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174-1" sheetId="1" r:id="rId1"/>
    <sheet name="174-2" sheetId="2" r:id="rId2"/>
    <sheet name="174-3" sheetId="3" r:id="rId3"/>
    <sheet name="174-4" sheetId="4" r:id="rId4"/>
  </sheets>
  <definedNames>
    <definedName name="_xlnm.Print_Area" localSheetId="0">'174-1'!$A$1:$M$24</definedName>
    <definedName name="_xlnm.Print_Area" localSheetId="1">'174-2'!$A$1:$L$13</definedName>
    <definedName name="_xlnm.Print_Area" localSheetId="2">'174-3'!$A$1:$J$24</definedName>
    <definedName name="_xlnm.Print_Area" localSheetId="3">'174-4'!$A$1:$I$26</definedName>
    <definedName name="Z_132DB742_31D9_4D5A_9758_416EB0C28AE6_.wvu.PrintArea" localSheetId="0" hidden="1">'174-1'!$A$1:$M$24</definedName>
    <definedName name="Z_132DB742_31D9_4D5A_9758_416EB0C28AE6_.wvu.PrintArea" localSheetId="1" hidden="1">'174-2'!$A$1:$L$13</definedName>
    <definedName name="Z_132DB742_31D9_4D5A_9758_416EB0C28AE6_.wvu.PrintArea" localSheetId="2" hidden="1">'174-3'!$A$1:$J$24</definedName>
    <definedName name="Z_132DB742_31D9_4D5A_9758_416EB0C28AE6_.wvu.PrintArea" localSheetId="3" hidden="1">'174-4'!$A$1:$I$26</definedName>
    <definedName name="Z_132DB742_31D9_4D5A_9758_416EB0C28AE6_.wvu.Rows" localSheetId="0" hidden="1">'174-1'!$99:$189</definedName>
    <definedName name="Z_132DB742_31D9_4D5A_9758_416EB0C28AE6_.wvu.Rows" localSheetId="1" hidden="1">'174-2'!$100:$190</definedName>
  </definedNames>
  <calcPr fullCalcOnLoad="1"/>
</workbook>
</file>

<file path=xl/sharedStrings.xml><?xml version="1.0" encoding="utf-8"?>
<sst xmlns="http://schemas.openxmlformats.org/spreadsheetml/2006/main" count="226" uniqueCount="108">
  <si>
    <t>債務償還金</t>
  </si>
  <si>
    <t>資本的支出</t>
  </si>
  <si>
    <t xml:space="preserve"> 所定支払金</t>
  </si>
  <si>
    <t xml:space="preserve"> 補助活動費</t>
  </si>
  <si>
    <t xml:space="preserve"> 管　理　費</t>
  </si>
  <si>
    <t xml:space="preserve"> 教育活動費</t>
  </si>
  <si>
    <t xml:space="preserve"> 人　件　費</t>
  </si>
  <si>
    <t>消費的支出</t>
  </si>
  <si>
    <t>14</t>
  </si>
  <si>
    <t>13</t>
  </si>
  <si>
    <t>12</t>
  </si>
  <si>
    <t>11</t>
  </si>
  <si>
    <t>年度</t>
  </si>
  <si>
    <t>10</t>
  </si>
  <si>
    <t>平成</t>
  </si>
  <si>
    <t>通信</t>
  </si>
  <si>
    <t>定時</t>
  </si>
  <si>
    <t>全日</t>
  </si>
  <si>
    <t>各種学校</t>
  </si>
  <si>
    <t>専修学校</t>
  </si>
  <si>
    <t>幼稚園</t>
  </si>
  <si>
    <t>盲･ろう･
養護学校</t>
  </si>
  <si>
    <t>高等学校</t>
  </si>
  <si>
    <t>中学校</t>
  </si>
  <si>
    <t>小学校</t>
  </si>
  <si>
    <t>総数</t>
  </si>
  <si>
    <t>年度・区分</t>
  </si>
  <si>
    <t>県教育委員会総務福利課「地方教育費調査報告書」　</t>
  </si>
  <si>
    <t>（単位　千円）</t>
  </si>
  <si>
    <t>1   公      立      経      費</t>
  </si>
  <si>
    <t>平成10～平成14年度</t>
  </si>
  <si>
    <r>
      <t xml:space="preserve">187 公私立学校経費及び財源 </t>
    </r>
  </si>
  <si>
    <t>債務償還金</t>
  </si>
  <si>
    <t>24</t>
  </si>
  <si>
    <t>23</t>
  </si>
  <si>
    <r>
      <t>2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</si>
  <si>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1</t>
    </r>
  </si>
  <si>
    <r>
      <t>2</t>
    </r>
    <r>
      <rPr>
        <sz val="11"/>
        <rFont val="ＭＳ 明朝"/>
        <family val="1"/>
      </rPr>
      <t>0</t>
    </r>
  </si>
  <si>
    <t>特別支援学校</t>
  </si>
  <si>
    <t>県教育委員会教育総務課</t>
  </si>
  <si>
    <r>
      <t>　１　公立経費　　　</t>
    </r>
    <r>
      <rPr>
        <sz val="14"/>
        <rFont val="ＭＳ 明朝"/>
        <family val="1"/>
      </rPr>
      <t>平成20～平成24年度</t>
    </r>
  </si>
  <si>
    <r>
      <t xml:space="preserve">174　公私立学校経費及び財源 </t>
    </r>
  </si>
  <si>
    <t xml:space="preserve"> （注） 専修学校・各種学校にかかった経費を含んでいる。</t>
  </si>
  <si>
    <t>(内)PTA
寄付金</t>
  </si>
  <si>
    <t>総額</t>
  </si>
  <si>
    <t>公費に組入れ
られた寄付金</t>
  </si>
  <si>
    <t>地方債</t>
  </si>
  <si>
    <t>市町村支出金</t>
  </si>
  <si>
    <t>県支出金</t>
  </si>
  <si>
    <t>国庫補助金</t>
  </si>
  <si>
    <t>私費</t>
  </si>
  <si>
    <t>公費</t>
  </si>
  <si>
    <t xml:space="preserve">県教育委員会総務福利課「地方教育費調査報告書」  </t>
  </si>
  <si>
    <t xml:space="preserve">2  公   立   財   源 </t>
  </si>
  <si>
    <t>…</t>
  </si>
  <si>
    <r>
      <t>2</t>
    </r>
    <r>
      <rPr>
        <sz val="11"/>
        <rFont val="ＭＳ 明朝"/>
        <family val="1"/>
      </rPr>
      <t>3</t>
    </r>
  </si>
  <si>
    <t>…</t>
  </si>
  <si>
    <t xml:space="preserve">県教育委員会教育総務課  </t>
  </si>
  <si>
    <r>
      <t>　２  公立財源　　　</t>
    </r>
    <r>
      <rPr>
        <sz val="14"/>
        <rFont val="ＭＳ 明朝"/>
        <family val="1"/>
      </rPr>
      <t xml:space="preserve">平成20～平成24年度 </t>
    </r>
  </si>
  <si>
    <t>　　　 ２ 幼稚園、専修学校・各種学校の管理経費は、教育研究経費に含む。</t>
  </si>
  <si>
    <r>
      <t>　　　 1)</t>
    </r>
    <r>
      <rPr>
        <sz val="11"/>
        <rFont val="ＭＳ 明朝"/>
        <family val="1"/>
      </rPr>
      <t xml:space="preserve"> 島根県と合算されているため。</t>
    </r>
  </si>
  <si>
    <r>
      <t>（注）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学校法人本部経費を含む。</t>
    </r>
  </si>
  <si>
    <t>当年度消費収入超過額</t>
  </si>
  <si>
    <t>消費支出の部合計</t>
  </si>
  <si>
    <t>徴収不能引当金繰入額</t>
  </si>
  <si>
    <t>資産処分差額</t>
  </si>
  <si>
    <t>借入金等利息</t>
  </si>
  <si>
    <t>…</t>
  </si>
  <si>
    <t xml:space="preserve">管理経費 </t>
  </si>
  <si>
    <t>教育研究経費</t>
  </si>
  <si>
    <t>人件費</t>
  </si>
  <si>
    <t>25</t>
  </si>
  <si>
    <r>
      <t>2</t>
    </r>
    <r>
      <rPr>
        <sz val="11"/>
        <rFont val="ＭＳ 明朝"/>
        <family val="1"/>
      </rPr>
      <t>4</t>
    </r>
  </si>
  <si>
    <r>
      <t>2</t>
    </r>
    <r>
      <rPr>
        <sz val="11"/>
        <rFont val="ＭＳ 明朝"/>
        <family val="1"/>
      </rPr>
      <t>3</t>
    </r>
  </si>
  <si>
    <r>
      <t>2</t>
    </r>
    <r>
      <rPr>
        <sz val="11"/>
        <rFont val="ＭＳ 明朝"/>
        <family val="1"/>
      </rPr>
      <t>2</t>
    </r>
  </si>
  <si>
    <t>年度</t>
  </si>
  <si>
    <r>
      <t>2</t>
    </r>
    <r>
      <rPr>
        <sz val="11"/>
        <rFont val="ＭＳ 明朝"/>
        <family val="1"/>
      </rPr>
      <t>1</t>
    </r>
  </si>
  <si>
    <t>平成</t>
  </si>
  <si>
    <t>各種学校</t>
  </si>
  <si>
    <t>専修学校</t>
  </si>
  <si>
    <t>幼稚園</t>
  </si>
  <si>
    <t>高等学校</t>
  </si>
  <si>
    <t>中学校　1)</t>
  </si>
  <si>
    <t>総額</t>
  </si>
  <si>
    <t>年 度・区 分</t>
  </si>
  <si>
    <t>日本私立学校振興・共済事業団「今日の私学財政」、県教育・学術振興課</t>
  </si>
  <si>
    <t xml:space="preserve"> （単位　千円）</t>
  </si>
  <si>
    <r>
      <t>　３　私立経費　　　</t>
    </r>
    <r>
      <rPr>
        <sz val="14"/>
        <rFont val="ＭＳ 明朝"/>
        <family val="1"/>
      </rPr>
      <t xml:space="preserve">平成21～平成25年度 </t>
    </r>
  </si>
  <si>
    <r>
      <t xml:space="preserve">　　　 </t>
    </r>
  </si>
  <si>
    <t xml:space="preserve"> 1)島根県と合算されているため。</t>
  </si>
  <si>
    <t>当年度消費支出超過額</t>
  </si>
  <si>
    <t>消費収入の部合計</t>
  </si>
  <si>
    <t>基本金組入額合計</t>
  </si>
  <si>
    <t>帰属収入合計</t>
  </si>
  <si>
    <t>雑収入</t>
  </si>
  <si>
    <t>事業収入</t>
  </si>
  <si>
    <t>資産売却差額</t>
  </si>
  <si>
    <t>資産運用収入</t>
  </si>
  <si>
    <t>補助金</t>
  </si>
  <si>
    <t>寄付金</t>
  </si>
  <si>
    <t>手数料</t>
  </si>
  <si>
    <t>学生生徒等納付金</t>
  </si>
  <si>
    <t>年　度</t>
  </si>
  <si>
    <r>
      <t>2</t>
    </r>
    <r>
      <rPr>
        <sz val="11"/>
        <rFont val="ＭＳ 明朝"/>
        <family val="1"/>
      </rPr>
      <t>1</t>
    </r>
  </si>
  <si>
    <t>平　成</t>
  </si>
  <si>
    <t>年度・区分</t>
  </si>
  <si>
    <r>
      <t>　４　私立財源　　　</t>
    </r>
    <r>
      <rPr>
        <sz val="14"/>
        <rFont val="ＭＳ 明朝"/>
        <family val="1"/>
      </rPr>
      <t xml:space="preserve">平成21～平成25年度 </t>
    </r>
  </si>
  <si>
    <t>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</si>
</sst>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_ * #\ ###\ ###\ ##0_ ;_ * \△#\ ###\ ###\ ##0_ ;_ * &quot;-&quot;_ ;_ @_ "/>
    <numFmt numFmtId="178" formatCode="_ * #\ ###\ ###\ ##0_ ;_ * &quot;△&quot;#\ ###\ ###\ ##0_ ;_ * &quot;-&quot;_ ;_ @_ "/>
  </numFmts>
  <fonts count="57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8"/>
      <name val="太ミンA101"/>
      <family val="1"/>
    </font>
    <font>
      <sz val="20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24"/>
      <name val="太ミンA101"/>
      <family val="1"/>
    </font>
    <font>
      <sz val="16"/>
      <name val="ＭＳ 明朝"/>
      <family val="1"/>
    </font>
    <font>
      <b/>
      <sz val="26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b/>
      <sz val="2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0"/>
      <name val="ＭＳ ゴシック"/>
      <family val="3"/>
    </font>
    <font>
      <sz val="13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0" xfId="61" applyNumberFormat="1" applyFill="1" applyBorder="1" applyAlignment="1" quotePrefix="1">
      <alignment horizontal="right" vertical="center"/>
      <protection/>
    </xf>
    <xf numFmtId="176" fontId="0" fillId="0" borderId="0" xfId="61" applyNumberFormat="1" applyFill="1" applyBorder="1" applyAlignment="1">
      <alignment vertical="center"/>
      <protection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61" applyNumberFormat="1" applyFill="1" applyBorder="1" applyAlignment="1">
      <alignment horizontal="right" vertical="center"/>
      <protection/>
    </xf>
    <xf numFmtId="176" fontId="0" fillId="0" borderId="0" xfId="61" applyNumberFormat="1" applyFont="1" applyFill="1" applyBorder="1" applyAlignment="1">
      <alignment vertical="center"/>
      <protection/>
    </xf>
    <xf numFmtId="176" fontId="3" fillId="0" borderId="0" xfId="61" applyNumberFormat="1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0" xfId="61" applyNumberFormat="1" applyFont="1" applyFill="1" applyBorder="1" applyAlignment="1">
      <alignment vertical="center" shrinkToFit="1"/>
      <protection/>
    </xf>
    <xf numFmtId="49" fontId="3" fillId="0" borderId="0" xfId="0" applyNumberFormat="1" applyFont="1" applyFill="1" applyBorder="1" applyAlignment="1">
      <alignment horizontal="center" vertical="center"/>
    </xf>
    <xf numFmtId="176" fontId="4" fillId="0" borderId="0" xfId="61" applyNumberFormat="1" applyFont="1" applyFill="1" applyBorder="1" applyAlignment="1">
      <alignment vertical="center" shrinkToFit="1"/>
      <protection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61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76" fontId="0" fillId="0" borderId="0" xfId="61" applyNumberFormat="1" applyFont="1" applyFill="1" applyBorder="1" applyAlignment="1" quotePrefix="1">
      <alignment horizontal="right" vertical="center"/>
      <protection/>
    </xf>
    <xf numFmtId="176" fontId="14" fillId="0" borderId="0" xfId="61" applyNumberFormat="1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61" applyNumberFormat="1" applyFont="1" applyFill="1" applyBorder="1" applyAlignment="1">
      <alignment vertical="center" shrinkToFit="1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 wrapText="1"/>
    </xf>
    <xf numFmtId="0" fontId="18" fillId="0" borderId="1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horizontal="distributed" vertical="center"/>
    </xf>
    <xf numFmtId="176" fontId="4" fillId="0" borderId="0" xfId="61" applyNumberFormat="1" applyFont="1" applyFill="1" applyBorder="1" applyAlignment="1">
      <alignment horizontal="right" vertical="center"/>
      <protection/>
    </xf>
    <xf numFmtId="176" fontId="4" fillId="0" borderId="18" xfId="6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center" vertical="center"/>
    </xf>
    <xf numFmtId="176" fontId="0" fillId="0" borderId="18" xfId="61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shrinkToFi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19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教育・文化・宗教（173～195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7</xdr:row>
      <xdr:rowOff>0</xdr:rowOff>
    </xdr:from>
    <xdr:to>
      <xdr:col>6</xdr:col>
      <xdr:colOff>1047750</xdr:colOff>
      <xdr:row>8</xdr:row>
      <xdr:rowOff>47625</xdr:rowOff>
    </xdr:to>
    <xdr:sp>
      <xdr:nvSpPr>
        <xdr:cNvPr id="1" name="Rectangle 40"/>
        <xdr:cNvSpPr>
          <a:spLocks/>
        </xdr:cNvSpPr>
      </xdr:nvSpPr>
      <xdr:spPr>
        <a:xfrm>
          <a:off x="5372100" y="158115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371475</xdr:colOff>
      <xdr:row>4</xdr:row>
      <xdr:rowOff>114300</xdr:rowOff>
    </xdr:from>
    <xdr:to>
      <xdr:col>8</xdr:col>
      <xdr:colOff>723900</xdr:colOff>
      <xdr:row>6</xdr:row>
      <xdr:rowOff>0</xdr:rowOff>
    </xdr:to>
    <xdr:sp>
      <xdr:nvSpPr>
        <xdr:cNvPr id="2" name="Rectangle 55"/>
        <xdr:cNvSpPr>
          <a:spLocks/>
        </xdr:cNvSpPr>
      </xdr:nvSpPr>
      <xdr:spPr>
        <a:xfrm>
          <a:off x="8534400" y="11811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7</xdr:row>
      <xdr:rowOff>0</xdr:rowOff>
    </xdr:from>
    <xdr:to>
      <xdr:col>5</xdr:col>
      <xdr:colOff>1000125</xdr:colOff>
      <xdr:row>8</xdr:row>
      <xdr:rowOff>38100</xdr:rowOff>
    </xdr:to>
    <xdr:sp>
      <xdr:nvSpPr>
        <xdr:cNvPr id="1" name="Rectangle 32"/>
        <xdr:cNvSpPr>
          <a:spLocks/>
        </xdr:cNvSpPr>
      </xdr:nvSpPr>
      <xdr:spPr>
        <a:xfrm>
          <a:off x="5124450" y="16097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247650</xdr:colOff>
      <xdr:row>5</xdr:row>
      <xdr:rowOff>9525</xdr:rowOff>
    </xdr:from>
    <xdr:to>
      <xdr:col>7</xdr:col>
      <xdr:colOff>581025</xdr:colOff>
      <xdr:row>6</xdr:row>
      <xdr:rowOff>47625</xdr:rowOff>
    </xdr:to>
    <xdr:sp>
      <xdr:nvSpPr>
        <xdr:cNvPr id="2" name="Rectangle 44"/>
        <xdr:cNvSpPr>
          <a:spLocks/>
        </xdr:cNvSpPr>
      </xdr:nvSpPr>
      <xdr:spPr>
        <a:xfrm>
          <a:off x="8248650" y="12001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3984375" style="1" customWidth="1"/>
    <col min="2" max="2" width="2.59765625" style="1" customWidth="1"/>
    <col min="3" max="3" width="4.69921875" style="1" customWidth="1"/>
    <col min="4" max="7" width="15.5" style="1" customWidth="1"/>
    <col min="8" max="8" width="13.5" style="1" customWidth="1"/>
    <col min="9" max="9" width="12.19921875" style="1" customWidth="1"/>
    <col min="10" max="10" width="13.5" style="1" customWidth="1"/>
    <col min="11" max="12" width="12.19921875" style="1" customWidth="1"/>
    <col min="13" max="13" width="11.09765625" style="1" customWidth="1"/>
    <col min="14" max="14" width="14.59765625" style="1" customWidth="1"/>
    <col min="15" max="15" width="8.8984375" style="1" customWidth="1"/>
    <col min="16" max="16384" width="9" style="1" customWidth="1"/>
  </cols>
  <sheetData>
    <row r="1" spans="1:13" ht="30" customHeight="1">
      <c r="A1" s="64" t="s">
        <v>41</v>
      </c>
      <c r="B1" s="33"/>
      <c r="C1" s="33"/>
      <c r="D1" s="37"/>
      <c r="E1" s="14"/>
      <c r="F1" s="63"/>
      <c r="G1" s="63"/>
      <c r="H1" s="63"/>
      <c r="I1" s="63"/>
      <c r="J1" s="63"/>
      <c r="K1" s="63"/>
      <c r="L1" s="14"/>
      <c r="M1" s="33"/>
    </row>
    <row r="2" spans="1:13" ht="24" customHeight="1">
      <c r="A2" s="62" t="s">
        <v>40</v>
      </c>
      <c r="B2" s="61"/>
      <c r="C2" s="61"/>
      <c r="D2" s="61"/>
      <c r="E2" s="61"/>
      <c r="F2" s="14"/>
      <c r="G2" s="61"/>
      <c r="H2" s="61"/>
      <c r="I2" s="62"/>
      <c r="J2" s="62"/>
      <c r="K2" s="62"/>
      <c r="L2" s="61"/>
      <c r="M2" s="61"/>
    </row>
    <row r="3" spans="1:13" ht="6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21.75" customHeight="1" thickBot="1">
      <c r="A4" s="14"/>
      <c r="B4" s="14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59" t="s">
        <v>39</v>
      </c>
    </row>
    <row r="5" spans="1:13" ht="27" customHeight="1" thickTop="1">
      <c r="A5" s="157" t="s">
        <v>26</v>
      </c>
      <c r="B5" s="157"/>
      <c r="C5" s="158"/>
      <c r="D5" s="155" t="s">
        <v>25</v>
      </c>
      <c r="E5" s="155" t="s">
        <v>24</v>
      </c>
      <c r="F5" s="155" t="s">
        <v>23</v>
      </c>
      <c r="G5" s="155" t="s">
        <v>22</v>
      </c>
      <c r="H5" s="155"/>
      <c r="I5" s="155"/>
      <c r="J5" s="163" t="s">
        <v>38</v>
      </c>
      <c r="K5" s="155" t="s">
        <v>20</v>
      </c>
      <c r="L5" s="155" t="s">
        <v>19</v>
      </c>
      <c r="M5" s="161" t="s">
        <v>18</v>
      </c>
    </row>
    <row r="6" spans="1:13" ht="27" customHeight="1">
      <c r="A6" s="159"/>
      <c r="B6" s="159"/>
      <c r="C6" s="160"/>
      <c r="D6" s="156"/>
      <c r="E6" s="156"/>
      <c r="F6" s="156"/>
      <c r="G6" s="56" t="s">
        <v>17</v>
      </c>
      <c r="H6" s="56" t="s">
        <v>16</v>
      </c>
      <c r="I6" s="56" t="s">
        <v>15</v>
      </c>
      <c r="J6" s="156"/>
      <c r="K6" s="156"/>
      <c r="L6" s="156"/>
      <c r="M6" s="162"/>
    </row>
    <row r="7" spans="1:13" ht="7.5" customHeight="1">
      <c r="A7" s="55"/>
      <c r="B7" s="55"/>
      <c r="C7" s="54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14" customFormat="1" ht="18" customHeight="1">
      <c r="A8" s="52" t="s">
        <v>14</v>
      </c>
      <c r="B8" s="51" t="s">
        <v>37</v>
      </c>
      <c r="C8" s="22" t="s">
        <v>12</v>
      </c>
      <c r="D8" s="50">
        <v>75423306</v>
      </c>
      <c r="E8" s="50">
        <v>34858372</v>
      </c>
      <c r="F8" s="50">
        <v>17709298</v>
      </c>
      <c r="G8" s="50">
        <v>15047951</v>
      </c>
      <c r="H8" s="50">
        <v>805640</v>
      </c>
      <c r="I8" s="50">
        <v>196847</v>
      </c>
      <c r="J8" s="50">
        <v>5766014</v>
      </c>
      <c r="K8" s="50">
        <v>399038</v>
      </c>
      <c r="L8" s="50">
        <v>553865</v>
      </c>
      <c r="M8" s="50">
        <v>86281</v>
      </c>
    </row>
    <row r="9" spans="1:13" s="14" customFormat="1" ht="18" customHeight="1">
      <c r="A9" s="24"/>
      <c r="B9" s="51" t="s">
        <v>36</v>
      </c>
      <c r="C9" s="22"/>
      <c r="D9" s="50">
        <v>77870900</v>
      </c>
      <c r="E9" s="50">
        <v>34898251</v>
      </c>
      <c r="F9" s="50">
        <v>17043256</v>
      </c>
      <c r="G9" s="50">
        <v>17923210</v>
      </c>
      <c r="H9" s="50">
        <v>948328</v>
      </c>
      <c r="I9" s="50">
        <v>210858</v>
      </c>
      <c r="J9" s="50">
        <v>5843428</v>
      </c>
      <c r="K9" s="50">
        <v>375887</v>
      </c>
      <c r="L9" s="50">
        <v>555151</v>
      </c>
      <c r="M9" s="50">
        <v>72531</v>
      </c>
    </row>
    <row r="10" spans="1:13" s="14" customFormat="1" ht="18" customHeight="1">
      <c r="A10" s="24"/>
      <c r="B10" s="51" t="s">
        <v>35</v>
      </c>
      <c r="C10" s="22"/>
      <c r="D10" s="50">
        <v>83500703</v>
      </c>
      <c r="E10" s="50">
        <v>37082637</v>
      </c>
      <c r="F10" s="50">
        <v>19319092</v>
      </c>
      <c r="G10" s="50">
        <v>19148122</v>
      </c>
      <c r="H10" s="50">
        <v>758574</v>
      </c>
      <c r="I10" s="50">
        <v>203700</v>
      </c>
      <c r="J10" s="50">
        <v>5754060</v>
      </c>
      <c r="K10" s="50">
        <v>414903</v>
      </c>
      <c r="L10" s="50">
        <v>752306</v>
      </c>
      <c r="M10" s="50">
        <v>67309</v>
      </c>
    </row>
    <row r="11" spans="1:14" s="14" customFormat="1" ht="18" customHeight="1">
      <c r="A11" s="24"/>
      <c r="B11" s="51" t="s">
        <v>34</v>
      </c>
      <c r="C11" s="22"/>
      <c r="D11" s="50">
        <v>80731378</v>
      </c>
      <c r="E11" s="50">
        <v>33767436</v>
      </c>
      <c r="F11" s="50">
        <v>19251644</v>
      </c>
      <c r="G11" s="50">
        <v>18131387</v>
      </c>
      <c r="H11" s="50">
        <v>810320</v>
      </c>
      <c r="I11" s="50">
        <v>206387</v>
      </c>
      <c r="J11" s="50">
        <v>7445438</v>
      </c>
      <c r="K11" s="50">
        <v>432572</v>
      </c>
      <c r="L11" s="50">
        <v>602501</v>
      </c>
      <c r="M11" s="50">
        <v>83693</v>
      </c>
      <c r="N11" s="38"/>
    </row>
    <row r="12" spans="1:14" s="48" customFormat="1" ht="18" customHeight="1">
      <c r="A12" s="20"/>
      <c r="B12" s="19" t="s">
        <v>33</v>
      </c>
      <c r="C12" s="18"/>
      <c r="D12" s="17">
        <v>81987017</v>
      </c>
      <c r="E12" s="17">
        <v>35074659</v>
      </c>
      <c r="F12" s="17">
        <v>20056711</v>
      </c>
      <c r="G12" s="17">
        <v>17333113</v>
      </c>
      <c r="H12" s="17">
        <v>863790</v>
      </c>
      <c r="I12" s="17">
        <v>240933</v>
      </c>
      <c r="J12" s="17">
        <v>7403570</v>
      </c>
      <c r="K12" s="17">
        <v>326624</v>
      </c>
      <c r="L12" s="17">
        <v>611025</v>
      </c>
      <c r="M12" s="17">
        <v>76592</v>
      </c>
      <c r="N12" s="49"/>
    </row>
    <row r="13" spans="1:13" s="14" customFormat="1" ht="6" customHeight="1">
      <c r="A13" s="47"/>
      <c r="B13" s="46"/>
      <c r="C13" s="45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4" s="14" customFormat="1" ht="15" customHeight="1">
      <c r="A14" s="148" t="s">
        <v>7</v>
      </c>
      <c r="B14" s="148"/>
      <c r="C14" s="149"/>
      <c r="D14" s="9">
        <v>63814953</v>
      </c>
      <c r="E14" s="9">
        <v>27769554</v>
      </c>
      <c r="F14" s="9">
        <v>15129822</v>
      </c>
      <c r="G14" s="9">
        <v>13056819</v>
      </c>
      <c r="H14" s="9">
        <v>795124</v>
      </c>
      <c r="I14" s="9">
        <v>202473</v>
      </c>
      <c r="J14" s="9">
        <v>5995980</v>
      </c>
      <c r="K14" s="9">
        <v>186449</v>
      </c>
      <c r="L14" s="9">
        <v>602309</v>
      </c>
      <c r="M14" s="9">
        <v>76423</v>
      </c>
      <c r="N14" s="38"/>
    </row>
    <row r="15" spans="1:13" s="14" customFormat="1" ht="7.5" customHeight="1">
      <c r="A15" s="40"/>
      <c r="B15" s="40"/>
      <c r="C15" s="3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4" s="14" customFormat="1" ht="16.5" customHeight="1">
      <c r="A16" s="142" t="s">
        <v>6</v>
      </c>
      <c r="B16" s="142"/>
      <c r="C16" s="143"/>
      <c r="D16" s="9">
        <v>55716135</v>
      </c>
      <c r="E16" s="9">
        <v>24489046</v>
      </c>
      <c r="F16" s="9">
        <v>13207058</v>
      </c>
      <c r="G16" s="9">
        <v>11162294</v>
      </c>
      <c r="H16" s="9">
        <v>725782</v>
      </c>
      <c r="I16" s="9">
        <v>171013</v>
      </c>
      <c r="J16" s="9">
        <v>5301337</v>
      </c>
      <c r="K16" s="9">
        <v>168697</v>
      </c>
      <c r="L16" s="9">
        <v>434642</v>
      </c>
      <c r="M16" s="9">
        <v>56266</v>
      </c>
      <c r="N16" s="38"/>
    </row>
    <row r="17" spans="1:14" s="14" customFormat="1" ht="16.5" customHeight="1">
      <c r="A17" s="142" t="s">
        <v>5</v>
      </c>
      <c r="B17" s="142"/>
      <c r="C17" s="143"/>
      <c r="D17" s="9">
        <v>1910404</v>
      </c>
      <c r="E17" s="9">
        <v>542462</v>
      </c>
      <c r="F17" s="9">
        <v>500207</v>
      </c>
      <c r="G17" s="9">
        <v>621536</v>
      </c>
      <c r="H17" s="9">
        <v>20187</v>
      </c>
      <c r="I17" s="9">
        <v>5747</v>
      </c>
      <c r="J17" s="9">
        <v>115432</v>
      </c>
      <c r="K17" s="9">
        <v>1373</v>
      </c>
      <c r="L17" s="9">
        <v>91435</v>
      </c>
      <c r="M17" s="9">
        <v>12025</v>
      </c>
      <c r="N17" s="38"/>
    </row>
    <row r="18" spans="1:14" s="14" customFormat="1" ht="16.5" customHeight="1">
      <c r="A18" s="142" t="s">
        <v>4</v>
      </c>
      <c r="B18" s="142"/>
      <c r="C18" s="143"/>
      <c r="D18" s="9">
        <v>3535614</v>
      </c>
      <c r="E18" s="9">
        <v>1188727</v>
      </c>
      <c r="F18" s="9">
        <v>694116</v>
      </c>
      <c r="G18" s="9">
        <v>1171815</v>
      </c>
      <c r="H18" s="9">
        <v>47782</v>
      </c>
      <c r="I18" s="9">
        <v>25001</v>
      </c>
      <c r="J18" s="9">
        <v>319665</v>
      </c>
      <c r="K18" s="9">
        <v>8373</v>
      </c>
      <c r="L18" s="9">
        <v>72562</v>
      </c>
      <c r="M18" s="9">
        <v>7573</v>
      </c>
      <c r="N18" s="38"/>
    </row>
    <row r="19" spans="1:14" s="14" customFormat="1" ht="16.5" customHeight="1">
      <c r="A19" s="142" t="s">
        <v>3</v>
      </c>
      <c r="B19" s="142"/>
      <c r="C19" s="143"/>
      <c r="D19" s="9">
        <v>2517626</v>
      </c>
      <c r="E19" s="9">
        <v>1476929</v>
      </c>
      <c r="F19" s="9">
        <v>688172</v>
      </c>
      <c r="G19" s="9">
        <v>87771</v>
      </c>
      <c r="H19" s="9">
        <v>1331</v>
      </c>
      <c r="I19" s="9">
        <v>235</v>
      </c>
      <c r="J19" s="9">
        <v>254618</v>
      </c>
      <c r="K19" s="9">
        <v>7315</v>
      </c>
      <c r="L19" s="43">
        <v>891</v>
      </c>
      <c r="M19" s="9">
        <v>364</v>
      </c>
      <c r="N19" s="38"/>
    </row>
    <row r="20" spans="1:14" s="14" customFormat="1" ht="16.5" customHeight="1">
      <c r="A20" s="142" t="s">
        <v>2</v>
      </c>
      <c r="B20" s="142"/>
      <c r="C20" s="143"/>
      <c r="D20" s="9">
        <v>135174</v>
      </c>
      <c r="E20" s="9">
        <v>72390</v>
      </c>
      <c r="F20" s="9">
        <v>40269</v>
      </c>
      <c r="G20" s="9">
        <v>13403</v>
      </c>
      <c r="H20" s="9">
        <v>42</v>
      </c>
      <c r="I20" s="9">
        <v>477</v>
      </c>
      <c r="J20" s="9">
        <v>4928</v>
      </c>
      <c r="K20" s="9">
        <v>691</v>
      </c>
      <c r="L20" s="9">
        <v>2779</v>
      </c>
      <c r="M20" s="9">
        <v>195</v>
      </c>
      <c r="N20" s="38"/>
    </row>
    <row r="21" spans="1:14" s="14" customFormat="1" ht="7.5" customHeight="1">
      <c r="A21" s="40"/>
      <c r="B21" s="40"/>
      <c r="C21" s="39"/>
      <c r="D21" s="9"/>
      <c r="E21" s="9"/>
      <c r="F21" s="9"/>
      <c r="G21" s="9"/>
      <c r="H21" s="9"/>
      <c r="I21" s="9"/>
      <c r="J21" s="9"/>
      <c r="K21" s="9"/>
      <c r="L21" s="9"/>
      <c r="M21" s="9"/>
      <c r="N21" s="38"/>
    </row>
    <row r="22" spans="1:14" s="14" customFormat="1" ht="16.5" customHeight="1">
      <c r="A22" s="148" t="s">
        <v>1</v>
      </c>
      <c r="B22" s="148"/>
      <c r="C22" s="149"/>
      <c r="D22" s="9">
        <v>12150997</v>
      </c>
      <c r="E22" s="9">
        <v>3533024</v>
      </c>
      <c r="F22" s="9">
        <v>3799753</v>
      </c>
      <c r="G22" s="9">
        <v>3350849</v>
      </c>
      <c r="H22" s="9">
        <v>56803</v>
      </c>
      <c r="I22" s="9">
        <v>38460</v>
      </c>
      <c r="J22" s="9">
        <v>1363028</v>
      </c>
      <c r="K22" s="9">
        <v>195</v>
      </c>
      <c r="L22" s="41">
        <v>8716</v>
      </c>
      <c r="M22" s="9">
        <v>169</v>
      </c>
      <c r="N22" s="38"/>
    </row>
    <row r="23" spans="1:14" s="14" customFormat="1" ht="16.5" customHeight="1">
      <c r="A23" s="148" t="s">
        <v>32</v>
      </c>
      <c r="B23" s="148"/>
      <c r="C23" s="149"/>
      <c r="D23" s="9">
        <v>6021067</v>
      </c>
      <c r="E23" s="9">
        <v>3772081</v>
      </c>
      <c r="F23" s="9">
        <v>1127136</v>
      </c>
      <c r="G23" s="9">
        <v>925445</v>
      </c>
      <c r="H23" s="9">
        <v>11863</v>
      </c>
      <c r="I23" s="9">
        <v>0</v>
      </c>
      <c r="J23" s="9">
        <v>44562</v>
      </c>
      <c r="K23" s="9">
        <v>139980</v>
      </c>
      <c r="L23" s="9">
        <v>0</v>
      </c>
      <c r="M23" s="9">
        <v>0</v>
      </c>
      <c r="N23" s="38"/>
    </row>
    <row r="24" spans="1:13" ht="7.5" customHeight="1" thickBot="1">
      <c r="A24" s="2"/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</row>
    <row r="25" ht="14.25" thickTop="1"/>
    <row r="99" spans="2:13" ht="30" customHeight="1" hidden="1">
      <c r="B99" s="33"/>
      <c r="C99" s="33"/>
      <c r="D99" s="37"/>
      <c r="E99" s="138" t="s">
        <v>31</v>
      </c>
      <c r="F99" s="138"/>
      <c r="G99" s="138"/>
      <c r="H99" s="138"/>
      <c r="I99" s="138"/>
      <c r="J99" s="139" t="s">
        <v>30</v>
      </c>
      <c r="K99" s="139"/>
      <c r="L99" s="140"/>
      <c r="M99" s="33"/>
    </row>
    <row r="100" spans="2:13" ht="16.5" customHeight="1" hidden="1">
      <c r="B100" s="33"/>
      <c r="C100" s="33"/>
      <c r="D100" s="36"/>
      <c r="E100" s="35"/>
      <c r="F100" s="35"/>
      <c r="G100" s="35"/>
      <c r="H100" s="35"/>
      <c r="I100" s="35"/>
      <c r="J100" s="34"/>
      <c r="K100" s="34"/>
      <c r="L100" s="33"/>
      <c r="M100" s="33"/>
    </row>
    <row r="101" spans="1:13" ht="24" customHeight="1" hidden="1">
      <c r="A101" s="141" t="s">
        <v>29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</row>
    <row r="102" spans="1:13" ht="6" customHeight="1" hidden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2:13" ht="21.75" customHeight="1" hidden="1" thickBot="1">
      <c r="B103" s="1" t="s">
        <v>28</v>
      </c>
      <c r="M103" s="31" t="s">
        <v>27</v>
      </c>
    </row>
    <row r="104" spans="1:13" ht="27" customHeight="1" hidden="1" thickTop="1">
      <c r="A104" s="150" t="s">
        <v>26</v>
      </c>
      <c r="B104" s="150"/>
      <c r="C104" s="151"/>
      <c r="D104" s="144" t="s">
        <v>25</v>
      </c>
      <c r="E104" s="144" t="s">
        <v>24</v>
      </c>
      <c r="F104" s="144" t="s">
        <v>23</v>
      </c>
      <c r="G104" s="144" t="s">
        <v>22</v>
      </c>
      <c r="H104" s="144"/>
      <c r="I104" s="144"/>
      <c r="J104" s="154" t="s">
        <v>21</v>
      </c>
      <c r="K104" s="144" t="s">
        <v>20</v>
      </c>
      <c r="L104" s="144" t="s">
        <v>19</v>
      </c>
      <c r="M104" s="146" t="s">
        <v>18</v>
      </c>
    </row>
    <row r="105" spans="1:13" ht="27" customHeight="1" hidden="1">
      <c r="A105" s="152"/>
      <c r="B105" s="152"/>
      <c r="C105" s="153"/>
      <c r="D105" s="145"/>
      <c r="E105" s="145"/>
      <c r="F105" s="145"/>
      <c r="G105" s="30" t="s">
        <v>17</v>
      </c>
      <c r="H105" s="30" t="s">
        <v>16</v>
      </c>
      <c r="I105" s="30" t="s">
        <v>15</v>
      </c>
      <c r="J105" s="145"/>
      <c r="K105" s="145"/>
      <c r="L105" s="145"/>
      <c r="M105" s="147"/>
    </row>
    <row r="106" spans="1:13" ht="12.75" customHeight="1" hidden="1">
      <c r="A106" s="29"/>
      <c r="B106" s="29"/>
      <c r="C106" s="28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s="14" customFormat="1" ht="18" customHeight="1" hidden="1">
      <c r="A107" s="26" t="s">
        <v>14</v>
      </c>
      <c r="B107" s="23" t="s">
        <v>13</v>
      </c>
      <c r="C107" s="25" t="s">
        <v>12</v>
      </c>
      <c r="D107" s="21">
        <v>84211046</v>
      </c>
      <c r="E107" s="21">
        <v>36535889</v>
      </c>
      <c r="F107" s="21">
        <v>21057360</v>
      </c>
      <c r="G107" s="21">
        <v>19495420</v>
      </c>
      <c r="H107" s="21">
        <v>314473</v>
      </c>
      <c r="I107" s="21">
        <v>206174</v>
      </c>
      <c r="J107" s="21">
        <v>5541291</v>
      </c>
      <c r="K107" s="21">
        <v>805476</v>
      </c>
      <c r="L107" s="21">
        <v>185508</v>
      </c>
      <c r="M107" s="21">
        <v>69455</v>
      </c>
    </row>
    <row r="108" spans="1:13" s="14" customFormat="1" ht="18" customHeight="1" hidden="1">
      <c r="A108" s="24"/>
      <c r="B108" s="23" t="s">
        <v>11</v>
      </c>
      <c r="C108" s="22"/>
      <c r="D108" s="21">
        <v>90546091</v>
      </c>
      <c r="E108" s="21">
        <v>39560003</v>
      </c>
      <c r="F108" s="21">
        <v>23763804</v>
      </c>
      <c r="G108" s="21">
        <v>20275300</v>
      </c>
      <c r="H108" s="21">
        <v>310543</v>
      </c>
      <c r="I108" s="21">
        <v>213238</v>
      </c>
      <c r="J108" s="21">
        <v>5337079</v>
      </c>
      <c r="K108" s="21">
        <v>813067</v>
      </c>
      <c r="L108" s="21">
        <v>200370</v>
      </c>
      <c r="M108" s="21">
        <v>72687</v>
      </c>
    </row>
    <row r="109" spans="1:13" s="14" customFormat="1" ht="18" customHeight="1" hidden="1">
      <c r="A109" s="24"/>
      <c r="B109" s="23" t="s">
        <v>10</v>
      </c>
      <c r="C109" s="22"/>
      <c r="D109" s="21">
        <v>88447271</v>
      </c>
      <c r="E109" s="21">
        <v>40084854</v>
      </c>
      <c r="F109" s="21">
        <v>19647497</v>
      </c>
      <c r="G109" s="21">
        <v>21913661</v>
      </c>
      <c r="H109" s="21">
        <v>406173</v>
      </c>
      <c r="I109" s="21">
        <v>213936</v>
      </c>
      <c r="J109" s="21">
        <v>5044890</v>
      </c>
      <c r="K109" s="21">
        <v>836838</v>
      </c>
      <c r="L109" s="21">
        <v>224812</v>
      </c>
      <c r="M109" s="21">
        <v>74600</v>
      </c>
    </row>
    <row r="110" spans="1:13" s="14" customFormat="1" ht="18" customHeight="1" hidden="1">
      <c r="A110" s="20"/>
      <c r="B110" s="19" t="s">
        <v>9</v>
      </c>
      <c r="C110" s="18"/>
      <c r="D110" s="17">
        <v>87280097</v>
      </c>
      <c r="E110" s="17">
        <v>38484444</v>
      </c>
      <c r="F110" s="17">
        <v>20058479</v>
      </c>
      <c r="G110" s="17">
        <v>21154813</v>
      </c>
      <c r="H110" s="17">
        <v>373979</v>
      </c>
      <c r="I110" s="17">
        <v>209858</v>
      </c>
      <c r="J110" s="17">
        <v>5647908</v>
      </c>
      <c r="K110" s="17">
        <v>1000401</v>
      </c>
      <c r="L110" s="17">
        <v>242028</v>
      </c>
      <c r="M110" s="17">
        <v>108187</v>
      </c>
    </row>
    <row r="111" spans="1:13" s="14" customFormat="1" ht="18" customHeight="1" hidden="1">
      <c r="A111" s="13"/>
      <c r="B111" s="16" t="s">
        <v>8</v>
      </c>
      <c r="C111" s="11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13.5" customHeight="1" hidden="1">
      <c r="A112" s="13"/>
      <c r="B112" s="12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" customHeight="1" hidden="1">
      <c r="A113" s="164" t="s">
        <v>7</v>
      </c>
      <c r="B113" s="164"/>
      <c r="C113" s="16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3.5" customHeight="1" hidden="1">
      <c r="A114" s="7"/>
      <c r="B114" s="7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6.5" customHeight="1" hidden="1">
      <c r="A115" s="166" t="s">
        <v>6</v>
      </c>
      <c r="B115" s="166"/>
      <c r="C115" s="167"/>
      <c r="D115" s="5"/>
      <c r="E115" s="9"/>
      <c r="F115" s="5"/>
      <c r="G115" s="5"/>
      <c r="H115" s="5"/>
      <c r="I115" s="5"/>
      <c r="J115" s="5"/>
      <c r="K115" s="5"/>
      <c r="L115" s="5"/>
      <c r="M115" s="5"/>
    </row>
    <row r="116" spans="1:13" ht="16.5" customHeight="1" hidden="1">
      <c r="A116" s="166" t="s">
        <v>5</v>
      </c>
      <c r="B116" s="166"/>
      <c r="C116" s="16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6.5" customHeight="1" hidden="1">
      <c r="A117" s="166" t="s">
        <v>4</v>
      </c>
      <c r="B117" s="166"/>
      <c r="C117" s="16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6.5" customHeight="1" hidden="1">
      <c r="A118" s="166" t="s">
        <v>3</v>
      </c>
      <c r="B118" s="166"/>
      <c r="C118" s="167"/>
      <c r="D118" s="5"/>
      <c r="E118" s="5"/>
      <c r="F118" s="5"/>
      <c r="G118" s="5"/>
      <c r="H118" s="5"/>
      <c r="I118" s="5"/>
      <c r="J118" s="5"/>
      <c r="K118" s="5"/>
      <c r="L118" s="4"/>
      <c r="M118" s="5"/>
    </row>
    <row r="119" spans="1:13" ht="16.5" customHeight="1" hidden="1">
      <c r="A119" s="166" t="s">
        <v>2</v>
      </c>
      <c r="B119" s="166"/>
      <c r="C119" s="16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 customHeight="1" hidden="1">
      <c r="A120" s="7"/>
      <c r="B120" s="7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6.5" customHeight="1" hidden="1">
      <c r="A121" s="164" t="s">
        <v>1</v>
      </c>
      <c r="B121" s="164"/>
      <c r="C121" s="165"/>
      <c r="D121" s="5"/>
      <c r="E121" s="5"/>
      <c r="F121" s="5"/>
      <c r="G121" s="5"/>
      <c r="H121" s="5"/>
      <c r="I121" s="5"/>
      <c r="J121" s="5"/>
      <c r="K121" s="5"/>
      <c r="L121" s="8"/>
      <c r="M121" s="5"/>
    </row>
    <row r="122" spans="1:13" ht="16.5" customHeight="1" hidden="1">
      <c r="A122" s="164" t="s">
        <v>0</v>
      </c>
      <c r="B122" s="164"/>
      <c r="C122" s="165"/>
      <c r="D122" s="5"/>
      <c r="E122" s="5"/>
      <c r="F122" s="5"/>
      <c r="G122" s="5"/>
      <c r="H122" s="5"/>
      <c r="I122" s="4"/>
      <c r="J122" s="5"/>
      <c r="K122" s="5"/>
      <c r="L122" s="4"/>
      <c r="M122" s="4"/>
    </row>
    <row r="123" spans="1:13" ht="12.75" customHeight="1" hidden="1" thickBot="1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</row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</sheetData>
  <sheetProtection/>
  <mergeCells count="37">
    <mergeCell ref="A16:C16"/>
    <mergeCell ref="A17:C17"/>
    <mergeCell ref="A121:C121"/>
    <mergeCell ref="A122:C122"/>
    <mergeCell ref="A116:C116"/>
    <mergeCell ref="A117:C117"/>
    <mergeCell ref="A118:C118"/>
    <mergeCell ref="A119:C119"/>
    <mergeCell ref="A113:C113"/>
    <mergeCell ref="A115:C115"/>
    <mergeCell ref="A5:C6"/>
    <mergeCell ref="D5:D6"/>
    <mergeCell ref="E5:E6"/>
    <mergeCell ref="M5:M6"/>
    <mergeCell ref="G5:I5"/>
    <mergeCell ref="A14:C14"/>
    <mergeCell ref="J5:J6"/>
    <mergeCell ref="A104:C105"/>
    <mergeCell ref="D104:D105"/>
    <mergeCell ref="G104:I104"/>
    <mergeCell ref="J104:J105"/>
    <mergeCell ref="K5:K6"/>
    <mergeCell ref="L5:L6"/>
    <mergeCell ref="L104:L105"/>
    <mergeCell ref="F5:F6"/>
    <mergeCell ref="A19:C19"/>
    <mergeCell ref="A18:C18"/>
    <mergeCell ref="E99:I99"/>
    <mergeCell ref="J99:L99"/>
    <mergeCell ref="A101:M101"/>
    <mergeCell ref="A20:C20"/>
    <mergeCell ref="F104:F105"/>
    <mergeCell ref="M104:M105"/>
    <mergeCell ref="K104:K105"/>
    <mergeCell ref="A23:C23"/>
    <mergeCell ref="E104:E105"/>
    <mergeCell ref="A22:C22"/>
  </mergeCells>
  <printOptions/>
  <pageMargins left="0.2" right="0.2" top="0.63" bottom="0" header="4.8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09765625" style="1" customWidth="1"/>
    <col min="2" max="2" width="2.59765625" style="1" customWidth="1"/>
    <col min="3" max="3" width="4.59765625" style="1" customWidth="1"/>
    <col min="4" max="8" width="14.5" style="1" customWidth="1"/>
    <col min="9" max="9" width="13.59765625" style="1" customWidth="1"/>
    <col min="10" max="12" width="12.8984375" style="1" customWidth="1"/>
    <col min="13" max="14" width="9" style="1" customWidth="1"/>
    <col min="15" max="15" width="8.8984375" style="1" customWidth="1"/>
    <col min="16" max="16384" width="9" style="1" customWidth="1"/>
  </cols>
  <sheetData>
    <row r="1" spans="1:12" ht="24" customHeight="1">
      <c r="A1" s="62" t="s">
        <v>58</v>
      </c>
      <c r="B1" s="61"/>
      <c r="C1" s="61"/>
      <c r="D1" s="60"/>
      <c r="E1" s="77"/>
      <c r="F1" s="14"/>
      <c r="G1" s="14"/>
      <c r="H1" s="14"/>
      <c r="I1" s="88"/>
      <c r="J1" s="88"/>
      <c r="K1" s="88"/>
      <c r="L1" s="60"/>
    </row>
    <row r="2" spans="1:12" ht="6" customHeight="1">
      <c r="A2" s="14"/>
      <c r="B2" s="60"/>
      <c r="C2" s="60"/>
      <c r="D2" s="60"/>
      <c r="E2" s="87"/>
      <c r="F2" s="87"/>
      <c r="G2" s="87"/>
      <c r="H2" s="87"/>
      <c r="I2" s="34"/>
      <c r="J2" s="34"/>
      <c r="K2" s="60"/>
      <c r="L2" s="60"/>
    </row>
    <row r="3" spans="1:12" ht="21.75" customHeight="1" thickBot="1">
      <c r="A3" s="173" t="s">
        <v>28</v>
      </c>
      <c r="B3" s="173"/>
      <c r="C3" s="173"/>
      <c r="D3" s="173"/>
      <c r="E3" s="14"/>
      <c r="F3" s="14"/>
      <c r="G3" s="14"/>
      <c r="H3" s="168" t="s">
        <v>57</v>
      </c>
      <c r="I3" s="169"/>
      <c r="J3" s="169"/>
      <c r="K3" s="169"/>
      <c r="L3" s="169"/>
    </row>
    <row r="4" spans="1:12" ht="25.5" customHeight="1" thickTop="1">
      <c r="A4" s="174" t="s">
        <v>12</v>
      </c>
      <c r="B4" s="155"/>
      <c r="C4" s="155"/>
      <c r="D4" s="155" t="s">
        <v>44</v>
      </c>
      <c r="E4" s="155" t="s">
        <v>51</v>
      </c>
      <c r="F4" s="155"/>
      <c r="G4" s="155"/>
      <c r="H4" s="155"/>
      <c r="I4" s="155"/>
      <c r="J4" s="155"/>
      <c r="K4" s="155" t="s">
        <v>50</v>
      </c>
      <c r="L4" s="161"/>
    </row>
    <row r="5" spans="1:12" ht="32.25" customHeight="1">
      <c r="A5" s="175"/>
      <c r="B5" s="156"/>
      <c r="C5" s="156"/>
      <c r="D5" s="156"/>
      <c r="E5" s="56" t="s">
        <v>44</v>
      </c>
      <c r="F5" s="56" t="s">
        <v>49</v>
      </c>
      <c r="G5" s="56" t="s">
        <v>48</v>
      </c>
      <c r="H5" s="56" t="s">
        <v>47</v>
      </c>
      <c r="I5" s="56" t="s">
        <v>46</v>
      </c>
      <c r="J5" s="75" t="s">
        <v>45</v>
      </c>
      <c r="K5" s="56" t="s">
        <v>44</v>
      </c>
      <c r="L5" s="84" t="s">
        <v>43</v>
      </c>
    </row>
    <row r="6" spans="1:12" ht="10.5" customHeight="1">
      <c r="A6" s="53"/>
      <c r="B6" s="53"/>
      <c r="C6" s="83"/>
      <c r="D6" s="53"/>
      <c r="E6" s="53"/>
      <c r="F6" s="53"/>
      <c r="G6" s="53"/>
      <c r="H6" s="53"/>
      <c r="I6" s="53"/>
      <c r="J6" s="82"/>
      <c r="K6" s="53"/>
      <c r="L6" s="82"/>
    </row>
    <row r="7" spans="1:12" s="14" customFormat="1" ht="18.75" customHeight="1">
      <c r="A7" s="52" t="s">
        <v>14</v>
      </c>
      <c r="B7" s="51" t="s">
        <v>37</v>
      </c>
      <c r="C7" s="22" t="s">
        <v>12</v>
      </c>
      <c r="D7" s="81">
        <v>75423306</v>
      </c>
      <c r="E7" s="41">
        <v>75423306</v>
      </c>
      <c r="F7" s="41">
        <v>11403018</v>
      </c>
      <c r="G7" s="41">
        <v>48016644</v>
      </c>
      <c r="H7" s="41">
        <v>12955201</v>
      </c>
      <c r="I7" s="41">
        <v>2621026</v>
      </c>
      <c r="J7" s="41">
        <v>427417</v>
      </c>
      <c r="K7" s="41" t="s">
        <v>56</v>
      </c>
      <c r="L7" s="41" t="s">
        <v>56</v>
      </c>
    </row>
    <row r="8" spans="1:12" s="14" customFormat="1" ht="18.75" customHeight="1">
      <c r="A8" s="24"/>
      <c r="B8" s="51" t="s">
        <v>36</v>
      </c>
      <c r="C8" s="22"/>
      <c r="D8" s="81">
        <v>77870900</v>
      </c>
      <c r="E8" s="41">
        <v>77870900</v>
      </c>
      <c r="F8" s="41">
        <v>13009321</v>
      </c>
      <c r="G8" s="41">
        <v>47398847</v>
      </c>
      <c r="H8" s="41">
        <v>13704298</v>
      </c>
      <c r="I8" s="41">
        <v>3331146</v>
      </c>
      <c r="J8" s="41">
        <v>427288</v>
      </c>
      <c r="K8" s="41" t="s">
        <v>56</v>
      </c>
      <c r="L8" s="41" t="s">
        <v>56</v>
      </c>
    </row>
    <row r="9" spans="1:12" s="14" customFormat="1" ht="18.75" customHeight="1">
      <c r="A9" s="24"/>
      <c r="B9" s="51" t="s">
        <v>35</v>
      </c>
      <c r="C9" s="52"/>
      <c r="D9" s="81">
        <v>83500703</v>
      </c>
      <c r="E9" s="41">
        <v>83500703</v>
      </c>
      <c r="F9" s="41">
        <v>15592940</v>
      </c>
      <c r="G9" s="41">
        <v>49549228</v>
      </c>
      <c r="H9" s="41">
        <v>13818297</v>
      </c>
      <c r="I9" s="41">
        <v>4381699</v>
      </c>
      <c r="J9" s="41">
        <v>158539</v>
      </c>
      <c r="K9" s="41" t="s">
        <v>56</v>
      </c>
      <c r="L9" s="41" t="s">
        <v>56</v>
      </c>
    </row>
    <row r="10" spans="1:12" s="14" customFormat="1" ht="18.75" customHeight="1">
      <c r="A10" s="24"/>
      <c r="B10" s="51" t="s">
        <v>55</v>
      </c>
      <c r="C10" s="136" t="s">
        <v>107</v>
      </c>
      <c r="D10" s="81">
        <v>80731378</v>
      </c>
      <c r="E10" s="41">
        <v>80731378</v>
      </c>
      <c r="F10" s="41">
        <v>10876652</v>
      </c>
      <c r="G10" s="41">
        <v>51187107</v>
      </c>
      <c r="H10" s="41">
        <v>12919634</v>
      </c>
      <c r="I10" s="41">
        <v>5743900</v>
      </c>
      <c r="J10" s="41">
        <v>4085</v>
      </c>
      <c r="K10" s="41" t="s">
        <v>54</v>
      </c>
      <c r="L10" s="41" t="s">
        <v>54</v>
      </c>
    </row>
    <row r="11" spans="1:12" s="48" customFormat="1" ht="18.75" customHeight="1">
      <c r="A11" s="20"/>
      <c r="B11" s="19" t="s">
        <v>33</v>
      </c>
      <c r="C11" s="80"/>
      <c r="D11" s="79">
        <v>81987017</v>
      </c>
      <c r="E11" s="78">
        <v>81987017</v>
      </c>
      <c r="F11" s="78">
        <v>11397555</v>
      </c>
      <c r="G11" s="78">
        <v>52202010</v>
      </c>
      <c r="H11" s="78">
        <v>13454969</v>
      </c>
      <c r="I11" s="78">
        <v>4920800</v>
      </c>
      <c r="J11" s="78">
        <v>11683</v>
      </c>
      <c r="K11" s="78" t="s">
        <v>54</v>
      </c>
      <c r="L11" s="78" t="s">
        <v>54</v>
      </c>
    </row>
    <row r="12" spans="1:12" ht="9.75" customHeight="1" thickBot="1">
      <c r="A12" s="69"/>
      <c r="B12" s="68"/>
      <c r="C12" s="68"/>
      <c r="D12" s="67"/>
      <c r="E12" s="66"/>
      <c r="F12" s="66"/>
      <c r="G12" s="66"/>
      <c r="H12" s="66"/>
      <c r="I12" s="66"/>
      <c r="J12" s="66"/>
      <c r="K12" s="66"/>
      <c r="L12" s="66"/>
    </row>
    <row r="13" spans="1:7" s="65" customFormat="1" ht="19.5" customHeight="1" thickTop="1">
      <c r="A13" s="172" t="s">
        <v>42</v>
      </c>
      <c r="B13" s="172"/>
      <c r="C13" s="172"/>
      <c r="D13" s="172"/>
      <c r="E13" s="172"/>
      <c r="F13" s="172"/>
      <c r="G13" s="172"/>
    </row>
    <row r="100" spans="2:12" ht="24" customHeight="1" hidden="1">
      <c r="B100" s="60"/>
      <c r="C100" s="60"/>
      <c r="D100" s="60"/>
      <c r="E100" s="77"/>
      <c r="F100" s="170" t="s">
        <v>53</v>
      </c>
      <c r="G100" s="170"/>
      <c r="H100" s="170"/>
      <c r="I100" s="171" t="s">
        <v>30</v>
      </c>
      <c r="J100" s="171"/>
      <c r="K100" s="171"/>
      <c r="L100" s="60"/>
    </row>
    <row r="101" spans="2:12" ht="6" customHeight="1" hidden="1">
      <c r="B101" s="60"/>
      <c r="C101" s="60"/>
      <c r="D101" s="60"/>
      <c r="E101" s="76"/>
      <c r="F101" s="76"/>
      <c r="G101" s="76"/>
      <c r="H101" s="76"/>
      <c r="I101" s="34"/>
      <c r="J101" s="34"/>
      <c r="K101" s="60"/>
      <c r="L101" s="60"/>
    </row>
    <row r="102" spans="1:12" ht="21.75" customHeight="1" hidden="1" thickBot="1">
      <c r="A102" s="176" t="s">
        <v>28</v>
      </c>
      <c r="B102" s="176"/>
      <c r="C102" s="176"/>
      <c r="D102" s="176"/>
      <c r="H102" s="177" t="s">
        <v>52</v>
      </c>
      <c r="I102" s="177"/>
      <c r="J102" s="177"/>
      <c r="K102" s="177"/>
      <c r="L102" s="177"/>
    </row>
    <row r="103" spans="1:12" ht="25.5" customHeight="1" hidden="1" thickTop="1">
      <c r="A103" s="178" t="s">
        <v>12</v>
      </c>
      <c r="B103" s="144"/>
      <c r="C103" s="144"/>
      <c r="D103" s="144" t="s">
        <v>44</v>
      </c>
      <c r="E103" s="144" t="s">
        <v>51</v>
      </c>
      <c r="F103" s="144"/>
      <c r="G103" s="144"/>
      <c r="H103" s="144"/>
      <c r="I103" s="144"/>
      <c r="J103" s="144"/>
      <c r="K103" s="144" t="s">
        <v>50</v>
      </c>
      <c r="L103" s="146"/>
    </row>
    <row r="104" spans="1:12" ht="25.5" customHeight="1" hidden="1">
      <c r="A104" s="179"/>
      <c r="B104" s="145"/>
      <c r="C104" s="145"/>
      <c r="D104" s="145"/>
      <c r="E104" s="30" t="s">
        <v>44</v>
      </c>
      <c r="F104" s="30" t="s">
        <v>49</v>
      </c>
      <c r="G104" s="30" t="s">
        <v>48</v>
      </c>
      <c r="H104" s="30" t="s">
        <v>47</v>
      </c>
      <c r="I104" s="30" t="s">
        <v>46</v>
      </c>
      <c r="J104" s="75" t="s">
        <v>45</v>
      </c>
      <c r="K104" s="30" t="s">
        <v>44</v>
      </c>
      <c r="L104" s="74" t="s">
        <v>43</v>
      </c>
    </row>
    <row r="105" spans="1:12" ht="10.5" customHeight="1" hidden="1">
      <c r="A105" s="27"/>
      <c r="B105" s="27"/>
      <c r="C105" s="73"/>
      <c r="D105" s="27"/>
      <c r="E105" s="27"/>
      <c r="F105" s="27"/>
      <c r="G105" s="27"/>
      <c r="H105" s="27"/>
      <c r="I105" s="27"/>
      <c r="J105" s="72"/>
      <c r="K105" s="27"/>
      <c r="L105" s="72"/>
    </row>
    <row r="106" spans="1:12" s="14" customFormat="1" ht="18.75" customHeight="1" hidden="1">
      <c r="A106" s="26" t="s">
        <v>14</v>
      </c>
      <c r="B106" s="23" t="s">
        <v>13</v>
      </c>
      <c r="C106" s="25" t="s">
        <v>12</v>
      </c>
      <c r="D106" s="71">
        <v>84211046</v>
      </c>
      <c r="E106" s="71">
        <v>84042932</v>
      </c>
      <c r="F106" s="71">
        <v>19614637</v>
      </c>
      <c r="G106" s="71">
        <v>45401639</v>
      </c>
      <c r="H106" s="71">
        <v>16954881</v>
      </c>
      <c r="I106" s="71">
        <v>2071300</v>
      </c>
      <c r="J106" s="71">
        <v>475</v>
      </c>
      <c r="K106" s="71">
        <v>168114</v>
      </c>
      <c r="L106" s="71">
        <v>98869</v>
      </c>
    </row>
    <row r="107" spans="1:12" s="14" customFormat="1" ht="18.75" customHeight="1" hidden="1">
      <c r="A107" s="24"/>
      <c r="B107" s="23" t="s">
        <v>11</v>
      </c>
      <c r="C107" s="22"/>
      <c r="D107" s="71">
        <v>90546091</v>
      </c>
      <c r="E107" s="71">
        <v>90364037</v>
      </c>
      <c r="F107" s="71">
        <v>20926194</v>
      </c>
      <c r="G107" s="71">
        <v>45651897</v>
      </c>
      <c r="H107" s="71">
        <v>19756006</v>
      </c>
      <c r="I107" s="71">
        <v>4028890</v>
      </c>
      <c r="J107" s="71">
        <v>1050</v>
      </c>
      <c r="K107" s="71">
        <v>182054</v>
      </c>
      <c r="L107" s="71">
        <v>113564</v>
      </c>
    </row>
    <row r="108" spans="1:12" s="14" customFormat="1" ht="18.75" customHeight="1" hidden="1">
      <c r="A108" s="24"/>
      <c r="B108" s="23" t="s">
        <v>10</v>
      </c>
      <c r="C108" s="22"/>
      <c r="D108" s="71">
        <v>88447271</v>
      </c>
      <c r="E108" s="71">
        <v>88271436</v>
      </c>
      <c r="F108" s="71">
        <v>19578968</v>
      </c>
      <c r="G108" s="71">
        <v>46913380</v>
      </c>
      <c r="H108" s="71">
        <v>18771765</v>
      </c>
      <c r="I108" s="71">
        <v>3003823</v>
      </c>
      <c r="J108" s="71">
        <v>3500</v>
      </c>
      <c r="K108" s="71">
        <v>175835</v>
      </c>
      <c r="L108" s="71">
        <v>87001</v>
      </c>
    </row>
    <row r="109" spans="1:12" s="14" customFormat="1" ht="18.75" customHeight="1" hidden="1">
      <c r="A109" s="24"/>
      <c r="B109" s="23" t="s">
        <v>9</v>
      </c>
      <c r="C109" s="22"/>
      <c r="D109" s="41">
        <v>87280097</v>
      </c>
      <c r="E109" s="41">
        <v>87116229</v>
      </c>
      <c r="F109" s="41">
        <v>19867263</v>
      </c>
      <c r="G109" s="41">
        <v>46587235</v>
      </c>
      <c r="H109" s="41">
        <v>17200581</v>
      </c>
      <c r="I109" s="41">
        <v>3450400</v>
      </c>
      <c r="J109" s="41">
        <v>10750</v>
      </c>
      <c r="K109" s="41">
        <v>163868</v>
      </c>
      <c r="L109" s="41">
        <v>89524</v>
      </c>
    </row>
    <row r="110" spans="1:12" s="14" customFormat="1" ht="18.75" customHeight="1" hidden="1">
      <c r="A110" s="13"/>
      <c r="B110" s="16" t="s">
        <v>8</v>
      </c>
      <c r="C110" s="11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1:12" ht="10.5" customHeight="1" hidden="1" thickBot="1">
      <c r="A111" s="69"/>
      <c r="B111" s="68"/>
      <c r="C111" s="68"/>
      <c r="D111" s="67"/>
      <c r="E111" s="66"/>
      <c r="F111" s="66"/>
      <c r="G111" s="66"/>
      <c r="H111" s="66"/>
      <c r="I111" s="66"/>
      <c r="J111" s="66"/>
      <c r="K111" s="66"/>
      <c r="L111" s="66"/>
    </row>
    <row r="112" spans="1:7" s="65" customFormat="1" ht="19.5" customHeight="1" hidden="1" thickTop="1">
      <c r="A112" s="172" t="s">
        <v>42</v>
      </c>
      <c r="B112" s="172"/>
      <c r="C112" s="172"/>
      <c r="D112" s="172"/>
      <c r="E112" s="172"/>
      <c r="F112" s="172"/>
      <c r="G112" s="172"/>
    </row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sheetProtection/>
  <mergeCells count="16">
    <mergeCell ref="A102:D102"/>
    <mergeCell ref="H102:L102"/>
    <mergeCell ref="A112:G112"/>
    <mergeCell ref="A103:C104"/>
    <mergeCell ref="D103:D104"/>
    <mergeCell ref="E103:J103"/>
    <mergeCell ref="K4:L4"/>
    <mergeCell ref="E4:J4"/>
    <mergeCell ref="H3:L3"/>
    <mergeCell ref="K103:L103"/>
    <mergeCell ref="F100:H100"/>
    <mergeCell ref="I100:K100"/>
    <mergeCell ref="A13:G13"/>
    <mergeCell ref="A3:D3"/>
    <mergeCell ref="A4:C5"/>
    <mergeCell ref="D4:D5"/>
  </mergeCells>
  <printOptions/>
  <pageMargins left="0.2" right="0.19" top="0.64" bottom="0" header="3.5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85" workbookViewId="0" topLeftCell="A1">
      <selection activeCell="A1" sqref="A1"/>
    </sheetView>
  </sheetViews>
  <sheetFormatPr defaultColWidth="8.796875" defaultRowHeight="14.25"/>
  <cols>
    <col min="1" max="1" width="12.09765625" style="14" customWidth="1"/>
    <col min="2" max="2" width="4" style="14" customWidth="1"/>
    <col min="3" max="3" width="13.19921875" style="14" customWidth="1"/>
    <col min="4" max="4" width="0.59375" style="14" customWidth="1"/>
    <col min="5" max="5" width="15.3984375" style="14" hidden="1" customWidth="1"/>
    <col min="6" max="10" width="18.59765625" style="14" customWidth="1"/>
    <col min="11" max="12" width="18.09765625" style="14" customWidth="1"/>
    <col min="13" max="16384" width="9" style="14" customWidth="1"/>
  </cols>
  <sheetData>
    <row r="1" spans="1:10" ht="24" customHeight="1">
      <c r="A1" s="118" t="s">
        <v>87</v>
      </c>
      <c r="B1" s="60"/>
      <c r="E1" s="117"/>
      <c r="F1" s="117"/>
      <c r="G1" s="117"/>
      <c r="H1" s="88"/>
      <c r="I1" s="88"/>
      <c r="J1" s="88"/>
    </row>
    <row r="2" spans="2:10" ht="4.5" customHeight="1">
      <c r="B2" s="60"/>
      <c r="C2" s="87"/>
      <c r="D2" s="87"/>
      <c r="E2" s="87"/>
      <c r="F2" s="87"/>
      <c r="G2" s="87"/>
      <c r="H2" s="34"/>
      <c r="I2" s="34"/>
      <c r="J2" s="34"/>
    </row>
    <row r="3" spans="1:10" ht="21.75" customHeight="1" thickBot="1">
      <c r="A3" s="14" t="s">
        <v>86</v>
      </c>
      <c r="F3" s="116"/>
      <c r="G3" s="116"/>
      <c r="H3" s="116"/>
      <c r="I3" s="86"/>
      <c r="J3" s="86" t="s">
        <v>85</v>
      </c>
    </row>
    <row r="4" spans="1:10" ht="33.75" customHeight="1" thickTop="1">
      <c r="A4" s="180" t="s">
        <v>84</v>
      </c>
      <c r="B4" s="180"/>
      <c r="C4" s="180"/>
      <c r="D4" s="181"/>
      <c r="E4" s="57" t="s">
        <v>83</v>
      </c>
      <c r="F4" s="58" t="s">
        <v>82</v>
      </c>
      <c r="G4" s="58" t="s">
        <v>81</v>
      </c>
      <c r="H4" s="57" t="s">
        <v>80</v>
      </c>
      <c r="I4" s="115" t="s">
        <v>79</v>
      </c>
      <c r="J4" s="115" t="s">
        <v>78</v>
      </c>
    </row>
    <row r="5" spans="1:10" s="92" customFormat="1" ht="9" customHeight="1">
      <c r="A5" s="40"/>
      <c r="B5" s="40"/>
      <c r="C5" s="40"/>
      <c r="D5" s="114"/>
      <c r="E5" s="40"/>
      <c r="F5" s="113"/>
      <c r="G5" s="113"/>
      <c r="H5" s="40"/>
      <c r="I5" s="113"/>
      <c r="J5" s="113"/>
    </row>
    <row r="6" spans="1:10" s="92" customFormat="1" ht="15.75" customHeight="1">
      <c r="A6" s="42" t="s">
        <v>77</v>
      </c>
      <c r="B6" s="51" t="s">
        <v>76</v>
      </c>
      <c r="C6" s="112" t="s">
        <v>75</v>
      </c>
      <c r="D6" s="111"/>
      <c r="E6" s="99">
        <v>10470330</v>
      </c>
      <c r="F6" s="100" t="s">
        <v>67</v>
      </c>
      <c r="G6" s="99">
        <v>3483930</v>
      </c>
      <c r="H6" s="99">
        <v>2930507</v>
      </c>
      <c r="I6" s="100" t="s">
        <v>67</v>
      </c>
      <c r="J6" s="99">
        <v>2961278</v>
      </c>
    </row>
    <row r="7" spans="1:10" s="92" customFormat="1" ht="15.75" customHeight="1">
      <c r="A7" s="24"/>
      <c r="B7" s="51" t="s">
        <v>74</v>
      </c>
      <c r="C7" s="52"/>
      <c r="D7" s="22"/>
      <c r="E7" s="99">
        <v>9375715</v>
      </c>
      <c r="F7" s="100" t="s">
        <v>67</v>
      </c>
      <c r="G7" s="99">
        <v>2935076</v>
      </c>
      <c r="H7" s="99">
        <v>2779938</v>
      </c>
      <c r="I7" s="99">
        <v>676073</v>
      </c>
      <c r="J7" s="99">
        <v>2914825</v>
      </c>
    </row>
    <row r="8" spans="1:10" s="92" customFormat="1" ht="15.75" customHeight="1">
      <c r="A8" s="24"/>
      <c r="B8" s="51" t="s">
        <v>73</v>
      </c>
      <c r="C8" s="52"/>
      <c r="D8" s="22"/>
      <c r="E8" s="99">
        <v>8629839</v>
      </c>
      <c r="F8" s="100" t="s">
        <v>67</v>
      </c>
      <c r="G8" s="99">
        <v>3064389</v>
      </c>
      <c r="H8" s="99">
        <v>2838525</v>
      </c>
      <c r="I8" s="99">
        <v>571091</v>
      </c>
      <c r="J8" s="99">
        <v>2905230</v>
      </c>
    </row>
    <row r="9" spans="1:10" s="92" customFormat="1" ht="15.75" customHeight="1">
      <c r="A9" s="24"/>
      <c r="B9" s="51" t="s">
        <v>72</v>
      </c>
      <c r="C9" s="52"/>
      <c r="D9" s="22"/>
      <c r="E9" s="99">
        <v>8808144</v>
      </c>
      <c r="F9" s="100" t="s">
        <v>67</v>
      </c>
      <c r="G9" s="110">
        <v>2989906</v>
      </c>
      <c r="H9" s="110">
        <v>2867675</v>
      </c>
      <c r="I9" s="110">
        <v>705338</v>
      </c>
      <c r="J9" s="110">
        <v>2960027</v>
      </c>
    </row>
    <row r="10" spans="1:12" s="105" customFormat="1" ht="15.75" customHeight="1">
      <c r="A10" s="20"/>
      <c r="B10" s="19" t="s">
        <v>71</v>
      </c>
      <c r="C10" s="80"/>
      <c r="D10" s="18"/>
      <c r="E10" s="108">
        <f>SUM(G9:J9)</f>
        <v>9522946</v>
      </c>
      <c r="F10" s="109" t="s">
        <v>56</v>
      </c>
      <c r="G10" s="108">
        <v>3556493</v>
      </c>
      <c r="H10" s="108">
        <v>2506075</v>
      </c>
      <c r="I10" s="108">
        <v>638054</v>
      </c>
      <c r="J10" s="108">
        <v>2917447</v>
      </c>
      <c r="K10" s="107"/>
      <c r="L10" s="106"/>
    </row>
    <row r="11" spans="1:12" s="92" customFormat="1" ht="13.5" customHeight="1">
      <c r="A11" s="24"/>
      <c r="B11" s="24"/>
      <c r="C11" s="24"/>
      <c r="D11" s="104"/>
      <c r="E11" s="99"/>
      <c r="F11" s="99"/>
      <c r="G11" s="99"/>
      <c r="H11" s="103"/>
      <c r="I11" s="99"/>
      <c r="J11" s="99"/>
      <c r="K11" s="102"/>
      <c r="L11" s="102"/>
    </row>
    <row r="12" spans="1:12" s="92" customFormat="1" ht="18.75" customHeight="1">
      <c r="A12" s="148" t="s">
        <v>70</v>
      </c>
      <c r="B12" s="148"/>
      <c r="C12" s="148"/>
      <c r="D12" s="39"/>
      <c r="E12" s="99">
        <f aca="true" t="shared" si="0" ref="E12:E19">SUM(G12:J12)</f>
        <v>6140689</v>
      </c>
      <c r="F12" s="100" t="s">
        <v>56</v>
      </c>
      <c r="G12" s="99">
        <v>2640874</v>
      </c>
      <c r="H12" s="99">
        <v>1648986</v>
      </c>
      <c r="I12" s="99">
        <v>417852</v>
      </c>
      <c r="J12" s="98">
        <v>1432977</v>
      </c>
      <c r="K12" s="97"/>
      <c r="L12" s="96"/>
    </row>
    <row r="13" spans="1:12" s="92" customFormat="1" ht="18.75" customHeight="1">
      <c r="A13" s="148" t="s">
        <v>69</v>
      </c>
      <c r="B13" s="148"/>
      <c r="C13" s="148"/>
      <c r="D13" s="39"/>
      <c r="E13" s="99">
        <f t="shared" si="0"/>
        <v>3062232</v>
      </c>
      <c r="F13" s="100" t="s">
        <v>56</v>
      </c>
      <c r="G13" s="99">
        <v>698555</v>
      </c>
      <c r="H13" s="99">
        <v>770205</v>
      </c>
      <c r="I13" s="99">
        <v>215485</v>
      </c>
      <c r="J13" s="98">
        <v>1377987</v>
      </c>
      <c r="K13" s="97"/>
      <c r="L13" s="96"/>
    </row>
    <row r="14" spans="1:12" s="92" customFormat="1" ht="18.75" customHeight="1">
      <c r="A14" s="148" t="s">
        <v>68</v>
      </c>
      <c r="B14" s="148"/>
      <c r="C14" s="148"/>
      <c r="D14" s="39"/>
      <c r="E14" s="99">
        <f t="shared" si="0"/>
        <v>147344</v>
      </c>
      <c r="F14" s="100" t="s">
        <v>56</v>
      </c>
      <c r="G14" s="99">
        <v>147344</v>
      </c>
      <c r="H14" s="100" t="s">
        <v>67</v>
      </c>
      <c r="I14" s="100" t="s">
        <v>56</v>
      </c>
      <c r="J14" s="100" t="s">
        <v>56</v>
      </c>
      <c r="K14" s="97"/>
      <c r="L14" s="96"/>
    </row>
    <row r="15" spans="1:12" s="92" customFormat="1" ht="18.75" customHeight="1">
      <c r="A15" s="148" t="s">
        <v>66</v>
      </c>
      <c r="B15" s="148"/>
      <c r="C15" s="148"/>
      <c r="D15" s="39"/>
      <c r="E15" s="99">
        <f t="shared" si="0"/>
        <v>78920</v>
      </c>
      <c r="F15" s="100" t="s">
        <v>56</v>
      </c>
      <c r="G15" s="99">
        <v>9687</v>
      </c>
      <c r="H15" s="99">
        <v>12927</v>
      </c>
      <c r="I15" s="99">
        <v>4717</v>
      </c>
      <c r="J15" s="98">
        <v>51589</v>
      </c>
      <c r="K15" s="97"/>
      <c r="L15" s="96"/>
    </row>
    <row r="16" spans="1:12" s="92" customFormat="1" ht="18.75" customHeight="1">
      <c r="A16" s="148" t="s">
        <v>65</v>
      </c>
      <c r="B16" s="148"/>
      <c r="C16" s="148"/>
      <c r="D16" s="39"/>
      <c r="E16" s="99">
        <f t="shared" si="0"/>
        <v>72833</v>
      </c>
      <c r="F16" s="100" t="s">
        <v>56</v>
      </c>
      <c r="G16" s="99">
        <v>1475</v>
      </c>
      <c r="H16" s="99">
        <v>17258</v>
      </c>
      <c r="I16" s="71" t="s">
        <v>56</v>
      </c>
      <c r="J16" s="98">
        <v>54100</v>
      </c>
      <c r="K16" s="97"/>
      <c r="L16" s="96"/>
    </row>
    <row r="17" spans="1:12" s="92" customFormat="1" ht="18.75" customHeight="1">
      <c r="A17" s="182" t="s">
        <v>64</v>
      </c>
      <c r="B17" s="182"/>
      <c r="C17" s="182"/>
      <c r="D17" s="101"/>
      <c r="E17" s="99">
        <f t="shared" si="0"/>
        <v>3771</v>
      </c>
      <c r="F17" s="100" t="s">
        <v>56</v>
      </c>
      <c r="G17" s="99">
        <v>2886</v>
      </c>
      <c r="H17" s="99">
        <v>90</v>
      </c>
      <c r="I17" s="71" t="s">
        <v>56</v>
      </c>
      <c r="J17" s="98">
        <v>795</v>
      </c>
      <c r="K17" s="97"/>
      <c r="L17" s="96"/>
    </row>
    <row r="18" spans="1:12" s="92" customFormat="1" ht="18.75" customHeight="1">
      <c r="A18" s="148" t="s">
        <v>63</v>
      </c>
      <c r="B18" s="148"/>
      <c r="C18" s="148"/>
      <c r="D18" s="39"/>
      <c r="E18" s="99">
        <f t="shared" si="0"/>
        <v>8867734</v>
      </c>
      <c r="F18" s="100" t="s">
        <v>56</v>
      </c>
      <c r="G18" s="99">
        <v>3500821</v>
      </c>
      <c r="H18" s="99">
        <v>2449466</v>
      </c>
      <c r="I18" s="71" t="s">
        <v>56</v>
      </c>
      <c r="J18" s="98">
        <v>2917447</v>
      </c>
      <c r="K18" s="97"/>
      <c r="L18" s="96"/>
    </row>
    <row r="19" spans="1:12" s="92" customFormat="1" ht="18.75" customHeight="1">
      <c r="A19" s="182" t="s">
        <v>62</v>
      </c>
      <c r="B19" s="182"/>
      <c r="C19" s="182"/>
      <c r="D19" s="101"/>
      <c r="E19" s="99">
        <f t="shared" si="0"/>
        <v>112281</v>
      </c>
      <c r="F19" s="100" t="s">
        <v>56</v>
      </c>
      <c r="G19" s="99">
        <v>55673</v>
      </c>
      <c r="H19" s="99">
        <v>56608</v>
      </c>
      <c r="I19" s="71" t="s">
        <v>56</v>
      </c>
      <c r="J19" s="137" t="s">
        <v>56</v>
      </c>
      <c r="K19" s="97"/>
      <c r="L19" s="96"/>
    </row>
    <row r="20" spans="1:10" s="92" customFormat="1" ht="9" customHeight="1" thickBot="1">
      <c r="A20" s="95"/>
      <c r="B20" s="95"/>
      <c r="C20" s="95"/>
      <c r="D20" s="94"/>
      <c r="E20" s="93"/>
      <c r="F20" s="93"/>
      <c r="G20" s="93"/>
      <c r="H20" s="93"/>
      <c r="I20" s="93"/>
      <c r="J20" s="93"/>
    </row>
    <row r="21" spans="1:10" s="89" customFormat="1" ht="19.5" customHeight="1" thickTop="1">
      <c r="A21" s="90" t="s">
        <v>61</v>
      </c>
      <c r="B21" s="90"/>
      <c r="C21" s="90"/>
      <c r="D21" s="90"/>
      <c r="E21" s="90"/>
      <c r="F21" s="90"/>
      <c r="G21" s="90"/>
      <c r="H21" s="91" t="s">
        <v>60</v>
      </c>
      <c r="I21" s="90"/>
      <c r="J21" s="90"/>
    </row>
    <row r="22" ht="13.5">
      <c r="A22" s="14" t="s">
        <v>59</v>
      </c>
    </row>
  </sheetData>
  <sheetProtection/>
  <mergeCells count="9">
    <mergeCell ref="A4:D4"/>
    <mergeCell ref="A15:C15"/>
    <mergeCell ref="A19:C19"/>
    <mergeCell ref="A16:C16"/>
    <mergeCell ref="A17:C17"/>
    <mergeCell ref="A18:C18"/>
    <mergeCell ref="A14:C14"/>
    <mergeCell ref="A12:C12"/>
    <mergeCell ref="A13:C13"/>
  </mergeCells>
  <printOptions/>
  <pageMargins left="0.41" right="1.0236220472440944" top="0.48" bottom="0" header="3.425196850393701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SheetLayoutView="85" zoomScalePageLayoutView="75" workbookViewId="0" topLeftCell="A1">
      <selection activeCell="A1" sqref="A1"/>
    </sheetView>
  </sheetViews>
  <sheetFormatPr defaultColWidth="8.796875" defaultRowHeight="14.25"/>
  <cols>
    <col min="1" max="1" width="12.09765625" style="119" customWidth="1"/>
    <col min="2" max="2" width="4" style="119" customWidth="1"/>
    <col min="3" max="3" width="12.09765625" style="119" customWidth="1"/>
    <col min="4" max="4" width="15.09765625" style="119" hidden="1" customWidth="1"/>
    <col min="5" max="9" width="18.59765625" style="119" customWidth="1"/>
    <col min="10" max="10" width="19.5" style="119" customWidth="1"/>
    <col min="11" max="17" width="17.5" style="119" customWidth="1"/>
    <col min="18" max="18" width="13.69921875" style="119" bestFit="1" customWidth="1"/>
    <col min="19" max="16384" width="9" style="119" customWidth="1"/>
  </cols>
  <sheetData>
    <row r="1" spans="1:10" s="14" customFormat="1" ht="24" customHeight="1">
      <c r="A1" s="118" t="s">
        <v>106</v>
      </c>
      <c r="B1" s="60"/>
      <c r="D1" s="117"/>
      <c r="E1" s="117"/>
      <c r="F1" s="117"/>
      <c r="G1" s="135"/>
      <c r="H1" s="135"/>
      <c r="I1" s="135"/>
      <c r="J1" s="134"/>
    </row>
    <row r="2" spans="2:10" s="14" customFormat="1" ht="4.5" customHeight="1">
      <c r="B2" s="60"/>
      <c r="C2" s="87"/>
      <c r="D2" s="87"/>
      <c r="E2" s="87"/>
      <c r="F2" s="87"/>
      <c r="G2" s="34"/>
      <c r="H2" s="34"/>
      <c r="I2" s="34"/>
      <c r="J2" s="34"/>
    </row>
    <row r="3" spans="1:10" s="14" customFormat="1" ht="21.75" customHeight="1" thickBot="1">
      <c r="A3" s="14" t="s">
        <v>86</v>
      </c>
      <c r="E3" s="133"/>
      <c r="F3" s="133"/>
      <c r="G3" s="133"/>
      <c r="H3" s="85"/>
      <c r="I3" s="86" t="s">
        <v>85</v>
      </c>
      <c r="J3" s="132"/>
    </row>
    <row r="4" spans="1:10" ht="34.5" customHeight="1" thickTop="1">
      <c r="A4" s="183" t="s">
        <v>105</v>
      </c>
      <c r="B4" s="183"/>
      <c r="C4" s="174"/>
      <c r="D4" s="57" t="s">
        <v>83</v>
      </c>
      <c r="E4" s="58" t="s">
        <v>82</v>
      </c>
      <c r="F4" s="58" t="s">
        <v>81</v>
      </c>
      <c r="G4" s="57" t="s">
        <v>80</v>
      </c>
      <c r="H4" s="115" t="s">
        <v>79</v>
      </c>
      <c r="I4" s="115" t="s">
        <v>78</v>
      </c>
      <c r="J4" s="131"/>
    </row>
    <row r="5" spans="1:10" s="92" customFormat="1" ht="9" customHeight="1">
      <c r="A5" s="130"/>
      <c r="B5" s="130"/>
      <c r="C5" s="129"/>
      <c r="D5" s="128"/>
      <c r="E5" s="127"/>
      <c r="F5" s="127"/>
      <c r="G5" s="128"/>
      <c r="H5" s="127"/>
      <c r="I5" s="127"/>
      <c r="J5" s="126"/>
    </row>
    <row r="6" spans="1:9" s="92" customFormat="1" ht="16.5" customHeight="1">
      <c r="A6" s="42" t="s">
        <v>104</v>
      </c>
      <c r="B6" s="51" t="s">
        <v>103</v>
      </c>
      <c r="C6" s="111" t="s">
        <v>102</v>
      </c>
      <c r="D6" s="71">
        <v>10441105</v>
      </c>
      <c r="E6" s="100" t="s">
        <v>67</v>
      </c>
      <c r="F6" s="71">
        <v>3483930</v>
      </c>
      <c r="G6" s="71">
        <v>2930507</v>
      </c>
      <c r="H6" s="100" t="s">
        <v>67</v>
      </c>
      <c r="I6" s="71">
        <v>2961278</v>
      </c>
    </row>
    <row r="7" spans="1:9" s="92" customFormat="1" ht="16.5" customHeight="1">
      <c r="A7" s="24"/>
      <c r="B7" s="51" t="s">
        <v>74</v>
      </c>
      <c r="C7" s="22"/>
      <c r="D7" s="71">
        <v>9375715</v>
      </c>
      <c r="E7" s="100" t="s">
        <v>67</v>
      </c>
      <c r="F7" s="71">
        <v>2935076</v>
      </c>
      <c r="G7" s="71">
        <v>2779938</v>
      </c>
      <c r="H7" s="71">
        <v>676073</v>
      </c>
      <c r="I7" s="71">
        <v>2914825</v>
      </c>
    </row>
    <row r="8" spans="1:9" s="92" customFormat="1" ht="16.5" customHeight="1">
      <c r="A8" s="24"/>
      <c r="B8" s="51" t="s">
        <v>73</v>
      </c>
      <c r="C8" s="22"/>
      <c r="D8" s="71">
        <v>8629839</v>
      </c>
      <c r="E8" s="100" t="s">
        <v>67</v>
      </c>
      <c r="F8" s="71">
        <v>3064389</v>
      </c>
      <c r="G8" s="71">
        <v>2838525</v>
      </c>
      <c r="H8" s="71">
        <v>571091</v>
      </c>
      <c r="I8" s="71">
        <v>2905230</v>
      </c>
    </row>
    <row r="9" spans="1:9" s="92" customFormat="1" ht="16.5" customHeight="1">
      <c r="A9" s="24"/>
      <c r="B9" s="51" t="s">
        <v>72</v>
      </c>
      <c r="C9" s="22"/>
      <c r="D9" s="71">
        <v>8808144</v>
      </c>
      <c r="E9" s="100" t="s">
        <v>67</v>
      </c>
      <c r="F9" s="100">
        <v>2989906</v>
      </c>
      <c r="G9" s="100">
        <v>2867675</v>
      </c>
      <c r="H9" s="100">
        <v>705338</v>
      </c>
      <c r="I9" s="100">
        <v>2960027</v>
      </c>
    </row>
    <row r="10" spans="1:9" s="105" customFormat="1" ht="16.5" customHeight="1">
      <c r="A10" s="20"/>
      <c r="B10" s="19" t="s">
        <v>71</v>
      </c>
      <c r="C10" s="18"/>
      <c r="D10" s="109">
        <f>SUM(E9:I9)</f>
        <v>9522946</v>
      </c>
      <c r="E10" s="109" t="s">
        <v>56</v>
      </c>
      <c r="F10" s="109">
        <v>3556493</v>
      </c>
      <c r="G10" s="109">
        <v>2506075</v>
      </c>
      <c r="H10" s="109">
        <v>795031</v>
      </c>
      <c r="I10" s="109">
        <v>2967622</v>
      </c>
    </row>
    <row r="11" spans="1:9" s="92" customFormat="1" ht="6.75" customHeight="1">
      <c r="A11" s="24"/>
      <c r="B11" s="24"/>
      <c r="C11" s="104"/>
      <c r="D11" s="71"/>
      <c r="E11" s="71"/>
      <c r="F11" s="71"/>
      <c r="G11" s="109"/>
      <c r="H11" s="71"/>
      <c r="I11" s="71"/>
    </row>
    <row r="12" spans="1:9" s="92" customFormat="1" ht="16.5" customHeight="1">
      <c r="A12" s="184" t="s">
        <v>101</v>
      </c>
      <c r="B12" s="148"/>
      <c r="C12" s="149"/>
      <c r="D12" s="71">
        <f aca="true" t="shared" si="0" ref="D12:D23">SUM(E12:I12)</f>
        <v>5807370</v>
      </c>
      <c r="E12" s="100" t="s">
        <v>56</v>
      </c>
      <c r="F12" s="123">
        <v>1402636</v>
      </c>
      <c r="G12" s="123">
        <v>1144290</v>
      </c>
      <c r="H12" s="123">
        <v>558156</v>
      </c>
      <c r="I12" s="123">
        <v>2702288</v>
      </c>
    </row>
    <row r="13" spans="1:9" s="92" customFormat="1" ht="16.5" customHeight="1">
      <c r="A13" s="148" t="s">
        <v>100</v>
      </c>
      <c r="B13" s="148"/>
      <c r="C13" s="149"/>
      <c r="D13" s="71">
        <f t="shared" si="0"/>
        <v>228876</v>
      </c>
      <c r="E13" s="100" t="s">
        <v>56</v>
      </c>
      <c r="F13" s="123">
        <v>106614</v>
      </c>
      <c r="G13" s="123">
        <v>747</v>
      </c>
      <c r="H13" s="123">
        <v>13530</v>
      </c>
      <c r="I13" s="123">
        <v>107985</v>
      </c>
    </row>
    <row r="14" spans="1:9" s="92" customFormat="1" ht="16.5" customHeight="1">
      <c r="A14" s="148" t="s">
        <v>99</v>
      </c>
      <c r="B14" s="148"/>
      <c r="C14" s="149"/>
      <c r="D14" s="71">
        <f t="shared" si="0"/>
        <v>50000</v>
      </c>
      <c r="E14" s="100" t="s">
        <v>56</v>
      </c>
      <c r="F14" s="123">
        <v>14963</v>
      </c>
      <c r="G14" s="123">
        <v>23901</v>
      </c>
      <c r="H14" s="123">
        <v>11136</v>
      </c>
      <c r="I14" s="123">
        <v>0</v>
      </c>
    </row>
    <row r="15" spans="1:9" s="92" customFormat="1" ht="16.5" customHeight="1">
      <c r="A15" s="148" t="s">
        <v>98</v>
      </c>
      <c r="B15" s="148"/>
      <c r="C15" s="149"/>
      <c r="D15" s="71">
        <f t="shared" si="0"/>
        <v>2727349</v>
      </c>
      <c r="E15" s="100" t="s">
        <v>56</v>
      </c>
      <c r="F15" s="123">
        <v>1610213</v>
      </c>
      <c r="G15" s="123">
        <v>1010166</v>
      </c>
      <c r="H15" s="123">
        <v>105099</v>
      </c>
      <c r="I15" s="123">
        <v>1871</v>
      </c>
    </row>
    <row r="16" spans="1:9" s="92" customFormat="1" ht="16.5" customHeight="1">
      <c r="A16" s="148" t="s">
        <v>97</v>
      </c>
      <c r="B16" s="148"/>
      <c r="C16" s="149"/>
      <c r="D16" s="71">
        <f t="shared" si="0"/>
        <v>51135</v>
      </c>
      <c r="E16" s="100" t="s">
        <v>56</v>
      </c>
      <c r="F16" s="123">
        <v>30390</v>
      </c>
      <c r="G16" s="123">
        <v>7063</v>
      </c>
      <c r="H16" s="123">
        <v>6872</v>
      </c>
      <c r="I16" s="123">
        <v>6810</v>
      </c>
    </row>
    <row r="17" spans="1:9" s="92" customFormat="1" ht="16.5" customHeight="1">
      <c r="A17" s="148" t="s">
        <v>96</v>
      </c>
      <c r="B17" s="148"/>
      <c r="C17" s="149"/>
      <c r="D17" s="71">
        <f t="shared" si="0"/>
        <v>14054</v>
      </c>
      <c r="E17" s="100" t="s">
        <v>56</v>
      </c>
      <c r="F17" s="123">
        <v>0</v>
      </c>
      <c r="G17" s="123">
        <v>13839</v>
      </c>
      <c r="H17" s="123">
        <v>0</v>
      </c>
      <c r="I17" s="123">
        <v>215</v>
      </c>
    </row>
    <row r="18" spans="1:9" s="92" customFormat="1" ht="16.5" customHeight="1">
      <c r="A18" s="148" t="s">
        <v>95</v>
      </c>
      <c r="B18" s="148"/>
      <c r="C18" s="149"/>
      <c r="D18" s="71">
        <f t="shared" si="0"/>
        <v>372651</v>
      </c>
      <c r="E18" s="100" t="s">
        <v>56</v>
      </c>
      <c r="F18" s="123">
        <v>50288</v>
      </c>
      <c r="G18" s="123">
        <v>223883</v>
      </c>
      <c r="H18" s="123">
        <v>39471</v>
      </c>
      <c r="I18" s="123">
        <v>59009</v>
      </c>
    </row>
    <row r="19" spans="1:9" s="92" customFormat="1" ht="16.5" customHeight="1">
      <c r="A19" s="148" t="s">
        <v>94</v>
      </c>
      <c r="B19" s="148"/>
      <c r="C19" s="149"/>
      <c r="D19" s="71">
        <f t="shared" si="0"/>
        <v>492539</v>
      </c>
      <c r="E19" s="100" t="s">
        <v>56</v>
      </c>
      <c r="F19" s="123">
        <v>275712</v>
      </c>
      <c r="G19" s="123">
        <v>66618</v>
      </c>
      <c r="H19" s="123">
        <v>60766</v>
      </c>
      <c r="I19" s="123">
        <v>89443</v>
      </c>
    </row>
    <row r="20" spans="1:9" s="92" customFormat="1" ht="16.5" customHeight="1">
      <c r="A20" s="148" t="s">
        <v>93</v>
      </c>
      <c r="B20" s="148"/>
      <c r="C20" s="149"/>
      <c r="D20" s="71">
        <f t="shared" si="0"/>
        <v>9743978</v>
      </c>
      <c r="E20" s="100" t="s">
        <v>56</v>
      </c>
      <c r="F20" s="123">
        <v>3490817</v>
      </c>
      <c r="G20" s="123">
        <v>2490508</v>
      </c>
      <c r="H20" s="123">
        <v>795031</v>
      </c>
      <c r="I20" s="123">
        <v>2967622</v>
      </c>
    </row>
    <row r="21" spans="1:9" s="92" customFormat="1" ht="16.5" customHeight="1">
      <c r="A21" s="148" t="s">
        <v>92</v>
      </c>
      <c r="B21" s="148"/>
      <c r="C21" s="149"/>
      <c r="D21" s="125">
        <f t="shared" si="0"/>
        <v>-383096</v>
      </c>
      <c r="E21" s="100" t="s">
        <v>56</v>
      </c>
      <c r="F21" s="123">
        <v>-130022</v>
      </c>
      <c r="G21" s="123">
        <v>-253074</v>
      </c>
      <c r="H21" s="123" t="s">
        <v>56</v>
      </c>
      <c r="I21" s="123" t="s">
        <v>56</v>
      </c>
    </row>
    <row r="22" spans="1:9" s="92" customFormat="1" ht="16.5" customHeight="1">
      <c r="A22" s="148" t="s">
        <v>91</v>
      </c>
      <c r="B22" s="148"/>
      <c r="C22" s="149"/>
      <c r="D22" s="71">
        <f t="shared" si="0"/>
        <v>5598230</v>
      </c>
      <c r="E22" s="100" t="s">
        <v>56</v>
      </c>
      <c r="F22" s="123">
        <v>3360796</v>
      </c>
      <c r="G22" s="123">
        <v>2237434</v>
      </c>
      <c r="H22" s="123" t="s">
        <v>56</v>
      </c>
      <c r="I22" s="123" t="s">
        <v>56</v>
      </c>
    </row>
    <row r="23" spans="1:9" s="92" customFormat="1" ht="16.5" customHeight="1">
      <c r="A23" s="148" t="s">
        <v>90</v>
      </c>
      <c r="B23" s="148"/>
      <c r="C23" s="149"/>
      <c r="D23" s="124">
        <f t="shared" si="0"/>
        <v>464339</v>
      </c>
      <c r="E23" s="100" t="s">
        <v>56</v>
      </c>
      <c r="F23" s="123">
        <v>195698</v>
      </c>
      <c r="G23" s="123">
        <v>268641</v>
      </c>
      <c r="H23" s="123" t="s">
        <v>56</v>
      </c>
      <c r="I23" s="123" t="s">
        <v>56</v>
      </c>
    </row>
    <row r="24" spans="1:9" s="102" customFormat="1" ht="9" customHeight="1" thickBot="1">
      <c r="A24" s="121"/>
      <c r="B24" s="121"/>
      <c r="C24" s="121"/>
      <c r="D24" s="122"/>
      <c r="E24" s="122"/>
      <c r="F24" s="121"/>
      <c r="G24" s="121"/>
      <c r="H24" s="121"/>
      <c r="I24" s="121"/>
    </row>
    <row r="25" spans="1:10" s="120" customFormat="1" ht="19.5" customHeight="1" thickTop="1">
      <c r="A25" s="185" t="s">
        <v>89</v>
      </c>
      <c r="B25" s="186"/>
      <c r="C25" s="186"/>
      <c r="D25" s="186"/>
      <c r="E25" s="186"/>
      <c r="F25" s="186"/>
      <c r="G25" s="186"/>
      <c r="H25" s="186"/>
      <c r="I25" s="186"/>
      <c r="J25" s="119"/>
    </row>
    <row r="26" ht="13.5">
      <c r="A26" s="14" t="s">
        <v>88</v>
      </c>
    </row>
  </sheetData>
  <sheetProtection/>
  <mergeCells count="14">
    <mergeCell ref="A25:I25"/>
    <mergeCell ref="A19:C19"/>
    <mergeCell ref="A18:C18"/>
    <mergeCell ref="A17:C17"/>
    <mergeCell ref="A4:C4"/>
    <mergeCell ref="A12:C12"/>
    <mergeCell ref="A16:C16"/>
    <mergeCell ref="A23:C23"/>
    <mergeCell ref="A22:C22"/>
    <mergeCell ref="A21:C21"/>
    <mergeCell ref="A20:C20"/>
    <mergeCell ref="A15:C15"/>
    <mergeCell ref="A14:C14"/>
    <mergeCell ref="A13:C13"/>
  </mergeCells>
  <printOptions horizontalCentered="1"/>
  <pageMargins left="0.31496062992125984" right="1.0236220472440944" top="0.6299212598425197" bottom="0" header="4.409448818897638" footer="0.5118110236220472"/>
  <pageSetup horizontalDpi="600" verticalDpi="600" orientation="landscape" paperSize="9" scale="65" r:id="rId2"/>
  <colBreaks count="1" manualBreakCount="1">
    <brk id="9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2015-12-11T07:16:09Z</cp:lastPrinted>
  <dcterms:created xsi:type="dcterms:W3CDTF">2015-12-11T06:40:15Z</dcterms:created>
  <dcterms:modified xsi:type="dcterms:W3CDTF">2016-01-07T23:39:50Z</dcterms:modified>
  <cp:category/>
  <cp:version/>
  <cp:contentType/>
  <cp:contentStatus/>
</cp:coreProperties>
</file>