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付１" sheetId="1" r:id="rId1"/>
  </sheets>
  <definedNames>
    <definedName name="_xlnm.Print_Area" localSheetId="0">'付１'!$A$1:$AA$79</definedName>
  </definedNames>
  <calcPr fullCalcOnLoad="1"/>
</workbook>
</file>

<file path=xl/sharedStrings.xml><?xml version="1.0" encoding="utf-8"?>
<sst xmlns="http://schemas.openxmlformats.org/spreadsheetml/2006/main" count="157" uniqueCount="127">
  <si>
    <t xml:space="preserve">  勢         一         覧</t>
  </si>
  <si>
    <t>　調査事項名の下の数字は調査時又は調査期間を示す。</t>
  </si>
  <si>
    <t>１　面積:国土交通省国土地理院「全国都道府県市区町村別面積調」　　２　世帯数･人口･人口密度:総務省統計局「国勢調査」　　３　出生率・死亡</t>
  </si>
  <si>
    <t xml:space="preserve"> 耕地面積：農林水産省「耕地面積調査」　　６　製造業・商業:経済産業省「工業統計調査」、「商業統計調査」　　７　児童･生徒数:文部科学省「学</t>
  </si>
  <si>
    <t>率：厚生労働省「人口動態統計」　　４　事業所：総務省統計局「平成13年事業所･企業統計調査」　　５　農家数：農林水産省「農業センサス」、</t>
  </si>
  <si>
    <t xml:space="preserve"> 校基本調査」　　８　財政:県市町村振興課「鳥取県市町村要覧」</t>
  </si>
  <si>
    <t>市町村</t>
  </si>
  <si>
    <t>面積</t>
  </si>
  <si>
    <t>世帯数</t>
  </si>
  <si>
    <t>人口</t>
  </si>
  <si>
    <t>人口密度
1ｋ㎡当たり</t>
  </si>
  <si>
    <t>出生率
人  口
1000対</t>
  </si>
  <si>
    <t>死亡率
人　 口
1000対</t>
  </si>
  <si>
    <t>事業所</t>
  </si>
  <si>
    <t>農家数</t>
  </si>
  <si>
    <t>経    営
耕地面積</t>
  </si>
  <si>
    <t>製造業</t>
  </si>
  <si>
    <t>商     業</t>
  </si>
  <si>
    <t>児童・生徒数</t>
  </si>
  <si>
    <t>13.10.1   3)</t>
  </si>
  <si>
    <t>15.12.31(規模4人以上)</t>
  </si>
  <si>
    <t>16.5.1       4)</t>
  </si>
  <si>
    <t>16.10.1</t>
  </si>
  <si>
    <r>
      <t>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</t>
    </r>
  </si>
  <si>
    <t>事業所数</t>
  </si>
  <si>
    <t>従業者数</t>
  </si>
  <si>
    <t>12.2.1</t>
  </si>
  <si>
    <t>12.8.1</t>
  </si>
  <si>
    <t>従業者数</t>
  </si>
  <si>
    <t>製造品出荷額
等 (年  間)</t>
  </si>
  <si>
    <t>商店数</t>
  </si>
  <si>
    <t>年 間 商 品
販  売  額</t>
  </si>
  <si>
    <t>小学校
児童数</t>
  </si>
  <si>
    <t>中学校
生徒数</t>
  </si>
  <si>
    <t>歳入</t>
  </si>
  <si>
    <t>歳出</t>
  </si>
  <si>
    <t>ｋ㎡</t>
  </si>
  <si>
    <t>世帯</t>
  </si>
  <si>
    <t>人</t>
  </si>
  <si>
    <t>人</t>
  </si>
  <si>
    <t>所</t>
  </si>
  <si>
    <t>戸</t>
  </si>
  <si>
    <t>ha</t>
  </si>
  <si>
    <t>万円</t>
  </si>
  <si>
    <t>店</t>
  </si>
  <si>
    <t>百万円</t>
  </si>
  <si>
    <t>千円</t>
  </si>
  <si>
    <t>総数</t>
  </si>
  <si>
    <t>鳥取市</t>
  </si>
  <si>
    <t>国府町</t>
  </si>
  <si>
    <t>福部村</t>
  </si>
  <si>
    <t>河原町</t>
  </si>
  <si>
    <t>用瀬町</t>
  </si>
  <si>
    <t>佐治村</t>
  </si>
  <si>
    <t>気高町</t>
  </si>
  <si>
    <t>鹿野町</t>
  </si>
  <si>
    <t>青谷町</t>
  </si>
  <si>
    <t>米子市</t>
  </si>
  <si>
    <t>淀江町</t>
  </si>
  <si>
    <t>倉吉市</t>
  </si>
  <si>
    <t>関金町</t>
  </si>
  <si>
    <t>境港市</t>
  </si>
  <si>
    <t>岩美郡</t>
  </si>
  <si>
    <t>岩美町</t>
  </si>
  <si>
    <t>八頭郡</t>
  </si>
  <si>
    <t>若桜町</t>
  </si>
  <si>
    <t>智頭町</t>
  </si>
  <si>
    <t>八頭町</t>
  </si>
  <si>
    <t>郡家町</t>
  </si>
  <si>
    <t>船岡町</t>
  </si>
  <si>
    <t>八東町</t>
  </si>
  <si>
    <t>東伯郡</t>
  </si>
  <si>
    <t>三朝町</t>
  </si>
  <si>
    <t>９</t>
  </si>
  <si>
    <t>湯梨浜町</t>
  </si>
  <si>
    <t>羽合町</t>
  </si>
  <si>
    <t>泊村</t>
  </si>
  <si>
    <t xml:space="preserve">     -</t>
  </si>
  <si>
    <t>東郷町</t>
  </si>
  <si>
    <t>琴浦町</t>
  </si>
  <si>
    <t>東伯町</t>
  </si>
  <si>
    <t>赤碕町</t>
  </si>
  <si>
    <t>北栄町</t>
  </si>
  <si>
    <t>北条町</t>
  </si>
  <si>
    <t>大栄町</t>
  </si>
  <si>
    <t>西伯郡</t>
  </si>
  <si>
    <t>日吉津村</t>
  </si>
  <si>
    <t>大山町</t>
  </si>
  <si>
    <t>名和町</t>
  </si>
  <si>
    <t>中山町</t>
  </si>
  <si>
    <t>南部町</t>
  </si>
  <si>
    <t>西伯町</t>
  </si>
  <si>
    <t>会見町</t>
  </si>
  <si>
    <t>伯耆町</t>
  </si>
  <si>
    <t>岸本町</t>
  </si>
  <si>
    <t>溝口町</t>
  </si>
  <si>
    <t>日野郡</t>
  </si>
  <si>
    <t>日南町</t>
  </si>
  <si>
    <t>日野町</t>
  </si>
  <si>
    <t>江府町</t>
  </si>
  <si>
    <t>（注）　１）一部境界未定の市町（赤碕町、大山町、名和町、中山町）は、総務庁統計局（12.10.1）値を用いている。</t>
  </si>
  <si>
    <t xml:space="preserve"> 3) 飲食店を除く。</t>
  </si>
  <si>
    <t>　　　　２）東郷池（4.08k㎡）は水面境界未定のため東郷町、羽合町には含まない。</t>
  </si>
  <si>
    <t xml:space="preserve"> 4) 国立及び組合立の学校に通学する児童（生徒）は所在する市町に含めた。</t>
  </si>
  <si>
    <t>市          町          村</t>
  </si>
  <si>
    <r>
      <t>財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政(普通会計）
</t>
    </r>
    <r>
      <rPr>
        <sz val="11"/>
        <rFont val="ＭＳ 明朝"/>
        <family val="1"/>
      </rPr>
      <t>15</t>
    </r>
    <r>
      <rPr>
        <sz val="11"/>
        <rFont val="ＭＳ 明朝"/>
        <family val="1"/>
      </rP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算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額</t>
    </r>
    <r>
      <rPr>
        <sz val="11"/>
        <rFont val="ＭＳ 明朝"/>
        <family val="1"/>
      </rPr>
      <t xml:space="preserve"> </t>
    </r>
  </si>
  <si>
    <t xml:space="preserve">           14.6.1          3)</t>
  </si>
  <si>
    <t>12.10.1</t>
  </si>
  <si>
    <r>
      <t>総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数</t>
    </r>
  </si>
  <si>
    <t>１</t>
  </si>
  <si>
    <t>２</t>
  </si>
  <si>
    <t>３</t>
  </si>
  <si>
    <t>４</t>
  </si>
  <si>
    <t>４</t>
  </si>
  <si>
    <t>Ａ</t>
  </si>
  <si>
    <t>Ａ</t>
  </si>
  <si>
    <t>５</t>
  </si>
  <si>
    <t>Ｂ</t>
  </si>
  <si>
    <t>６</t>
  </si>
  <si>
    <t>７</t>
  </si>
  <si>
    <t>８</t>
  </si>
  <si>
    <t>８</t>
  </si>
  <si>
    <t>Ｃ</t>
  </si>
  <si>
    <t>９</t>
  </si>
  <si>
    <t>Ｄ</t>
  </si>
  <si>
    <t>Ｅ</t>
  </si>
  <si>
    <t>Ｅ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</si>
</sst>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.00_ ;_ * &quot;△&quot;#\ ###\ ###\ ##0.00_ ;_ * &quot;-&quot;_ ;_ @_ "/>
    <numFmt numFmtId="187" formatCode="_ * #\ ###\ ###\ ##0_ ;_ * \-#\ ###\ ###\ ##0_ ;_ * &quot;-&quot;_ ;_ @_ "/>
    <numFmt numFmtId="188" formatCode="_ * #\ ###\ ###\ ##0.0_ ;_ * \-#\ ###\ ###\ ##0.0_ ;_ * &quot;-&quot;_ ;_ @_ "/>
    <numFmt numFmtId="189" formatCode="#\ ###\ ###\ ##0\ ;\-#\ ###\ ###\ ##0\ "/>
    <numFmt numFmtId="190" formatCode="_ * #\ ###\ ###\ ##0.00_ ;_ * \-#\ ###\ ###\ ##0.00_ ;_ * &quot;-&quot;_ ;_ @_ "/>
    <numFmt numFmtId="191" formatCode="#\ ###\ ###\ ##0\ \ ;\-#\ ###\ ###\ ##0\ \ "/>
    <numFmt numFmtId="192" formatCode="#\ ###\ ##0"/>
    <numFmt numFmtId="193" formatCode="###\ ##0\ ;&quot;△&quot;\ ###\ ##0\ "/>
    <numFmt numFmtId="194" formatCode="##\ ##0\ ;&quot;△&quot;\ ##\ ##0\ "/>
    <numFmt numFmtId="195" formatCode="##0\ ;&quot;△&quot;\ ##0\ "/>
    <numFmt numFmtId="196" formatCode="#\ ##0\ ;&quot;△&quot;\ #\ ##0\ "/>
    <numFmt numFmtId="197" formatCode="#\ ###\ ##0\ ;&quot;△&quot;\ #\ ###\ ##0\ "/>
    <numFmt numFmtId="198" formatCode="_ * \ ###\ ##0.00_ ;_ * &quot;△&quot;\ ###\ ##0.00_ ;_ * &quot;-&quot;_ ;_ @_ "/>
  </numFmts>
  <fonts count="13">
    <font>
      <sz val="11"/>
      <name val="ＭＳ 明朝"/>
      <family val="1"/>
    </font>
    <font>
      <sz val="6"/>
      <name val="ＭＳ Ｐ明朝"/>
      <family val="1"/>
    </font>
    <font>
      <sz val="24"/>
      <name val="ＭＳ 明朝"/>
      <family val="1"/>
    </font>
    <font>
      <b/>
      <sz val="24"/>
      <name val="ＭＳ 明朝"/>
      <family val="1"/>
    </font>
    <font>
      <b/>
      <sz val="11"/>
      <name val="ＭＳ 明朝"/>
      <family val="1"/>
    </font>
    <font>
      <sz val="24"/>
      <name val="太ミンA101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 wrapTex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 wrapText="1"/>
    </xf>
    <xf numFmtId="49" fontId="0" fillId="0" borderId="13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distributed" vertical="top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8" xfId="0" applyFont="1" applyFill="1" applyBorder="1" applyAlignment="1">
      <alignment vertical="center"/>
    </xf>
    <xf numFmtId="186" fontId="10" fillId="0" borderId="0" xfId="0" applyNumberFormat="1" applyFont="1" applyFill="1" applyAlignment="1">
      <alignment vertical="center"/>
    </xf>
    <xf numFmtId="187" fontId="10" fillId="0" borderId="0" xfId="0" applyNumberFormat="1" applyFont="1" applyFill="1" applyAlignment="1">
      <alignment vertical="center"/>
    </xf>
    <xf numFmtId="188" fontId="10" fillId="0" borderId="0" xfId="0" applyNumberFormat="1" applyFont="1" applyFill="1" applyAlignment="1">
      <alignment vertical="center"/>
    </xf>
    <xf numFmtId="177" fontId="10" fillId="0" borderId="0" xfId="20" applyNumberFormat="1" applyFont="1" applyFill="1" applyBorder="1" applyAlignment="1">
      <alignment vertical="center"/>
      <protection/>
    </xf>
    <xf numFmtId="176" fontId="10" fillId="0" borderId="0" xfId="0" applyNumberFormat="1" applyFont="1" applyFill="1" applyAlignment="1">
      <alignment vertical="center"/>
    </xf>
    <xf numFmtId="187" fontId="11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186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vertical="center"/>
    </xf>
    <xf numFmtId="188" fontId="0" fillId="0" borderId="0" xfId="0" applyNumberFormat="1" applyFill="1" applyAlignment="1">
      <alignment vertical="center"/>
    </xf>
    <xf numFmtId="177" fontId="0" fillId="0" borderId="0" xfId="20" applyNumberFormat="1" applyFont="1" applyFill="1" applyBorder="1" applyAlignment="1">
      <alignment vertical="center"/>
      <protection/>
    </xf>
    <xf numFmtId="176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vertical="center" shrinkToFit="1"/>
    </xf>
    <xf numFmtId="0" fontId="0" fillId="0" borderId="19" xfId="0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6" fontId="0" fillId="0" borderId="0" xfId="0" applyNumberFormat="1" applyFill="1" applyAlignment="1">
      <alignment horizontal="right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7" fontId="10" fillId="0" borderId="0" xfId="0" applyNumberFormat="1" applyFont="1" applyFill="1" applyAlignment="1">
      <alignment vertical="center" shrinkToFit="1"/>
    </xf>
    <xf numFmtId="49" fontId="9" fillId="0" borderId="19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Alignment="1">
      <alignment horizontal="right" vertical="center"/>
    </xf>
    <xf numFmtId="187" fontId="0" fillId="0" borderId="0" xfId="0" applyNumberFormat="1" applyFill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90" fontId="10" fillId="0" borderId="0" xfId="0" applyNumberFormat="1" applyFont="1" applyFill="1" applyAlignment="1">
      <alignment horizontal="right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87" fontId="0" fillId="0" borderId="1" xfId="0" applyNumberFormat="1" applyFill="1" applyBorder="1" applyAlignment="1">
      <alignment vertical="center"/>
    </xf>
    <xf numFmtId="187" fontId="0" fillId="0" borderId="20" xfId="0" applyNumberFormat="1" applyFill="1" applyBorder="1" applyAlignment="1">
      <alignment vertical="center"/>
    </xf>
    <xf numFmtId="189" fontId="0" fillId="0" borderId="1" xfId="0" applyNumberForma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21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8付録（1～2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/>
  <dimension ref="A1:IN85"/>
  <sheetViews>
    <sheetView tabSelected="1" zoomScale="85" zoomScaleNormal="85" zoomScaleSheetLayoutView="75" workbookViewId="0" topLeftCell="A1">
      <pane xSplit="5" ySplit="8" topLeftCell="F9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F12" sqref="F12"/>
    </sheetView>
  </sheetViews>
  <sheetFormatPr defaultColWidth="8.796875" defaultRowHeight="14.25"/>
  <cols>
    <col min="1" max="1" width="3.19921875" style="31" customWidth="1"/>
    <col min="2" max="2" width="0.1015625" style="31" hidden="1" customWidth="1"/>
    <col min="3" max="3" width="1.59765625" style="31" customWidth="1"/>
    <col min="4" max="4" width="11.59765625" style="31" customWidth="1"/>
    <col min="5" max="5" width="0.4921875" style="31" customWidth="1"/>
    <col min="6" max="6" width="14.3984375" style="31" customWidth="1"/>
    <col min="7" max="7" width="13.3984375" style="31" customWidth="1"/>
    <col min="8" max="8" width="14.5" style="31" customWidth="1"/>
    <col min="9" max="9" width="12.69921875" style="31" customWidth="1"/>
    <col min="10" max="10" width="7.8984375" style="31" customWidth="1"/>
    <col min="11" max="11" width="7.69921875" style="31" customWidth="1"/>
    <col min="12" max="12" width="13" style="31" customWidth="1"/>
    <col min="13" max="13" width="13.69921875" style="31" customWidth="1"/>
    <col min="14" max="15" width="12.59765625" style="31" customWidth="1"/>
    <col min="16" max="16" width="0.8984375" style="31" customWidth="1"/>
    <col min="17" max="17" width="11" style="31" customWidth="1"/>
    <col min="18" max="18" width="12.09765625" style="31" customWidth="1"/>
    <col min="19" max="19" width="14.69921875" style="31" customWidth="1"/>
    <col min="20" max="20" width="11" style="31" customWidth="1"/>
    <col min="21" max="21" width="12.09765625" style="31" customWidth="1"/>
    <col min="22" max="22" width="14.3984375" style="31" customWidth="1"/>
    <col min="23" max="24" width="12.09765625" style="31" customWidth="1"/>
    <col min="25" max="26" width="15.8984375" style="31" customWidth="1"/>
    <col min="27" max="27" width="7.59765625" style="31" customWidth="1"/>
    <col min="28" max="16384" width="9" style="31" customWidth="1"/>
  </cols>
  <sheetData>
    <row r="1" spans="1:23" s="9" customFormat="1" ht="27.75" customHeight="1">
      <c r="A1" s="1"/>
      <c r="B1" s="1"/>
      <c r="C1" s="1"/>
      <c r="D1" s="1"/>
      <c r="E1" s="1"/>
      <c r="F1" s="1"/>
      <c r="G1" s="1"/>
      <c r="H1" s="2"/>
      <c r="I1" s="3">
        <v>1</v>
      </c>
      <c r="J1" s="4" t="s">
        <v>104</v>
      </c>
      <c r="K1" s="5"/>
      <c r="L1" s="5"/>
      <c r="M1" s="5"/>
      <c r="N1" s="5"/>
      <c r="O1" s="5"/>
      <c r="P1" s="6"/>
      <c r="Q1" s="7" t="s">
        <v>0</v>
      </c>
      <c r="R1" s="7"/>
      <c r="S1" s="7"/>
      <c r="T1" s="7"/>
      <c r="U1" s="7"/>
      <c r="V1" s="7"/>
      <c r="W1" s="8"/>
    </row>
    <row r="2" spans="8:23" s="9" customFormat="1" ht="22.5" customHeight="1">
      <c r="H2" s="10"/>
      <c r="I2" s="8"/>
      <c r="J2" s="8"/>
      <c r="K2" s="8"/>
      <c r="L2" s="8"/>
      <c r="M2" s="8"/>
      <c r="N2" s="8"/>
      <c r="O2" s="8"/>
      <c r="P2" s="10"/>
      <c r="Q2" s="8"/>
      <c r="R2" s="8"/>
      <c r="S2" s="8"/>
      <c r="T2" s="8"/>
      <c r="U2" s="8"/>
      <c r="V2" s="8"/>
      <c r="W2" s="8"/>
    </row>
    <row r="3" s="9" customFormat="1" ht="12.75" customHeight="1">
      <c r="A3" s="9" t="s">
        <v>1</v>
      </c>
    </row>
    <row r="4" spans="2:27" s="9" customFormat="1" ht="12.75" customHeight="1"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 t="s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2:25" s="9" customFormat="1" ht="21.75" customHeight="1" thickBot="1">
      <c r="B5" s="11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5" t="s">
        <v>5</v>
      </c>
      <c r="R5" s="15"/>
      <c r="S5" s="15"/>
      <c r="T5" s="15"/>
      <c r="U5" s="15"/>
      <c r="V5" s="15"/>
      <c r="W5" s="15"/>
      <c r="X5" s="15"/>
      <c r="Y5" s="15"/>
    </row>
    <row r="6" spans="1:27" ht="29.25" customHeight="1" thickTop="1">
      <c r="A6" s="16" t="s">
        <v>6</v>
      </c>
      <c r="B6" s="17"/>
      <c r="C6" s="17"/>
      <c r="D6" s="17"/>
      <c r="E6" s="17"/>
      <c r="F6" s="16" t="s">
        <v>7</v>
      </c>
      <c r="G6" s="17" t="s">
        <v>8</v>
      </c>
      <c r="H6" s="17" t="s">
        <v>9</v>
      </c>
      <c r="I6" s="18" t="s">
        <v>10</v>
      </c>
      <c r="J6" s="19" t="s">
        <v>11</v>
      </c>
      <c r="K6" s="20" t="s">
        <v>12</v>
      </c>
      <c r="L6" s="21" t="s">
        <v>13</v>
      </c>
      <c r="M6" s="22"/>
      <c r="N6" s="17" t="s">
        <v>14</v>
      </c>
      <c r="O6" s="23" t="s">
        <v>15</v>
      </c>
      <c r="P6" s="24"/>
      <c r="Q6" s="25" t="s">
        <v>16</v>
      </c>
      <c r="R6" s="22"/>
      <c r="S6" s="22"/>
      <c r="T6" s="22" t="s">
        <v>17</v>
      </c>
      <c r="U6" s="22"/>
      <c r="V6" s="22"/>
      <c r="W6" s="26" t="s">
        <v>18</v>
      </c>
      <c r="X6" s="27"/>
      <c r="Y6" s="28" t="s">
        <v>105</v>
      </c>
      <c r="Z6" s="29"/>
      <c r="AA6" s="30" t="s">
        <v>6</v>
      </c>
    </row>
    <row r="7" spans="1:27" ht="18" customHeight="1">
      <c r="A7" s="32"/>
      <c r="B7" s="33"/>
      <c r="C7" s="33"/>
      <c r="D7" s="33"/>
      <c r="E7" s="33"/>
      <c r="F7" s="34"/>
      <c r="G7" s="35"/>
      <c r="H7" s="35"/>
      <c r="I7" s="36"/>
      <c r="J7" s="37"/>
      <c r="K7" s="38"/>
      <c r="L7" s="39" t="s">
        <v>19</v>
      </c>
      <c r="M7" s="40"/>
      <c r="N7" s="35"/>
      <c r="O7" s="35"/>
      <c r="Q7" s="41" t="s">
        <v>20</v>
      </c>
      <c r="R7" s="42"/>
      <c r="S7" s="42"/>
      <c r="T7" s="43" t="s">
        <v>106</v>
      </c>
      <c r="U7" s="42"/>
      <c r="V7" s="42"/>
      <c r="W7" s="43" t="s">
        <v>21</v>
      </c>
      <c r="X7" s="42"/>
      <c r="Y7" s="44"/>
      <c r="Z7" s="45"/>
      <c r="AA7" s="46"/>
    </row>
    <row r="8" spans="1:27" ht="24" customHeight="1">
      <c r="A8" s="32"/>
      <c r="B8" s="33"/>
      <c r="C8" s="33"/>
      <c r="D8" s="33"/>
      <c r="E8" s="33"/>
      <c r="F8" s="47" t="s">
        <v>22</v>
      </c>
      <c r="G8" s="48" t="s">
        <v>107</v>
      </c>
      <c r="H8" s="48" t="s">
        <v>107</v>
      </c>
      <c r="I8" s="48" t="s">
        <v>107</v>
      </c>
      <c r="J8" s="49" t="s">
        <v>23</v>
      </c>
      <c r="K8" s="49" t="s">
        <v>23</v>
      </c>
      <c r="L8" s="50" t="s">
        <v>24</v>
      </c>
      <c r="M8" s="50" t="s">
        <v>25</v>
      </c>
      <c r="N8" s="48" t="s">
        <v>26</v>
      </c>
      <c r="O8" s="51" t="s">
        <v>27</v>
      </c>
      <c r="Q8" s="52" t="s">
        <v>24</v>
      </c>
      <c r="R8" s="53" t="s">
        <v>28</v>
      </c>
      <c r="S8" s="54" t="s">
        <v>29</v>
      </c>
      <c r="T8" s="50" t="s">
        <v>30</v>
      </c>
      <c r="U8" s="50" t="s">
        <v>28</v>
      </c>
      <c r="V8" s="54" t="s">
        <v>31</v>
      </c>
      <c r="W8" s="55" t="s">
        <v>32</v>
      </c>
      <c r="X8" s="55" t="s">
        <v>33</v>
      </c>
      <c r="Y8" s="50" t="s">
        <v>34</v>
      </c>
      <c r="Z8" s="56" t="s">
        <v>35</v>
      </c>
      <c r="AA8" s="46"/>
    </row>
    <row r="9" spans="1:27" s="64" customFormat="1" ht="12.75" customHeight="1">
      <c r="A9" s="57"/>
      <c r="B9" s="57"/>
      <c r="C9" s="57"/>
      <c r="D9" s="58"/>
      <c r="E9" s="59"/>
      <c r="F9" s="60" t="s">
        <v>36</v>
      </c>
      <c r="G9" s="60" t="s">
        <v>37</v>
      </c>
      <c r="H9" s="60" t="s">
        <v>38</v>
      </c>
      <c r="I9" s="61" t="s">
        <v>39</v>
      </c>
      <c r="J9" s="62" t="s">
        <v>39</v>
      </c>
      <c r="K9" s="62" t="s">
        <v>39</v>
      </c>
      <c r="L9" s="63" t="s">
        <v>40</v>
      </c>
      <c r="M9" s="63" t="s">
        <v>39</v>
      </c>
      <c r="N9" s="60" t="s">
        <v>41</v>
      </c>
      <c r="O9" s="61" t="s">
        <v>42</v>
      </c>
      <c r="Q9" s="63" t="s">
        <v>40</v>
      </c>
      <c r="R9" s="63" t="s">
        <v>39</v>
      </c>
      <c r="S9" s="65" t="s">
        <v>43</v>
      </c>
      <c r="T9" s="63" t="s">
        <v>44</v>
      </c>
      <c r="U9" s="63" t="s">
        <v>39</v>
      </c>
      <c r="V9" s="65" t="s">
        <v>45</v>
      </c>
      <c r="W9" s="65" t="s">
        <v>39</v>
      </c>
      <c r="X9" s="65" t="s">
        <v>39</v>
      </c>
      <c r="Y9" s="63" t="s">
        <v>46</v>
      </c>
      <c r="Z9" s="63" t="s">
        <v>46</v>
      </c>
      <c r="AA9" s="66"/>
    </row>
    <row r="10" spans="1:27" s="9" customFormat="1" ht="17.25" customHeight="1">
      <c r="A10" s="67" t="s">
        <v>47</v>
      </c>
      <c r="B10" s="67"/>
      <c r="C10" s="67"/>
      <c r="D10" s="68"/>
      <c r="E10" s="69"/>
      <c r="F10" s="70">
        <v>3507.25</v>
      </c>
      <c r="G10" s="71">
        <v>201067</v>
      </c>
      <c r="H10" s="71">
        <v>613289</v>
      </c>
      <c r="I10" s="72">
        <v>174.86570483576642</v>
      </c>
      <c r="J10" s="73">
        <v>8.759798647088694</v>
      </c>
      <c r="K10" s="73">
        <v>9.584346329619875</v>
      </c>
      <c r="L10" s="71">
        <v>31926</v>
      </c>
      <c r="M10" s="71">
        <v>280478</v>
      </c>
      <c r="N10" s="71">
        <v>37697</v>
      </c>
      <c r="O10" s="71">
        <v>38000</v>
      </c>
      <c r="P10" s="74"/>
      <c r="Q10" s="71">
        <v>1234</v>
      </c>
      <c r="R10" s="71">
        <v>40100</v>
      </c>
      <c r="S10" s="75">
        <v>108776357</v>
      </c>
      <c r="T10" s="71">
        <v>8886</v>
      </c>
      <c r="U10" s="71">
        <v>55331</v>
      </c>
      <c r="V10" s="71">
        <v>1507277</v>
      </c>
      <c r="W10" s="71">
        <v>35357</v>
      </c>
      <c r="X10" s="71">
        <v>19396</v>
      </c>
      <c r="Y10" s="75">
        <v>303251591</v>
      </c>
      <c r="Z10" s="75">
        <v>297702299</v>
      </c>
      <c r="AA10" s="76" t="s">
        <v>108</v>
      </c>
    </row>
    <row r="11" spans="1:27" s="9" customFormat="1" ht="5.25" customHeight="1">
      <c r="A11" s="77"/>
      <c r="B11" s="77"/>
      <c r="C11" s="77"/>
      <c r="D11" s="77"/>
      <c r="E11" s="78"/>
      <c r="F11" s="79"/>
      <c r="G11" s="80"/>
      <c r="H11" s="80"/>
      <c r="I11" s="81"/>
      <c r="J11" s="82"/>
      <c r="K11" s="82"/>
      <c r="L11" s="80"/>
      <c r="M11" s="80"/>
      <c r="N11" s="80"/>
      <c r="O11" s="80"/>
      <c r="P11" s="83"/>
      <c r="Q11" s="80"/>
      <c r="R11" s="80"/>
      <c r="S11" s="80"/>
      <c r="T11" s="80"/>
      <c r="U11" s="80"/>
      <c r="V11" s="80"/>
      <c r="W11" s="80"/>
      <c r="X11" s="80"/>
      <c r="Y11" s="80"/>
      <c r="Z11" s="84"/>
      <c r="AA11" s="85"/>
    </row>
    <row r="12" spans="1:27" s="9" customFormat="1" ht="17.25" customHeight="1">
      <c r="A12" s="86" t="s">
        <v>109</v>
      </c>
      <c r="B12" s="87"/>
      <c r="C12" s="88" t="s">
        <v>48</v>
      </c>
      <c r="D12" s="88"/>
      <c r="E12" s="78"/>
      <c r="F12" s="89">
        <v>0</v>
      </c>
      <c r="G12" s="89">
        <v>0</v>
      </c>
      <c r="H12" s="89">
        <v>0</v>
      </c>
      <c r="I12" s="89">
        <v>0</v>
      </c>
      <c r="J12" s="82">
        <v>9.4</v>
      </c>
      <c r="K12" s="82">
        <v>8.782599629631468</v>
      </c>
      <c r="L12" s="89">
        <v>0</v>
      </c>
      <c r="M12" s="89">
        <v>0</v>
      </c>
      <c r="N12" s="89">
        <v>0</v>
      </c>
      <c r="O12" s="89">
        <v>0</v>
      </c>
      <c r="P12" s="83"/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90" t="s">
        <v>109</v>
      </c>
    </row>
    <row r="13" spans="1:27" s="9" customFormat="1" ht="17.25" customHeight="1">
      <c r="A13" s="86"/>
      <c r="B13" s="87"/>
      <c r="D13" s="77" t="s">
        <v>48</v>
      </c>
      <c r="E13" s="78"/>
      <c r="F13" s="79">
        <v>237.2</v>
      </c>
      <c r="G13" s="80">
        <v>53659</v>
      </c>
      <c r="H13" s="80">
        <v>150439</v>
      </c>
      <c r="I13" s="81">
        <f aca="true" t="shared" si="0" ref="I13:I21">H13/F13</f>
        <v>634.2284991568297</v>
      </c>
      <c r="J13" s="89">
        <v>0</v>
      </c>
      <c r="K13" s="89">
        <v>0</v>
      </c>
      <c r="L13" s="80">
        <v>8716</v>
      </c>
      <c r="M13" s="80">
        <v>85478</v>
      </c>
      <c r="N13" s="80">
        <v>3767</v>
      </c>
      <c r="O13" s="80">
        <v>2890</v>
      </c>
      <c r="P13" s="83"/>
      <c r="Q13" s="80">
        <v>312</v>
      </c>
      <c r="R13" s="80">
        <v>13216</v>
      </c>
      <c r="S13" s="80">
        <v>46173462</v>
      </c>
      <c r="T13" s="80">
        <v>2449</v>
      </c>
      <c r="U13" s="80">
        <v>17429</v>
      </c>
      <c r="V13" s="80">
        <v>568123</v>
      </c>
      <c r="W13" s="80">
        <v>9197</v>
      </c>
      <c r="X13" s="80">
        <v>5042</v>
      </c>
      <c r="Y13" s="80">
        <v>61267021</v>
      </c>
      <c r="Z13" s="84">
        <v>60359575</v>
      </c>
      <c r="AA13" s="90"/>
    </row>
    <row r="14" spans="1:27" s="9" customFormat="1" ht="17.25" customHeight="1">
      <c r="A14" s="86"/>
      <c r="B14" s="87"/>
      <c r="D14" s="77" t="s">
        <v>49</v>
      </c>
      <c r="E14" s="78"/>
      <c r="F14" s="79">
        <v>93.4</v>
      </c>
      <c r="G14" s="80">
        <v>2510</v>
      </c>
      <c r="H14" s="80">
        <v>8620</v>
      </c>
      <c r="I14" s="81">
        <f t="shared" si="0"/>
        <v>92.29122055674517</v>
      </c>
      <c r="J14" s="89">
        <v>0</v>
      </c>
      <c r="K14" s="89">
        <v>0</v>
      </c>
      <c r="L14" s="80">
        <v>293</v>
      </c>
      <c r="M14" s="80">
        <v>2188</v>
      </c>
      <c r="N14" s="80">
        <v>864</v>
      </c>
      <c r="O14" s="80">
        <v>843</v>
      </c>
      <c r="P14" s="83"/>
      <c r="Q14" s="80">
        <v>15</v>
      </c>
      <c r="R14" s="80">
        <v>273</v>
      </c>
      <c r="S14" s="80">
        <v>343385</v>
      </c>
      <c r="T14" s="80">
        <v>57</v>
      </c>
      <c r="U14" s="80">
        <v>236</v>
      </c>
      <c r="V14" s="80">
        <v>4610</v>
      </c>
      <c r="W14" s="80">
        <v>399</v>
      </c>
      <c r="X14" s="80">
        <v>271</v>
      </c>
      <c r="Y14" s="80">
        <v>5371415</v>
      </c>
      <c r="Z14" s="84">
        <v>5299386</v>
      </c>
      <c r="AA14" s="90"/>
    </row>
    <row r="15" spans="1:27" s="9" customFormat="1" ht="17.25" customHeight="1">
      <c r="A15" s="86"/>
      <c r="B15" s="87"/>
      <c r="D15" s="77" t="s">
        <v>50</v>
      </c>
      <c r="E15" s="78"/>
      <c r="F15" s="79">
        <v>34.94</v>
      </c>
      <c r="G15" s="80">
        <v>900</v>
      </c>
      <c r="H15" s="80">
        <v>3451</v>
      </c>
      <c r="I15" s="81">
        <f t="shared" si="0"/>
        <v>98.76931883228391</v>
      </c>
      <c r="J15" s="89">
        <v>0</v>
      </c>
      <c r="K15" s="89">
        <v>0</v>
      </c>
      <c r="L15" s="80">
        <v>159</v>
      </c>
      <c r="M15" s="80">
        <v>1069</v>
      </c>
      <c r="N15" s="80">
        <v>398</v>
      </c>
      <c r="O15" s="80">
        <v>459</v>
      </c>
      <c r="P15" s="83"/>
      <c r="Q15" s="80">
        <v>7</v>
      </c>
      <c r="R15" s="80">
        <v>91</v>
      </c>
      <c r="S15" s="80">
        <v>52306</v>
      </c>
      <c r="T15" s="80">
        <v>40</v>
      </c>
      <c r="U15" s="80">
        <v>204</v>
      </c>
      <c r="V15" s="80">
        <v>2166</v>
      </c>
      <c r="W15" s="80">
        <v>209</v>
      </c>
      <c r="X15" s="80">
        <v>123</v>
      </c>
      <c r="Y15" s="80">
        <v>2836383</v>
      </c>
      <c r="Z15" s="84">
        <v>2751333</v>
      </c>
      <c r="AA15" s="90"/>
    </row>
    <row r="16" spans="1:27" s="9" customFormat="1" ht="17.25" customHeight="1">
      <c r="A16" s="86"/>
      <c r="B16" s="87"/>
      <c r="D16" s="77" t="s">
        <v>51</v>
      </c>
      <c r="E16" s="78"/>
      <c r="F16" s="79">
        <v>83.62</v>
      </c>
      <c r="G16" s="80">
        <v>2271</v>
      </c>
      <c r="H16" s="80">
        <v>8382</v>
      </c>
      <c r="I16" s="81">
        <f t="shared" si="0"/>
        <v>100.23917723032767</v>
      </c>
      <c r="J16" s="89">
        <v>0</v>
      </c>
      <c r="K16" s="89">
        <v>0</v>
      </c>
      <c r="L16" s="80">
        <v>293</v>
      </c>
      <c r="M16" s="80">
        <v>1968</v>
      </c>
      <c r="N16" s="80">
        <v>1193</v>
      </c>
      <c r="O16" s="80">
        <v>947</v>
      </c>
      <c r="P16" s="83"/>
      <c r="Q16" s="80">
        <v>22</v>
      </c>
      <c r="R16" s="80">
        <v>389</v>
      </c>
      <c r="S16" s="80">
        <v>420636</v>
      </c>
      <c r="T16" s="80">
        <v>65</v>
      </c>
      <c r="U16" s="80">
        <v>259</v>
      </c>
      <c r="V16" s="80">
        <v>3630</v>
      </c>
      <c r="W16" s="80">
        <v>481</v>
      </c>
      <c r="X16" s="80">
        <v>267</v>
      </c>
      <c r="Y16" s="80">
        <v>4351355</v>
      </c>
      <c r="Z16" s="84">
        <v>4288955</v>
      </c>
      <c r="AA16" s="90"/>
    </row>
    <row r="17" spans="1:27" s="9" customFormat="1" ht="17.25" customHeight="1">
      <c r="A17" s="86"/>
      <c r="B17" s="87"/>
      <c r="D17" s="77" t="s">
        <v>52</v>
      </c>
      <c r="E17" s="78"/>
      <c r="F17" s="79">
        <v>81.6</v>
      </c>
      <c r="G17" s="80">
        <v>1223</v>
      </c>
      <c r="H17" s="80">
        <v>4324</v>
      </c>
      <c r="I17" s="81">
        <f t="shared" si="0"/>
        <v>52.990196078431374</v>
      </c>
      <c r="J17" s="89">
        <v>0</v>
      </c>
      <c r="K17" s="89">
        <v>0</v>
      </c>
      <c r="L17" s="80">
        <v>218</v>
      </c>
      <c r="M17" s="80">
        <v>1232</v>
      </c>
      <c r="N17" s="80">
        <v>450</v>
      </c>
      <c r="O17" s="80">
        <v>286</v>
      </c>
      <c r="P17" s="83"/>
      <c r="Q17" s="80">
        <v>13</v>
      </c>
      <c r="R17" s="80">
        <v>373</v>
      </c>
      <c r="S17" s="80">
        <v>834171</v>
      </c>
      <c r="T17" s="80">
        <v>69</v>
      </c>
      <c r="U17" s="80">
        <v>231</v>
      </c>
      <c r="V17" s="80">
        <v>3386</v>
      </c>
      <c r="W17" s="80">
        <v>202</v>
      </c>
      <c r="X17" s="80">
        <v>131</v>
      </c>
      <c r="Y17" s="80">
        <v>3092120</v>
      </c>
      <c r="Z17" s="84">
        <v>3021775</v>
      </c>
      <c r="AA17" s="90"/>
    </row>
    <row r="18" spans="1:27" s="9" customFormat="1" ht="17.25" customHeight="1">
      <c r="A18" s="86"/>
      <c r="B18" s="87"/>
      <c r="D18" s="77" t="s">
        <v>53</v>
      </c>
      <c r="E18" s="78"/>
      <c r="F18" s="79">
        <v>79.89</v>
      </c>
      <c r="G18" s="80">
        <v>816</v>
      </c>
      <c r="H18" s="80">
        <v>2835</v>
      </c>
      <c r="I18" s="81">
        <f t="shared" si="0"/>
        <v>35.48629365377394</v>
      </c>
      <c r="J18" s="89">
        <v>0</v>
      </c>
      <c r="K18" s="89">
        <v>0</v>
      </c>
      <c r="L18" s="80">
        <v>112</v>
      </c>
      <c r="M18" s="80">
        <v>655</v>
      </c>
      <c r="N18" s="80">
        <v>462</v>
      </c>
      <c r="O18" s="80">
        <v>388</v>
      </c>
      <c r="P18" s="83"/>
      <c r="Q18" s="80">
        <v>14</v>
      </c>
      <c r="R18" s="80">
        <v>141</v>
      </c>
      <c r="S18" s="80">
        <v>107179</v>
      </c>
      <c r="T18" s="80">
        <v>24</v>
      </c>
      <c r="U18" s="80">
        <v>83</v>
      </c>
      <c r="V18" s="80">
        <v>585</v>
      </c>
      <c r="W18" s="80">
        <v>126</v>
      </c>
      <c r="X18" s="80">
        <v>86</v>
      </c>
      <c r="Y18" s="80">
        <v>2283305</v>
      </c>
      <c r="Z18" s="84">
        <v>2234769</v>
      </c>
      <c r="AA18" s="90"/>
    </row>
    <row r="19" spans="1:27" s="9" customFormat="1" ht="17.25" customHeight="1">
      <c r="A19" s="86"/>
      <c r="B19" s="87"/>
      <c r="D19" s="77" t="s">
        <v>54</v>
      </c>
      <c r="E19" s="78"/>
      <c r="F19" s="79">
        <v>34.31</v>
      </c>
      <c r="G19" s="80">
        <v>2915</v>
      </c>
      <c r="H19" s="80">
        <v>10004</v>
      </c>
      <c r="I19" s="81">
        <f t="shared" si="0"/>
        <v>291.5767997668318</v>
      </c>
      <c r="J19" s="89">
        <v>0</v>
      </c>
      <c r="K19" s="89">
        <v>0</v>
      </c>
      <c r="L19" s="80">
        <v>497</v>
      </c>
      <c r="M19" s="80">
        <v>3068</v>
      </c>
      <c r="N19" s="80">
        <v>736</v>
      </c>
      <c r="O19" s="80">
        <v>808</v>
      </c>
      <c r="P19" s="83"/>
      <c r="Q19" s="80">
        <v>25</v>
      </c>
      <c r="R19" s="80">
        <v>634</v>
      </c>
      <c r="S19" s="80">
        <v>1131630</v>
      </c>
      <c r="T19" s="80">
        <v>131</v>
      </c>
      <c r="U19" s="80">
        <v>541</v>
      </c>
      <c r="V19" s="80">
        <v>11677</v>
      </c>
      <c r="W19" s="80">
        <v>556</v>
      </c>
      <c r="X19" s="80">
        <v>341</v>
      </c>
      <c r="Y19" s="80">
        <v>6273453</v>
      </c>
      <c r="Z19" s="84">
        <v>6146990</v>
      </c>
      <c r="AA19" s="90"/>
    </row>
    <row r="20" spans="1:27" s="9" customFormat="1" ht="17.25" customHeight="1">
      <c r="A20" s="86"/>
      <c r="B20" s="87"/>
      <c r="D20" s="77" t="s">
        <v>55</v>
      </c>
      <c r="E20" s="78"/>
      <c r="F20" s="79">
        <v>52.77</v>
      </c>
      <c r="G20" s="80">
        <v>1144</v>
      </c>
      <c r="H20" s="80">
        <v>4594</v>
      </c>
      <c r="I20" s="81">
        <f t="shared" si="0"/>
        <v>87.05703998483986</v>
      </c>
      <c r="J20" s="89">
        <v>0</v>
      </c>
      <c r="K20" s="89">
        <v>0</v>
      </c>
      <c r="L20" s="80">
        <v>187</v>
      </c>
      <c r="M20" s="80">
        <v>1326</v>
      </c>
      <c r="N20" s="80">
        <v>491</v>
      </c>
      <c r="O20" s="80">
        <v>494</v>
      </c>
      <c r="P20" s="83"/>
      <c r="Q20" s="80">
        <v>8</v>
      </c>
      <c r="R20" s="80">
        <v>117</v>
      </c>
      <c r="S20" s="80">
        <v>183801</v>
      </c>
      <c r="T20" s="80">
        <v>47</v>
      </c>
      <c r="U20" s="80">
        <v>152</v>
      </c>
      <c r="V20" s="80">
        <v>1638</v>
      </c>
      <c r="W20" s="80">
        <v>289</v>
      </c>
      <c r="X20" s="80">
        <v>162</v>
      </c>
      <c r="Y20" s="80">
        <v>3091128</v>
      </c>
      <c r="Z20" s="84">
        <v>3046431</v>
      </c>
      <c r="AA20" s="90"/>
    </row>
    <row r="21" spans="1:27" s="9" customFormat="1" ht="17.25" customHeight="1">
      <c r="A21" s="91"/>
      <c r="B21" s="87"/>
      <c r="D21" s="77" t="s">
        <v>56</v>
      </c>
      <c r="E21" s="78"/>
      <c r="F21" s="79">
        <v>67.93</v>
      </c>
      <c r="G21" s="80">
        <v>2352</v>
      </c>
      <c r="H21" s="80">
        <v>8095</v>
      </c>
      <c r="I21" s="81">
        <f t="shared" si="0"/>
        <v>119.16678934196966</v>
      </c>
      <c r="J21" s="89">
        <v>0</v>
      </c>
      <c r="K21" s="89">
        <v>0</v>
      </c>
      <c r="L21" s="80">
        <v>355</v>
      </c>
      <c r="M21" s="80">
        <v>2268</v>
      </c>
      <c r="N21" s="80">
        <v>726</v>
      </c>
      <c r="O21" s="80">
        <v>627</v>
      </c>
      <c r="P21" s="83"/>
      <c r="Q21" s="80">
        <v>27</v>
      </c>
      <c r="R21" s="80">
        <v>763</v>
      </c>
      <c r="S21" s="80">
        <v>859480</v>
      </c>
      <c r="T21" s="80">
        <v>98</v>
      </c>
      <c r="U21" s="80">
        <v>312</v>
      </c>
      <c r="V21" s="80">
        <v>4249</v>
      </c>
      <c r="W21" s="80">
        <v>412</v>
      </c>
      <c r="X21" s="80">
        <v>287</v>
      </c>
      <c r="Y21" s="80">
        <v>4274022</v>
      </c>
      <c r="Z21" s="84">
        <v>4197348</v>
      </c>
      <c r="AA21" s="92"/>
    </row>
    <row r="22" spans="1:27" s="9" customFormat="1" ht="17.25" customHeight="1">
      <c r="A22" s="86" t="s">
        <v>110</v>
      </c>
      <c r="B22" s="87"/>
      <c r="C22" s="88" t="s">
        <v>57</v>
      </c>
      <c r="D22" s="88"/>
      <c r="E22" s="78"/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3"/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90" t="s">
        <v>110</v>
      </c>
    </row>
    <row r="23" spans="1:27" s="9" customFormat="1" ht="17.25" customHeight="1">
      <c r="A23" s="91"/>
      <c r="B23" s="87"/>
      <c r="D23" s="77" t="s">
        <v>57</v>
      </c>
      <c r="E23" s="78"/>
      <c r="F23" s="79">
        <v>106.41</v>
      </c>
      <c r="G23" s="80">
        <v>49985</v>
      </c>
      <c r="H23" s="80">
        <v>138756</v>
      </c>
      <c r="I23" s="81">
        <f>H23/F23</f>
        <v>1303.9751903016634</v>
      </c>
      <c r="J23" s="82">
        <v>10.148249604360199</v>
      </c>
      <c r="K23" s="82">
        <v>8.608270468593652</v>
      </c>
      <c r="L23" s="80">
        <v>7735</v>
      </c>
      <c r="M23" s="80">
        <v>74891</v>
      </c>
      <c r="N23" s="80">
        <v>3486</v>
      </c>
      <c r="O23" s="80">
        <v>2570</v>
      </c>
      <c r="P23" s="83"/>
      <c r="Q23" s="80">
        <v>188</v>
      </c>
      <c r="R23" s="80">
        <v>6487</v>
      </c>
      <c r="S23" s="80">
        <v>26458373</v>
      </c>
      <c r="T23" s="80">
        <v>2176</v>
      </c>
      <c r="U23" s="80">
        <v>16046</v>
      </c>
      <c r="V23" s="80">
        <v>469165</v>
      </c>
      <c r="W23" s="80">
        <v>8488</v>
      </c>
      <c r="X23" s="80">
        <v>4328</v>
      </c>
      <c r="Y23" s="80">
        <v>53576151</v>
      </c>
      <c r="Z23" s="84">
        <v>53288028</v>
      </c>
      <c r="AA23" s="92"/>
    </row>
    <row r="24" spans="1:27" s="9" customFormat="1" ht="17.25" customHeight="1">
      <c r="A24" s="91"/>
      <c r="B24" s="87"/>
      <c r="D24" s="77" t="s">
        <v>58</v>
      </c>
      <c r="E24" s="78"/>
      <c r="F24" s="89">
        <v>25.8</v>
      </c>
      <c r="G24" s="80">
        <v>2715</v>
      </c>
      <c r="H24" s="80">
        <v>9081</v>
      </c>
      <c r="I24" s="81">
        <f>H24/F24</f>
        <v>351.9767441860465</v>
      </c>
      <c r="J24" s="82">
        <v>6.336275175379045</v>
      </c>
      <c r="K24" s="82">
        <v>11.08848155691333</v>
      </c>
      <c r="L24" s="80">
        <v>419</v>
      </c>
      <c r="M24" s="80">
        <v>3575</v>
      </c>
      <c r="N24" s="80">
        <v>654</v>
      </c>
      <c r="O24" s="80">
        <v>718</v>
      </c>
      <c r="P24" s="83"/>
      <c r="Q24" s="80">
        <v>25</v>
      </c>
      <c r="R24" s="80">
        <v>587</v>
      </c>
      <c r="S24" s="80">
        <v>889795</v>
      </c>
      <c r="T24" s="80">
        <v>117</v>
      </c>
      <c r="U24" s="80">
        <v>814</v>
      </c>
      <c r="V24" s="80">
        <v>15696</v>
      </c>
      <c r="W24" s="80">
        <v>490</v>
      </c>
      <c r="X24" s="80">
        <v>266</v>
      </c>
      <c r="Y24" s="80">
        <v>4118439</v>
      </c>
      <c r="Z24" s="84">
        <v>4046224</v>
      </c>
      <c r="AA24" s="92"/>
    </row>
    <row r="25" spans="1:27" s="9" customFormat="1" ht="17.25" customHeight="1">
      <c r="A25" s="86" t="s">
        <v>111</v>
      </c>
      <c r="B25" s="87"/>
      <c r="C25" s="88" t="s">
        <v>59</v>
      </c>
      <c r="D25" s="88"/>
      <c r="E25" s="78"/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3"/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90" t="s">
        <v>111</v>
      </c>
    </row>
    <row r="26" spans="1:27" s="9" customFormat="1" ht="17.25" customHeight="1">
      <c r="A26" s="91"/>
      <c r="B26" s="87"/>
      <c r="D26" s="77" t="s">
        <v>59</v>
      </c>
      <c r="E26" s="78"/>
      <c r="F26" s="79">
        <v>174.5</v>
      </c>
      <c r="G26" s="80">
        <v>16563</v>
      </c>
      <c r="H26" s="80">
        <v>49711</v>
      </c>
      <c r="I26" s="81">
        <f>H26/F26</f>
        <v>284.87679083094554</v>
      </c>
      <c r="J26" s="82">
        <v>9.091095231270092</v>
      </c>
      <c r="K26" s="82">
        <v>10.29914617416409</v>
      </c>
      <c r="L26" s="80">
        <v>3310</v>
      </c>
      <c r="M26" s="80">
        <v>27000</v>
      </c>
      <c r="N26" s="80">
        <v>2869</v>
      </c>
      <c r="O26" s="80">
        <v>3280</v>
      </c>
      <c r="P26" s="83"/>
      <c r="Q26" s="80">
        <v>111</v>
      </c>
      <c r="R26" s="80">
        <v>3704</v>
      </c>
      <c r="S26" s="80">
        <v>7720214</v>
      </c>
      <c r="T26" s="80">
        <v>980</v>
      </c>
      <c r="U26" s="80">
        <v>5886</v>
      </c>
      <c r="V26" s="80">
        <v>130939</v>
      </c>
      <c r="W26" s="80">
        <v>2744</v>
      </c>
      <c r="X26" s="80">
        <v>1474</v>
      </c>
      <c r="Y26" s="80">
        <v>23931387</v>
      </c>
      <c r="Z26" s="84">
        <v>23422800</v>
      </c>
      <c r="AA26" s="92"/>
    </row>
    <row r="27" spans="1:27" s="9" customFormat="1" ht="17.25" customHeight="1">
      <c r="A27" s="91"/>
      <c r="B27" s="87"/>
      <c r="D27" s="77" t="s">
        <v>60</v>
      </c>
      <c r="E27" s="78"/>
      <c r="F27" s="89">
        <v>97.65</v>
      </c>
      <c r="G27" s="80">
        <v>1249</v>
      </c>
      <c r="H27" s="80">
        <v>4316</v>
      </c>
      <c r="I27" s="81">
        <f>H27/F27</f>
        <v>44.19866871479775</v>
      </c>
      <c r="J27" s="82">
        <v>4.37956204379562</v>
      </c>
      <c r="K27" s="82">
        <v>16.54501216545012</v>
      </c>
      <c r="L27" s="80">
        <v>185</v>
      </c>
      <c r="M27" s="80">
        <v>1150</v>
      </c>
      <c r="N27" s="80">
        <v>606</v>
      </c>
      <c r="O27" s="80">
        <v>964</v>
      </c>
      <c r="P27" s="83"/>
      <c r="Q27" s="80">
        <v>5</v>
      </c>
      <c r="R27" s="80">
        <v>103</v>
      </c>
      <c r="S27" s="80">
        <v>105636</v>
      </c>
      <c r="T27" s="80">
        <v>45</v>
      </c>
      <c r="U27" s="80">
        <v>149</v>
      </c>
      <c r="V27" s="80">
        <v>1633</v>
      </c>
      <c r="W27" s="80">
        <v>251</v>
      </c>
      <c r="X27" s="80">
        <v>145</v>
      </c>
      <c r="Y27" s="80">
        <v>4125249</v>
      </c>
      <c r="Z27" s="84">
        <v>4059876</v>
      </c>
      <c r="AA27" s="92"/>
    </row>
    <row r="28" spans="1:27" s="9" customFormat="1" ht="17.25" customHeight="1">
      <c r="A28" s="86" t="s">
        <v>112</v>
      </c>
      <c r="B28" s="87"/>
      <c r="C28" s="88" t="s">
        <v>61</v>
      </c>
      <c r="D28" s="88"/>
      <c r="E28" s="78"/>
      <c r="F28" s="79">
        <v>28.79</v>
      </c>
      <c r="G28" s="80">
        <v>12505</v>
      </c>
      <c r="H28" s="80">
        <v>36843</v>
      </c>
      <c r="I28" s="81">
        <f>H28/F28</f>
        <v>1279.715178881556</v>
      </c>
      <c r="J28" s="82">
        <v>7.521441519439409</v>
      </c>
      <c r="K28" s="82">
        <v>10.145829387733016</v>
      </c>
      <c r="L28" s="80">
        <v>1824</v>
      </c>
      <c r="M28" s="80">
        <v>16988</v>
      </c>
      <c r="N28" s="80">
        <v>428</v>
      </c>
      <c r="O28" s="80">
        <v>433</v>
      </c>
      <c r="P28" s="83"/>
      <c r="Q28" s="80">
        <v>108</v>
      </c>
      <c r="R28" s="80">
        <v>3259</v>
      </c>
      <c r="S28" s="80">
        <v>6619911</v>
      </c>
      <c r="T28" s="80">
        <v>585</v>
      </c>
      <c r="U28" s="80">
        <v>3886</v>
      </c>
      <c r="V28" s="80">
        <v>130496</v>
      </c>
      <c r="W28" s="80">
        <v>2253</v>
      </c>
      <c r="X28" s="80">
        <v>1162</v>
      </c>
      <c r="Y28" s="80">
        <v>13928016</v>
      </c>
      <c r="Z28" s="84">
        <v>13709928</v>
      </c>
      <c r="AA28" s="90" t="s">
        <v>113</v>
      </c>
    </row>
    <row r="29" spans="1:27" s="9" customFormat="1" ht="5.25" customHeight="1">
      <c r="A29" s="91"/>
      <c r="B29" s="87"/>
      <c r="C29" s="77"/>
      <c r="D29" s="77"/>
      <c r="E29" s="78"/>
      <c r="F29" s="79"/>
      <c r="G29" s="80"/>
      <c r="H29" s="80"/>
      <c r="I29" s="81"/>
      <c r="J29" s="82"/>
      <c r="K29" s="82"/>
      <c r="L29" s="80"/>
      <c r="M29" s="80"/>
      <c r="N29" s="80"/>
      <c r="O29" s="80"/>
      <c r="P29" s="83"/>
      <c r="Q29" s="80"/>
      <c r="R29" s="80"/>
      <c r="S29" s="80"/>
      <c r="T29" s="80"/>
      <c r="U29" s="80"/>
      <c r="V29" s="80"/>
      <c r="W29" s="80"/>
      <c r="X29" s="80"/>
      <c r="Y29" s="80"/>
      <c r="Z29" s="84"/>
      <c r="AA29" s="92"/>
    </row>
    <row r="30" spans="1:27" s="9" customFormat="1" ht="17.25" customHeight="1">
      <c r="A30" s="93" t="s">
        <v>114</v>
      </c>
      <c r="B30" s="94"/>
      <c r="C30" s="88" t="s">
        <v>62</v>
      </c>
      <c r="D30" s="88"/>
      <c r="E30" s="69"/>
      <c r="F30" s="70"/>
      <c r="G30" s="71"/>
      <c r="H30" s="71"/>
      <c r="I30" s="72"/>
      <c r="J30" s="73"/>
      <c r="K30" s="73"/>
      <c r="L30" s="71"/>
      <c r="M30" s="71"/>
      <c r="N30" s="71"/>
      <c r="O30" s="71"/>
      <c r="P30" s="74"/>
      <c r="Q30" s="71"/>
      <c r="R30" s="71"/>
      <c r="S30" s="71"/>
      <c r="T30" s="71"/>
      <c r="U30" s="71"/>
      <c r="V30" s="71"/>
      <c r="W30" s="71"/>
      <c r="X30" s="71"/>
      <c r="Y30" s="71"/>
      <c r="Z30" s="95"/>
      <c r="AA30" s="96" t="s">
        <v>115</v>
      </c>
    </row>
    <row r="31" spans="1:27" s="9" customFormat="1" ht="5.25" customHeight="1">
      <c r="A31" s="91"/>
      <c r="B31" s="87"/>
      <c r="C31" s="77"/>
      <c r="D31" s="77"/>
      <c r="E31" s="78"/>
      <c r="F31" s="79"/>
      <c r="G31" s="80"/>
      <c r="H31" s="80"/>
      <c r="I31" s="81"/>
      <c r="J31" s="82"/>
      <c r="K31" s="82"/>
      <c r="L31" s="80"/>
      <c r="M31" s="80"/>
      <c r="N31" s="80"/>
      <c r="O31" s="80"/>
      <c r="P31" s="83"/>
      <c r="Q31" s="80"/>
      <c r="R31" s="80"/>
      <c r="S31" s="80"/>
      <c r="T31" s="80"/>
      <c r="U31" s="80"/>
      <c r="V31" s="80"/>
      <c r="W31" s="80"/>
      <c r="X31" s="80"/>
      <c r="Y31" s="80"/>
      <c r="Z31" s="84"/>
      <c r="AA31" s="92"/>
    </row>
    <row r="32" spans="1:27" s="9" customFormat="1" ht="17.25" customHeight="1">
      <c r="A32" s="86" t="s">
        <v>116</v>
      </c>
      <c r="B32" s="87"/>
      <c r="C32" s="88" t="s">
        <v>63</v>
      </c>
      <c r="D32" s="88" t="s">
        <v>63</v>
      </c>
      <c r="E32" s="78"/>
      <c r="F32" s="79">
        <v>122.38</v>
      </c>
      <c r="G32" s="80">
        <v>4001</v>
      </c>
      <c r="H32" s="80">
        <v>14015</v>
      </c>
      <c r="I32" s="81">
        <f>H32/F32</f>
        <v>114.52034646184018</v>
      </c>
      <c r="J32" s="82">
        <v>7.647757647757648</v>
      </c>
      <c r="K32" s="82">
        <v>13.068013068013068</v>
      </c>
      <c r="L32" s="80">
        <v>565</v>
      </c>
      <c r="M32" s="80">
        <v>4178</v>
      </c>
      <c r="N32" s="80">
        <v>1139</v>
      </c>
      <c r="O32" s="80">
        <v>923</v>
      </c>
      <c r="P32" s="83"/>
      <c r="Q32" s="80">
        <v>32</v>
      </c>
      <c r="R32" s="80">
        <v>1181</v>
      </c>
      <c r="S32" s="80">
        <v>2345875</v>
      </c>
      <c r="T32" s="80">
        <v>165</v>
      </c>
      <c r="U32" s="80">
        <v>585</v>
      </c>
      <c r="V32" s="80">
        <v>8728</v>
      </c>
      <c r="W32" s="80">
        <v>705</v>
      </c>
      <c r="X32" s="80">
        <v>465</v>
      </c>
      <c r="Y32" s="80">
        <v>6277366</v>
      </c>
      <c r="Z32" s="84">
        <v>6222951</v>
      </c>
      <c r="AA32" s="90" t="s">
        <v>116</v>
      </c>
    </row>
    <row r="33" spans="1:27" s="9" customFormat="1" ht="5.25" customHeight="1">
      <c r="A33" s="91"/>
      <c r="B33" s="87"/>
      <c r="C33" s="77"/>
      <c r="D33" s="77"/>
      <c r="E33" s="78"/>
      <c r="F33" s="79"/>
      <c r="G33" s="80"/>
      <c r="H33" s="80"/>
      <c r="I33" s="81"/>
      <c r="J33" s="82"/>
      <c r="K33" s="82"/>
      <c r="L33" s="80"/>
      <c r="M33" s="80"/>
      <c r="N33" s="80"/>
      <c r="O33" s="80"/>
      <c r="P33" s="83"/>
      <c r="Q33" s="80"/>
      <c r="R33" s="80"/>
      <c r="S33" s="80"/>
      <c r="T33" s="80"/>
      <c r="U33" s="80"/>
      <c r="V33" s="80"/>
      <c r="W33" s="80"/>
      <c r="X33" s="80"/>
      <c r="Y33" s="80"/>
      <c r="Z33" s="84"/>
      <c r="AA33" s="92"/>
    </row>
    <row r="34" spans="1:27" s="9" customFormat="1" ht="17.25" customHeight="1">
      <c r="A34" s="93" t="s">
        <v>117</v>
      </c>
      <c r="B34" s="94"/>
      <c r="C34" s="88" t="s">
        <v>64</v>
      </c>
      <c r="D34" s="88"/>
      <c r="E34" s="69"/>
      <c r="F34" s="70"/>
      <c r="G34" s="71"/>
      <c r="H34" s="71"/>
      <c r="I34" s="72"/>
      <c r="J34" s="73"/>
      <c r="K34" s="73"/>
      <c r="L34" s="71"/>
      <c r="M34" s="71"/>
      <c r="N34" s="71"/>
      <c r="O34" s="71"/>
      <c r="P34" s="74"/>
      <c r="Q34" s="71"/>
      <c r="R34" s="71"/>
      <c r="S34" s="71"/>
      <c r="T34" s="71"/>
      <c r="U34" s="71"/>
      <c r="V34" s="71"/>
      <c r="W34" s="71"/>
      <c r="X34" s="71"/>
      <c r="Y34" s="71"/>
      <c r="Z34" s="95"/>
      <c r="AA34" s="96" t="s">
        <v>117</v>
      </c>
    </row>
    <row r="35" spans="1:27" s="9" customFormat="1" ht="5.25" customHeight="1">
      <c r="A35" s="86"/>
      <c r="B35" s="87"/>
      <c r="C35" s="77"/>
      <c r="D35" s="77"/>
      <c r="E35" s="78"/>
      <c r="F35" s="79"/>
      <c r="G35" s="80"/>
      <c r="H35" s="80"/>
      <c r="I35" s="81"/>
      <c r="J35" s="82"/>
      <c r="K35" s="82"/>
      <c r="L35" s="80"/>
      <c r="M35" s="80"/>
      <c r="N35" s="80"/>
      <c r="O35" s="80"/>
      <c r="P35" s="83"/>
      <c r="Q35" s="80"/>
      <c r="R35" s="80"/>
      <c r="S35" s="80"/>
      <c r="T35" s="80"/>
      <c r="U35" s="80"/>
      <c r="V35" s="80"/>
      <c r="W35" s="80"/>
      <c r="X35" s="80"/>
      <c r="Y35" s="80"/>
      <c r="Z35" s="84"/>
      <c r="AA35" s="90"/>
    </row>
    <row r="36" spans="1:27" s="9" customFormat="1" ht="17.25" customHeight="1">
      <c r="A36" s="86" t="s">
        <v>118</v>
      </c>
      <c r="B36" s="87"/>
      <c r="C36" s="88" t="s">
        <v>65</v>
      </c>
      <c r="D36" s="88"/>
      <c r="E36" s="78"/>
      <c r="F36" s="79">
        <v>199.31</v>
      </c>
      <c r="G36" s="80">
        <v>1545</v>
      </c>
      <c r="H36" s="80">
        <v>4998</v>
      </c>
      <c r="I36" s="81">
        <f>H36/F36</f>
        <v>25.076513973207565</v>
      </c>
      <c r="J36" s="82">
        <v>3.929273084479371</v>
      </c>
      <c r="K36" s="82">
        <v>16.371971185330715</v>
      </c>
      <c r="L36" s="80">
        <v>267</v>
      </c>
      <c r="M36" s="80">
        <v>1393</v>
      </c>
      <c r="N36" s="80">
        <v>536</v>
      </c>
      <c r="O36" s="80">
        <v>347</v>
      </c>
      <c r="P36" s="83"/>
      <c r="Q36" s="80">
        <v>11</v>
      </c>
      <c r="R36" s="80">
        <v>295</v>
      </c>
      <c r="S36" s="80">
        <v>321498</v>
      </c>
      <c r="T36" s="80">
        <v>80</v>
      </c>
      <c r="U36" s="80">
        <v>231</v>
      </c>
      <c r="V36" s="80">
        <v>2209</v>
      </c>
      <c r="W36" s="80">
        <v>215</v>
      </c>
      <c r="X36" s="80">
        <v>133</v>
      </c>
      <c r="Y36" s="80">
        <v>4134707</v>
      </c>
      <c r="Z36" s="84">
        <v>3925093</v>
      </c>
      <c r="AA36" s="90" t="s">
        <v>118</v>
      </c>
    </row>
    <row r="37" spans="1:27" s="9" customFormat="1" ht="17.25" customHeight="1">
      <c r="A37" s="86" t="s">
        <v>119</v>
      </c>
      <c r="B37" s="87"/>
      <c r="C37" s="88" t="s">
        <v>66</v>
      </c>
      <c r="D37" s="88"/>
      <c r="E37" s="78"/>
      <c r="F37" s="79">
        <v>224.61</v>
      </c>
      <c r="G37" s="80">
        <v>2733</v>
      </c>
      <c r="H37" s="80">
        <v>9383</v>
      </c>
      <c r="I37" s="81">
        <f>H37/F37</f>
        <v>41.77463158363385</v>
      </c>
      <c r="J37" s="82">
        <v>5.857175039423294</v>
      </c>
      <c r="K37" s="82">
        <v>12.953367875647668</v>
      </c>
      <c r="L37" s="80">
        <v>472</v>
      </c>
      <c r="M37" s="80">
        <v>3560</v>
      </c>
      <c r="N37" s="80">
        <v>1035</v>
      </c>
      <c r="O37" s="80">
        <v>571</v>
      </c>
      <c r="P37" s="83"/>
      <c r="Q37" s="80">
        <v>38</v>
      </c>
      <c r="R37" s="80">
        <v>890</v>
      </c>
      <c r="S37" s="80">
        <v>771515</v>
      </c>
      <c r="T37" s="80">
        <v>127</v>
      </c>
      <c r="U37" s="80">
        <v>595</v>
      </c>
      <c r="V37" s="80">
        <v>6634</v>
      </c>
      <c r="W37" s="80">
        <v>478</v>
      </c>
      <c r="X37" s="80">
        <v>299</v>
      </c>
      <c r="Y37" s="80">
        <v>6539969</v>
      </c>
      <c r="Z37" s="84">
        <v>5913419</v>
      </c>
      <c r="AA37" s="90" t="s">
        <v>119</v>
      </c>
    </row>
    <row r="38" spans="1:27" s="9" customFormat="1" ht="17.25" customHeight="1">
      <c r="A38" s="86" t="s">
        <v>120</v>
      </c>
      <c r="B38" s="87"/>
      <c r="C38" s="88" t="s">
        <v>67</v>
      </c>
      <c r="D38" s="88"/>
      <c r="E38" s="78"/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3"/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90" t="s">
        <v>121</v>
      </c>
    </row>
    <row r="39" spans="1:27" s="9" customFormat="1" ht="17.25" customHeight="1">
      <c r="A39" s="91"/>
      <c r="B39" s="87"/>
      <c r="D39" s="77" t="s">
        <v>68</v>
      </c>
      <c r="E39" s="78"/>
      <c r="F39" s="79">
        <v>85.53</v>
      </c>
      <c r="G39" s="80">
        <v>2707</v>
      </c>
      <c r="H39" s="80">
        <v>10009</v>
      </c>
      <c r="I39" s="81">
        <f>H39/F39</f>
        <v>117.02326669005028</v>
      </c>
      <c r="J39" s="82">
        <v>6.521094753482857</v>
      </c>
      <c r="K39" s="82">
        <v>9.28761980041498</v>
      </c>
      <c r="L39" s="80">
        <v>376</v>
      </c>
      <c r="M39" s="80">
        <v>2824</v>
      </c>
      <c r="N39" s="80">
        <v>1088</v>
      </c>
      <c r="O39" s="80">
        <v>907</v>
      </c>
      <c r="P39" s="83"/>
      <c r="Q39" s="80">
        <v>17</v>
      </c>
      <c r="R39" s="80">
        <v>268</v>
      </c>
      <c r="S39" s="80">
        <v>306597</v>
      </c>
      <c r="T39" s="80">
        <v>113</v>
      </c>
      <c r="U39" s="80">
        <v>500</v>
      </c>
      <c r="V39" s="80">
        <v>9989</v>
      </c>
      <c r="W39" s="80">
        <v>678</v>
      </c>
      <c r="X39" s="80">
        <v>351</v>
      </c>
      <c r="Y39" s="80">
        <v>4286434</v>
      </c>
      <c r="Z39" s="84">
        <v>4232617</v>
      </c>
      <c r="AA39" s="92"/>
    </row>
    <row r="40" spans="1:27" s="9" customFormat="1" ht="17.25" customHeight="1">
      <c r="A40" s="91"/>
      <c r="B40" s="87"/>
      <c r="D40" s="77" t="s">
        <v>69</v>
      </c>
      <c r="E40" s="78"/>
      <c r="F40" s="79">
        <v>53.67</v>
      </c>
      <c r="G40" s="80">
        <v>1191</v>
      </c>
      <c r="H40" s="80">
        <v>4664</v>
      </c>
      <c r="I40" s="81">
        <f>H40/F40</f>
        <v>86.9014346934973</v>
      </c>
      <c r="J40" s="82">
        <v>4.1512915129151295</v>
      </c>
      <c r="K40" s="82">
        <v>11.07011070110701</v>
      </c>
      <c r="L40" s="80">
        <v>168</v>
      </c>
      <c r="M40" s="80">
        <v>1074</v>
      </c>
      <c r="N40" s="80">
        <v>611</v>
      </c>
      <c r="O40" s="80">
        <v>446</v>
      </c>
      <c r="P40" s="83"/>
      <c r="Q40" s="80">
        <v>11</v>
      </c>
      <c r="R40" s="80">
        <v>186</v>
      </c>
      <c r="S40" s="80">
        <v>177976</v>
      </c>
      <c r="T40" s="80">
        <v>35</v>
      </c>
      <c r="U40" s="80">
        <v>162</v>
      </c>
      <c r="V40" s="80">
        <v>2112</v>
      </c>
      <c r="W40" s="80">
        <v>249</v>
      </c>
      <c r="X40" s="80">
        <v>154</v>
      </c>
      <c r="Y40" s="80">
        <v>2992848</v>
      </c>
      <c r="Z40" s="84">
        <v>2902166</v>
      </c>
      <c r="AA40" s="92"/>
    </row>
    <row r="41" spans="1:27" s="9" customFormat="1" ht="17.25" customHeight="1">
      <c r="A41" s="91"/>
      <c r="B41" s="87"/>
      <c r="D41" s="77" t="s">
        <v>70</v>
      </c>
      <c r="E41" s="78"/>
      <c r="F41" s="79">
        <v>67.51</v>
      </c>
      <c r="G41" s="80">
        <v>1453</v>
      </c>
      <c r="H41" s="80">
        <v>5572</v>
      </c>
      <c r="I41" s="81">
        <f>H41/F41</f>
        <v>82.5359206043549</v>
      </c>
      <c r="J41" s="82">
        <v>4.769172071728348</v>
      </c>
      <c r="K41" s="82">
        <v>8.966043494849293</v>
      </c>
      <c r="L41" s="80">
        <v>193</v>
      </c>
      <c r="M41" s="80">
        <v>1215</v>
      </c>
      <c r="N41" s="80">
        <v>813</v>
      </c>
      <c r="O41" s="80">
        <v>637</v>
      </c>
      <c r="P41" s="83"/>
      <c r="Q41" s="80">
        <v>11</v>
      </c>
      <c r="R41" s="80">
        <v>275</v>
      </c>
      <c r="S41" s="80">
        <v>252204</v>
      </c>
      <c r="T41" s="80">
        <v>58</v>
      </c>
      <c r="U41" s="80">
        <v>171</v>
      </c>
      <c r="V41" s="80">
        <v>2025</v>
      </c>
      <c r="W41" s="80">
        <v>288</v>
      </c>
      <c r="X41" s="80">
        <v>198</v>
      </c>
      <c r="Y41" s="80">
        <v>3689246</v>
      </c>
      <c r="Z41" s="84">
        <v>3629524</v>
      </c>
      <c r="AA41" s="92"/>
    </row>
    <row r="42" spans="1:27" s="9" customFormat="1" ht="5.25" customHeight="1">
      <c r="A42" s="91"/>
      <c r="B42" s="87"/>
      <c r="C42" s="77"/>
      <c r="D42" s="77"/>
      <c r="E42" s="78"/>
      <c r="F42" s="79"/>
      <c r="G42" s="80"/>
      <c r="H42" s="80"/>
      <c r="I42" s="81"/>
      <c r="J42" s="82"/>
      <c r="K42" s="82"/>
      <c r="L42" s="80"/>
      <c r="M42" s="80"/>
      <c r="N42" s="80"/>
      <c r="O42" s="80"/>
      <c r="P42" s="83"/>
      <c r="Q42" s="80"/>
      <c r="R42" s="80"/>
      <c r="S42" s="80"/>
      <c r="T42" s="80"/>
      <c r="U42" s="80"/>
      <c r="V42" s="80"/>
      <c r="W42" s="80"/>
      <c r="X42" s="80"/>
      <c r="Y42" s="80"/>
      <c r="Z42" s="84"/>
      <c r="AA42" s="92"/>
    </row>
    <row r="43" spans="1:27" s="9" customFormat="1" ht="17.25" customHeight="1">
      <c r="A43" s="93" t="s">
        <v>122</v>
      </c>
      <c r="B43" s="94"/>
      <c r="C43" s="88" t="s">
        <v>71</v>
      </c>
      <c r="D43" s="88"/>
      <c r="E43" s="69"/>
      <c r="F43" s="97"/>
      <c r="G43" s="71"/>
      <c r="H43" s="71"/>
      <c r="I43" s="72"/>
      <c r="J43" s="73"/>
      <c r="K43" s="73"/>
      <c r="L43" s="71"/>
      <c r="M43" s="71"/>
      <c r="N43" s="71"/>
      <c r="O43" s="71"/>
      <c r="P43" s="74"/>
      <c r="Q43" s="71"/>
      <c r="R43" s="71"/>
      <c r="S43" s="71"/>
      <c r="T43" s="71"/>
      <c r="U43" s="71"/>
      <c r="V43" s="71"/>
      <c r="W43" s="71"/>
      <c r="X43" s="71"/>
      <c r="Y43" s="71"/>
      <c r="Z43" s="95"/>
      <c r="AA43" s="96" t="s">
        <v>122</v>
      </c>
    </row>
    <row r="44" spans="1:27" s="9" customFormat="1" ht="5.25" customHeight="1">
      <c r="A44" s="91"/>
      <c r="B44" s="87"/>
      <c r="C44" s="77"/>
      <c r="D44" s="77"/>
      <c r="E44" s="78"/>
      <c r="F44" s="79"/>
      <c r="G44" s="71"/>
      <c r="H44" s="80"/>
      <c r="I44" s="81"/>
      <c r="J44" s="82"/>
      <c r="K44" s="82"/>
      <c r="L44" s="80"/>
      <c r="M44" s="80"/>
      <c r="N44" s="80"/>
      <c r="O44" s="80"/>
      <c r="P44" s="83"/>
      <c r="Q44" s="80"/>
      <c r="R44" s="80"/>
      <c r="S44" s="80"/>
      <c r="T44" s="80"/>
      <c r="U44" s="80"/>
      <c r="V44" s="80"/>
      <c r="W44" s="80"/>
      <c r="X44" s="80"/>
      <c r="Y44" s="80"/>
      <c r="Z44" s="84"/>
      <c r="AA44" s="92"/>
    </row>
    <row r="45" spans="1:27" s="9" customFormat="1" ht="17.25" customHeight="1">
      <c r="A45" s="86" t="s">
        <v>123</v>
      </c>
      <c r="B45" s="87"/>
      <c r="C45" s="88" t="s">
        <v>72</v>
      </c>
      <c r="D45" s="88"/>
      <c r="E45" s="78"/>
      <c r="F45" s="89">
        <v>233.46</v>
      </c>
      <c r="G45" s="80">
        <v>2549</v>
      </c>
      <c r="H45" s="80">
        <v>7921</v>
      </c>
      <c r="I45" s="81">
        <f>H45/F45</f>
        <v>33.92872440675062</v>
      </c>
      <c r="J45" s="82">
        <v>7.218795117469484</v>
      </c>
      <c r="K45" s="82">
        <v>17.193857461609138</v>
      </c>
      <c r="L45" s="80">
        <v>353</v>
      </c>
      <c r="M45" s="80">
        <v>3145</v>
      </c>
      <c r="N45" s="80">
        <v>946</v>
      </c>
      <c r="O45" s="80">
        <v>910</v>
      </c>
      <c r="P45" s="83"/>
      <c r="Q45" s="80">
        <v>8</v>
      </c>
      <c r="R45" s="80">
        <v>134</v>
      </c>
      <c r="S45" s="80">
        <v>115670</v>
      </c>
      <c r="T45" s="80">
        <v>74</v>
      </c>
      <c r="U45" s="80">
        <v>332</v>
      </c>
      <c r="V45" s="80">
        <v>6832</v>
      </c>
      <c r="W45" s="80">
        <v>379</v>
      </c>
      <c r="X45" s="80">
        <v>240</v>
      </c>
      <c r="Y45" s="80">
        <v>5678923</v>
      </c>
      <c r="Z45" s="84">
        <v>5602696</v>
      </c>
      <c r="AA45" s="90" t="s">
        <v>73</v>
      </c>
    </row>
    <row r="46" spans="1:27" s="9" customFormat="1" ht="17.25" customHeight="1">
      <c r="A46" s="91">
        <v>10</v>
      </c>
      <c r="B46" s="87"/>
      <c r="C46" s="88" t="s">
        <v>74</v>
      </c>
      <c r="D46" s="88"/>
      <c r="E46" s="78"/>
      <c r="F46" s="79">
        <v>77.94</v>
      </c>
      <c r="G46" s="89">
        <v>0</v>
      </c>
      <c r="H46" s="89">
        <v>0</v>
      </c>
      <c r="I46" s="89">
        <v>0</v>
      </c>
      <c r="J46" s="82">
        <v>7.700205338809035</v>
      </c>
      <c r="K46" s="82">
        <v>11.86402007757244</v>
      </c>
      <c r="L46" s="89">
        <v>0</v>
      </c>
      <c r="M46" s="89">
        <v>0</v>
      </c>
      <c r="N46" s="89">
        <v>0</v>
      </c>
      <c r="O46" s="89">
        <v>0</v>
      </c>
      <c r="P46" s="83"/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92">
        <v>10</v>
      </c>
    </row>
    <row r="47" spans="1:27" s="9" customFormat="1" ht="17.25" customHeight="1">
      <c r="A47" s="91"/>
      <c r="B47" s="87"/>
      <c r="D47" s="77" t="s">
        <v>75</v>
      </c>
      <c r="E47" s="78"/>
      <c r="F47" s="89">
        <v>0</v>
      </c>
      <c r="G47" s="80">
        <v>2308</v>
      </c>
      <c r="H47" s="80">
        <v>7767</v>
      </c>
      <c r="I47" s="81">
        <v>635.5973813420621</v>
      </c>
      <c r="J47" s="89">
        <v>0</v>
      </c>
      <c r="K47" s="89">
        <v>0</v>
      </c>
      <c r="L47" s="80">
        <v>377</v>
      </c>
      <c r="M47" s="80">
        <v>2761</v>
      </c>
      <c r="N47" s="80">
        <v>603</v>
      </c>
      <c r="O47" s="80">
        <v>519</v>
      </c>
      <c r="P47" s="83"/>
      <c r="Q47" s="80">
        <v>13</v>
      </c>
      <c r="R47" s="80">
        <v>219</v>
      </c>
      <c r="S47" s="80">
        <v>293301</v>
      </c>
      <c r="T47" s="80">
        <v>109</v>
      </c>
      <c r="U47" s="80">
        <v>595</v>
      </c>
      <c r="V47" s="80">
        <v>13065</v>
      </c>
      <c r="W47" s="80">
        <v>488</v>
      </c>
      <c r="X47" s="80">
        <v>363</v>
      </c>
      <c r="Y47" s="80">
        <v>5693347</v>
      </c>
      <c r="Z47" s="84">
        <v>5630414</v>
      </c>
      <c r="AA47" s="92"/>
    </row>
    <row r="48" spans="1:27" s="9" customFormat="1" ht="17.25" customHeight="1">
      <c r="A48" s="91"/>
      <c r="B48" s="87"/>
      <c r="D48" s="77" t="s">
        <v>76</v>
      </c>
      <c r="E48" s="78"/>
      <c r="F48" s="89">
        <v>0</v>
      </c>
      <c r="G48" s="80">
        <v>885</v>
      </c>
      <c r="H48" s="80">
        <v>3056</v>
      </c>
      <c r="I48" s="81">
        <v>209.89010989010987</v>
      </c>
      <c r="J48" s="89">
        <v>0</v>
      </c>
      <c r="K48" s="89">
        <v>0</v>
      </c>
      <c r="L48" s="80">
        <v>127</v>
      </c>
      <c r="M48" s="80">
        <v>730</v>
      </c>
      <c r="N48" s="80">
        <v>231</v>
      </c>
      <c r="O48" s="80">
        <v>255</v>
      </c>
      <c r="P48" s="83"/>
      <c r="Q48" s="80">
        <v>5</v>
      </c>
      <c r="R48" s="80">
        <v>55</v>
      </c>
      <c r="S48" s="80">
        <v>101802</v>
      </c>
      <c r="T48" s="80">
        <v>38</v>
      </c>
      <c r="U48" s="80">
        <v>99</v>
      </c>
      <c r="V48" s="80">
        <v>2304</v>
      </c>
      <c r="W48" s="80">
        <v>175</v>
      </c>
      <c r="X48" s="98" t="s">
        <v>77</v>
      </c>
      <c r="Y48" s="80">
        <v>2278698</v>
      </c>
      <c r="Z48" s="84">
        <v>2240556</v>
      </c>
      <c r="AA48" s="92"/>
    </row>
    <row r="49" spans="1:27" s="9" customFormat="1" ht="17.25" customHeight="1">
      <c r="A49" s="91"/>
      <c r="B49" s="87"/>
      <c r="D49" s="77" t="s">
        <v>78</v>
      </c>
      <c r="E49" s="78"/>
      <c r="F49" s="89">
        <v>0</v>
      </c>
      <c r="G49" s="80">
        <v>1870</v>
      </c>
      <c r="H49" s="80">
        <v>6558</v>
      </c>
      <c r="I49" s="81">
        <v>139.32441045251753</v>
      </c>
      <c r="J49" s="89">
        <v>0</v>
      </c>
      <c r="K49" s="89">
        <v>0</v>
      </c>
      <c r="L49" s="80">
        <v>256</v>
      </c>
      <c r="M49" s="80">
        <v>1619</v>
      </c>
      <c r="N49" s="80">
        <v>837</v>
      </c>
      <c r="O49" s="80">
        <v>917</v>
      </c>
      <c r="P49" s="83"/>
      <c r="Q49" s="80">
        <v>11</v>
      </c>
      <c r="R49" s="80">
        <v>297</v>
      </c>
      <c r="S49" s="80">
        <v>278187</v>
      </c>
      <c r="T49" s="80">
        <v>71</v>
      </c>
      <c r="U49" s="80">
        <v>242</v>
      </c>
      <c r="V49" s="80">
        <v>3386</v>
      </c>
      <c r="W49" s="80">
        <v>374</v>
      </c>
      <c r="X49" s="80">
        <v>214</v>
      </c>
      <c r="Y49" s="80">
        <v>4243886</v>
      </c>
      <c r="Z49" s="84">
        <v>4223170</v>
      </c>
      <c r="AA49" s="92"/>
    </row>
    <row r="50" spans="1:27" s="9" customFormat="1" ht="17.25" customHeight="1">
      <c r="A50" s="91">
        <v>11</v>
      </c>
      <c r="B50" s="87"/>
      <c r="C50" s="88" t="s">
        <v>79</v>
      </c>
      <c r="D50" s="88"/>
      <c r="E50" s="78"/>
      <c r="F50" s="89">
        <v>139.9</v>
      </c>
      <c r="G50" s="89">
        <v>0</v>
      </c>
      <c r="H50" s="89">
        <v>0</v>
      </c>
      <c r="I50" s="89">
        <v>0</v>
      </c>
      <c r="J50" s="82">
        <v>7.769929364278506</v>
      </c>
      <c r="K50" s="82">
        <v>11.957618567103935</v>
      </c>
      <c r="L50" s="89">
        <v>0</v>
      </c>
      <c r="M50" s="89">
        <v>0</v>
      </c>
      <c r="N50" s="89">
        <v>0</v>
      </c>
      <c r="O50" s="89">
        <v>0</v>
      </c>
      <c r="P50" s="83"/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92">
        <v>11</v>
      </c>
    </row>
    <row r="51" spans="1:27" s="9" customFormat="1" ht="17.25" customHeight="1">
      <c r="A51" s="91"/>
      <c r="B51" s="87"/>
      <c r="D51" s="77" t="s">
        <v>80</v>
      </c>
      <c r="E51" s="78"/>
      <c r="F51" s="89">
        <v>0</v>
      </c>
      <c r="G51" s="80">
        <v>3506</v>
      </c>
      <c r="H51" s="80">
        <v>12098</v>
      </c>
      <c r="I51" s="81">
        <v>147.17761557177616</v>
      </c>
      <c r="J51" s="89">
        <v>0</v>
      </c>
      <c r="K51" s="89">
        <v>0</v>
      </c>
      <c r="L51" s="80">
        <v>640</v>
      </c>
      <c r="M51" s="80">
        <v>6023</v>
      </c>
      <c r="N51" s="80">
        <v>1261</v>
      </c>
      <c r="O51" s="80">
        <v>2040</v>
      </c>
      <c r="P51" s="83"/>
      <c r="Q51" s="80">
        <v>28</v>
      </c>
      <c r="R51" s="80">
        <v>1782</v>
      </c>
      <c r="S51" s="80">
        <v>3521130</v>
      </c>
      <c r="T51" s="80">
        <v>164</v>
      </c>
      <c r="U51" s="80">
        <v>980</v>
      </c>
      <c r="V51" s="80">
        <v>18609</v>
      </c>
      <c r="W51" s="80">
        <v>671</v>
      </c>
      <c r="X51" s="80">
        <v>338</v>
      </c>
      <c r="Y51" s="80">
        <v>6418979</v>
      </c>
      <c r="Z51" s="84">
        <v>6345210</v>
      </c>
      <c r="AA51" s="92"/>
    </row>
    <row r="52" spans="2:27" s="9" customFormat="1" ht="17.25" customHeight="1">
      <c r="B52" s="87"/>
      <c r="D52" s="77" t="s">
        <v>81</v>
      </c>
      <c r="E52" s="78"/>
      <c r="F52" s="89">
        <v>0</v>
      </c>
      <c r="G52" s="80">
        <v>2524</v>
      </c>
      <c r="H52" s="80">
        <v>8344</v>
      </c>
      <c r="I52" s="81">
        <v>144.61005199306757</v>
      </c>
      <c r="J52" s="89">
        <v>0</v>
      </c>
      <c r="K52" s="89">
        <v>0</v>
      </c>
      <c r="L52" s="80">
        <v>402</v>
      </c>
      <c r="M52" s="80">
        <v>2939</v>
      </c>
      <c r="N52" s="80">
        <v>881</v>
      </c>
      <c r="O52" s="80">
        <v>1020</v>
      </c>
      <c r="P52" s="83"/>
      <c r="Q52" s="80">
        <v>16</v>
      </c>
      <c r="R52" s="80">
        <v>264</v>
      </c>
      <c r="S52" s="80">
        <v>242999</v>
      </c>
      <c r="T52" s="80">
        <v>109</v>
      </c>
      <c r="U52" s="80">
        <v>409</v>
      </c>
      <c r="V52" s="80">
        <v>7566</v>
      </c>
      <c r="W52" s="80">
        <v>456</v>
      </c>
      <c r="X52" s="80">
        <v>263</v>
      </c>
      <c r="Y52" s="80">
        <v>4587596</v>
      </c>
      <c r="Z52" s="84">
        <v>4493104</v>
      </c>
      <c r="AA52" s="99"/>
    </row>
    <row r="53" spans="1:27" s="9" customFormat="1" ht="17.25" customHeight="1">
      <c r="A53" s="91">
        <v>12</v>
      </c>
      <c r="B53" s="87"/>
      <c r="C53" s="88" t="s">
        <v>82</v>
      </c>
      <c r="D53" s="88"/>
      <c r="E53" s="78"/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3"/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92">
        <v>12</v>
      </c>
    </row>
    <row r="54" spans="1:27" s="9" customFormat="1" ht="17.25" customHeight="1">
      <c r="A54" s="91"/>
      <c r="B54" s="87"/>
      <c r="D54" s="77" t="s">
        <v>83</v>
      </c>
      <c r="E54" s="78"/>
      <c r="F54" s="89">
        <v>20.92</v>
      </c>
      <c r="G54" s="80">
        <v>2295</v>
      </c>
      <c r="H54" s="80">
        <v>7865</v>
      </c>
      <c r="I54" s="81">
        <f>H54/F54</f>
        <v>375.9560229445506</v>
      </c>
      <c r="J54" s="82">
        <v>7.655378227585311</v>
      </c>
      <c r="K54" s="82">
        <v>10.509926041261192</v>
      </c>
      <c r="L54" s="80">
        <v>326</v>
      </c>
      <c r="M54" s="80">
        <v>2469</v>
      </c>
      <c r="N54" s="80">
        <v>806</v>
      </c>
      <c r="O54" s="80">
        <v>865</v>
      </c>
      <c r="P54" s="83"/>
      <c r="Q54" s="80">
        <v>20</v>
      </c>
      <c r="R54" s="80">
        <v>460</v>
      </c>
      <c r="S54" s="80">
        <v>546825</v>
      </c>
      <c r="T54" s="80">
        <v>84</v>
      </c>
      <c r="U54" s="80">
        <v>411</v>
      </c>
      <c r="V54" s="80">
        <v>8829</v>
      </c>
      <c r="W54" s="80">
        <v>496</v>
      </c>
      <c r="X54" s="80">
        <v>274</v>
      </c>
      <c r="Y54" s="80">
        <v>3414124</v>
      </c>
      <c r="Z54" s="84">
        <v>3376128</v>
      </c>
      <c r="AA54" s="92"/>
    </row>
    <row r="55" spans="1:27" s="9" customFormat="1" ht="17.25" customHeight="1">
      <c r="A55" s="91"/>
      <c r="B55" s="87"/>
      <c r="D55" s="77" t="s">
        <v>84</v>
      </c>
      <c r="E55" s="78"/>
      <c r="F55" s="89">
        <v>36.23</v>
      </c>
      <c r="G55" s="80">
        <v>2461</v>
      </c>
      <c r="H55" s="80">
        <v>9050</v>
      </c>
      <c r="I55" s="81">
        <f>H55/F55</f>
        <v>249.79298923544027</v>
      </c>
      <c r="J55" s="82">
        <v>7.788340396289085</v>
      </c>
      <c r="K55" s="82">
        <v>14.202267781468333</v>
      </c>
      <c r="L55" s="80">
        <v>402</v>
      </c>
      <c r="M55" s="80">
        <v>3196</v>
      </c>
      <c r="N55" s="80">
        <v>983</v>
      </c>
      <c r="O55" s="80">
        <v>1510</v>
      </c>
      <c r="P55" s="83"/>
      <c r="Q55" s="80">
        <v>23</v>
      </c>
      <c r="R55" s="80">
        <v>490</v>
      </c>
      <c r="S55" s="80">
        <v>442433</v>
      </c>
      <c r="T55" s="80">
        <v>112</v>
      </c>
      <c r="U55" s="80">
        <v>535</v>
      </c>
      <c r="V55" s="80">
        <v>12499</v>
      </c>
      <c r="W55" s="80">
        <v>451</v>
      </c>
      <c r="X55" s="80">
        <v>310</v>
      </c>
      <c r="Y55" s="80">
        <v>4320452</v>
      </c>
      <c r="Z55" s="84">
        <v>4286703</v>
      </c>
      <c r="AA55" s="92"/>
    </row>
    <row r="56" spans="1:27" s="9" customFormat="1" ht="5.25" customHeight="1">
      <c r="A56" s="91"/>
      <c r="B56" s="87"/>
      <c r="C56" s="77"/>
      <c r="D56" s="77"/>
      <c r="E56" s="78"/>
      <c r="F56" s="89"/>
      <c r="G56" s="80"/>
      <c r="H56" s="80"/>
      <c r="I56" s="81"/>
      <c r="J56" s="82"/>
      <c r="K56" s="82"/>
      <c r="L56" s="80"/>
      <c r="M56" s="80"/>
      <c r="N56" s="80"/>
      <c r="O56" s="80"/>
      <c r="P56" s="83"/>
      <c r="Q56" s="80"/>
      <c r="R56" s="80"/>
      <c r="S56" s="80"/>
      <c r="T56" s="80"/>
      <c r="U56" s="80"/>
      <c r="V56" s="80"/>
      <c r="W56" s="80"/>
      <c r="X56" s="80"/>
      <c r="Y56" s="80"/>
      <c r="Z56" s="84"/>
      <c r="AA56" s="92"/>
    </row>
    <row r="57" spans="1:248" s="100" customFormat="1" ht="17.25" customHeight="1">
      <c r="A57" s="93" t="s">
        <v>124</v>
      </c>
      <c r="B57" s="94"/>
      <c r="C57" s="88" t="s">
        <v>85</v>
      </c>
      <c r="D57" s="88"/>
      <c r="E57" s="69"/>
      <c r="F57" s="97"/>
      <c r="G57" s="71"/>
      <c r="H57" s="71"/>
      <c r="I57" s="72"/>
      <c r="J57" s="89"/>
      <c r="K57" s="89"/>
      <c r="L57" s="71"/>
      <c r="M57" s="71"/>
      <c r="N57" s="71"/>
      <c r="O57" s="71"/>
      <c r="P57" s="74"/>
      <c r="Q57" s="71"/>
      <c r="R57" s="71"/>
      <c r="S57" s="71"/>
      <c r="T57" s="71"/>
      <c r="U57" s="71"/>
      <c r="V57" s="71"/>
      <c r="W57" s="71"/>
      <c r="X57" s="71"/>
      <c r="Y57" s="71"/>
      <c r="Z57" s="95"/>
      <c r="AA57" s="96" t="s">
        <v>124</v>
      </c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</row>
    <row r="58" spans="1:27" s="9" customFormat="1" ht="5.25" customHeight="1">
      <c r="A58" s="91"/>
      <c r="B58" s="87"/>
      <c r="C58" s="77"/>
      <c r="D58" s="77"/>
      <c r="E58" s="78"/>
      <c r="F58" s="89"/>
      <c r="G58" s="80"/>
      <c r="H58" s="80"/>
      <c r="I58" s="81"/>
      <c r="J58" s="82"/>
      <c r="K58" s="82"/>
      <c r="L58" s="80"/>
      <c r="M58" s="80"/>
      <c r="N58" s="80"/>
      <c r="O58" s="80"/>
      <c r="P58" s="83"/>
      <c r="Q58" s="80"/>
      <c r="R58" s="80"/>
      <c r="S58" s="80"/>
      <c r="T58" s="80"/>
      <c r="U58" s="80"/>
      <c r="V58" s="80"/>
      <c r="W58" s="80"/>
      <c r="X58" s="80"/>
      <c r="Y58" s="80"/>
      <c r="Z58" s="84"/>
      <c r="AA58" s="92"/>
    </row>
    <row r="59" spans="1:27" s="9" customFormat="1" ht="17.25" customHeight="1">
      <c r="A59" s="91">
        <v>13</v>
      </c>
      <c r="B59" s="87"/>
      <c r="C59" s="88" t="s">
        <v>86</v>
      </c>
      <c r="D59" s="88"/>
      <c r="E59" s="78"/>
      <c r="F59" s="89">
        <v>4.16</v>
      </c>
      <c r="G59" s="80">
        <v>837</v>
      </c>
      <c r="H59" s="80">
        <v>2971</v>
      </c>
      <c r="I59" s="81">
        <f>H59/F59</f>
        <v>714.1826923076923</v>
      </c>
      <c r="J59" s="82">
        <v>11.532125205930807</v>
      </c>
      <c r="K59" s="82">
        <v>9.555189456342669</v>
      </c>
      <c r="L59" s="80">
        <v>212</v>
      </c>
      <c r="M59" s="80">
        <v>2220</v>
      </c>
      <c r="N59" s="80">
        <v>242</v>
      </c>
      <c r="O59" s="80">
        <v>150</v>
      </c>
      <c r="P59" s="83"/>
      <c r="Q59" s="80">
        <v>7</v>
      </c>
      <c r="R59" s="80">
        <v>141</v>
      </c>
      <c r="S59" s="80">
        <v>215299</v>
      </c>
      <c r="T59" s="80">
        <v>67</v>
      </c>
      <c r="U59" s="80">
        <v>851</v>
      </c>
      <c r="V59" s="80">
        <v>16486</v>
      </c>
      <c r="W59" s="80">
        <v>193</v>
      </c>
      <c r="X59" s="98" t="s">
        <v>77</v>
      </c>
      <c r="Y59" s="80">
        <v>1632640</v>
      </c>
      <c r="Z59" s="84">
        <v>1541844</v>
      </c>
      <c r="AA59" s="92">
        <v>13</v>
      </c>
    </row>
    <row r="60" spans="1:27" s="9" customFormat="1" ht="17.25" customHeight="1">
      <c r="A60" s="91">
        <v>14</v>
      </c>
      <c r="B60" s="87"/>
      <c r="C60" s="88" t="s">
        <v>87</v>
      </c>
      <c r="D60" s="88"/>
      <c r="E60" s="78"/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3"/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92">
        <v>14</v>
      </c>
    </row>
    <row r="61" spans="1:27" s="9" customFormat="1" ht="17.25" customHeight="1">
      <c r="A61" s="91"/>
      <c r="B61" s="87"/>
      <c r="D61" s="77" t="s">
        <v>87</v>
      </c>
      <c r="E61" s="78"/>
      <c r="F61" s="89">
        <v>84.45</v>
      </c>
      <c r="G61" s="80">
        <v>1853</v>
      </c>
      <c r="H61" s="80">
        <v>6730</v>
      </c>
      <c r="I61" s="81">
        <f>H61/F61</f>
        <v>79.69212551805802</v>
      </c>
      <c r="J61" s="82">
        <v>8.279391841035677</v>
      </c>
      <c r="K61" s="82">
        <v>12.193286165888907</v>
      </c>
      <c r="L61" s="80">
        <v>278</v>
      </c>
      <c r="M61" s="80">
        <v>1842</v>
      </c>
      <c r="N61" s="80">
        <v>1094</v>
      </c>
      <c r="O61" s="80">
        <v>1540</v>
      </c>
      <c r="P61" s="83"/>
      <c r="Q61" s="80">
        <v>14</v>
      </c>
      <c r="R61" s="80">
        <v>442</v>
      </c>
      <c r="S61" s="80">
        <v>1783688</v>
      </c>
      <c r="T61" s="80">
        <v>56</v>
      </c>
      <c r="U61" s="80">
        <v>223</v>
      </c>
      <c r="V61" s="80">
        <v>7398</v>
      </c>
      <c r="W61" s="80">
        <v>331</v>
      </c>
      <c r="X61" s="80">
        <v>198</v>
      </c>
      <c r="Y61" s="80">
        <v>4195153</v>
      </c>
      <c r="Z61" s="84">
        <v>4105144</v>
      </c>
      <c r="AA61" s="92"/>
    </row>
    <row r="62" spans="1:27" s="9" customFormat="1" ht="17.25" customHeight="1">
      <c r="A62" s="91"/>
      <c r="B62" s="87"/>
      <c r="D62" s="77" t="s">
        <v>88</v>
      </c>
      <c r="E62" s="78"/>
      <c r="F62" s="89">
        <v>45.02</v>
      </c>
      <c r="G62" s="80">
        <v>2159</v>
      </c>
      <c r="H62" s="80">
        <v>7598</v>
      </c>
      <c r="I62" s="81">
        <f>H62/F62</f>
        <v>168.7694358063083</v>
      </c>
      <c r="J62" s="82">
        <v>7.91268758526603</v>
      </c>
      <c r="K62" s="82">
        <v>14.733969986357435</v>
      </c>
      <c r="L62" s="80">
        <v>310</v>
      </c>
      <c r="M62" s="80">
        <v>2369</v>
      </c>
      <c r="N62" s="80">
        <v>991</v>
      </c>
      <c r="O62" s="80">
        <v>1450</v>
      </c>
      <c r="P62" s="83"/>
      <c r="Q62" s="80">
        <v>13</v>
      </c>
      <c r="R62" s="80">
        <v>489</v>
      </c>
      <c r="S62" s="80">
        <v>2160812</v>
      </c>
      <c r="T62" s="80">
        <v>85</v>
      </c>
      <c r="U62" s="80">
        <v>363</v>
      </c>
      <c r="V62" s="80">
        <v>4717</v>
      </c>
      <c r="W62" s="80">
        <v>342</v>
      </c>
      <c r="X62" s="80">
        <v>205</v>
      </c>
      <c r="Y62" s="80">
        <v>4306096</v>
      </c>
      <c r="Z62" s="84">
        <v>4213843</v>
      </c>
      <c r="AA62" s="92"/>
    </row>
    <row r="63" spans="1:27" s="9" customFormat="1" ht="17.25" customHeight="1">
      <c r="A63" s="91"/>
      <c r="B63" s="87"/>
      <c r="D63" s="77" t="s">
        <v>89</v>
      </c>
      <c r="E63" s="78"/>
      <c r="F63" s="89">
        <v>60.32</v>
      </c>
      <c r="G63" s="80">
        <v>1454</v>
      </c>
      <c r="H63" s="80">
        <v>5233</v>
      </c>
      <c r="I63" s="81">
        <f>H63/F63</f>
        <v>86.75397877984085</v>
      </c>
      <c r="J63" s="82">
        <v>6.728676034039185</v>
      </c>
      <c r="K63" s="82">
        <v>13.853156540668909</v>
      </c>
      <c r="L63" s="80">
        <v>187</v>
      </c>
      <c r="M63" s="80">
        <v>1237</v>
      </c>
      <c r="N63" s="80">
        <v>841</v>
      </c>
      <c r="O63" s="80">
        <v>1270</v>
      </c>
      <c r="P63" s="83"/>
      <c r="Q63" s="80">
        <v>6</v>
      </c>
      <c r="R63" s="80">
        <v>182</v>
      </c>
      <c r="S63" s="80">
        <v>242796</v>
      </c>
      <c r="T63" s="80">
        <v>41</v>
      </c>
      <c r="U63" s="80">
        <v>200</v>
      </c>
      <c r="V63" s="80">
        <v>2450</v>
      </c>
      <c r="W63" s="80">
        <v>251</v>
      </c>
      <c r="X63" s="80">
        <v>142</v>
      </c>
      <c r="Y63" s="80">
        <v>3691843</v>
      </c>
      <c r="Z63" s="84">
        <v>3585444</v>
      </c>
      <c r="AA63" s="92"/>
    </row>
    <row r="64" spans="1:27" s="9" customFormat="1" ht="17.25" customHeight="1">
      <c r="A64" s="91">
        <v>15</v>
      </c>
      <c r="B64" s="87"/>
      <c r="C64" s="88" t="s">
        <v>90</v>
      </c>
      <c r="D64" s="88"/>
      <c r="E64" s="78"/>
      <c r="F64" s="89">
        <v>114.03</v>
      </c>
      <c r="G64" s="89">
        <v>0</v>
      </c>
      <c r="H64" s="89">
        <v>0</v>
      </c>
      <c r="I64" s="89">
        <v>0</v>
      </c>
      <c r="J64" s="82">
        <v>7.129238166293625</v>
      </c>
      <c r="K64" s="82">
        <v>12.84920832297107</v>
      </c>
      <c r="L64" s="89">
        <v>0</v>
      </c>
      <c r="M64" s="89">
        <v>0</v>
      </c>
      <c r="N64" s="89">
        <v>0</v>
      </c>
      <c r="O64" s="89">
        <v>0</v>
      </c>
      <c r="P64" s="83"/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92">
        <v>15</v>
      </c>
    </row>
    <row r="65" spans="1:27" s="9" customFormat="1" ht="17.25" customHeight="1">
      <c r="A65" s="91"/>
      <c r="B65" s="87"/>
      <c r="D65" s="77" t="s">
        <v>91</v>
      </c>
      <c r="E65" s="78"/>
      <c r="F65" s="89">
        <v>0</v>
      </c>
      <c r="G65" s="80">
        <v>2272</v>
      </c>
      <c r="H65" s="80">
        <v>8168</v>
      </c>
      <c r="I65" s="81">
        <v>98.31487722676938</v>
      </c>
      <c r="J65" s="89">
        <v>0</v>
      </c>
      <c r="K65" s="89">
        <v>0</v>
      </c>
      <c r="L65" s="80">
        <v>268</v>
      </c>
      <c r="M65" s="80">
        <v>2484</v>
      </c>
      <c r="N65" s="80">
        <v>940</v>
      </c>
      <c r="O65" s="80">
        <v>796</v>
      </c>
      <c r="P65" s="83"/>
      <c r="Q65" s="80">
        <v>13</v>
      </c>
      <c r="R65" s="80">
        <v>686</v>
      </c>
      <c r="S65" s="80">
        <v>1058206</v>
      </c>
      <c r="T65" s="80">
        <v>69</v>
      </c>
      <c r="U65" s="80">
        <v>356</v>
      </c>
      <c r="V65" s="80">
        <v>4009</v>
      </c>
      <c r="W65" s="80">
        <v>459</v>
      </c>
      <c r="X65" s="80">
        <v>230</v>
      </c>
      <c r="Y65" s="80">
        <v>4869181</v>
      </c>
      <c r="Z65" s="84">
        <v>4775657</v>
      </c>
      <c r="AA65" s="92"/>
    </row>
    <row r="66" spans="1:27" s="9" customFormat="1" ht="17.25" customHeight="1">
      <c r="A66" s="91"/>
      <c r="B66" s="87"/>
      <c r="D66" s="77" t="s">
        <v>92</v>
      </c>
      <c r="E66" s="78"/>
      <c r="F66" s="89">
        <v>0</v>
      </c>
      <c r="G66" s="80">
        <v>1111</v>
      </c>
      <c r="H66" s="80">
        <v>4042</v>
      </c>
      <c r="I66" s="81">
        <v>130.5977382875606</v>
      </c>
      <c r="J66" s="89">
        <v>0</v>
      </c>
      <c r="K66" s="89">
        <v>0</v>
      </c>
      <c r="L66" s="80">
        <v>114</v>
      </c>
      <c r="M66" s="80">
        <v>743</v>
      </c>
      <c r="N66" s="80">
        <v>520</v>
      </c>
      <c r="O66" s="80">
        <v>577</v>
      </c>
      <c r="P66" s="83"/>
      <c r="Q66" s="80">
        <v>4</v>
      </c>
      <c r="R66" s="80">
        <v>117</v>
      </c>
      <c r="S66" s="80">
        <v>43376</v>
      </c>
      <c r="T66" s="80">
        <v>23</v>
      </c>
      <c r="U66" s="80">
        <v>62</v>
      </c>
      <c r="V66" s="80">
        <v>825</v>
      </c>
      <c r="W66" s="80">
        <v>210</v>
      </c>
      <c r="X66" s="80">
        <v>133</v>
      </c>
      <c r="Y66" s="80">
        <v>2650125</v>
      </c>
      <c r="Z66" s="84">
        <v>2573433</v>
      </c>
      <c r="AA66" s="92"/>
    </row>
    <row r="67" spans="1:27" s="9" customFormat="1" ht="17.25" customHeight="1">
      <c r="A67" s="91">
        <v>16</v>
      </c>
      <c r="B67" s="87"/>
      <c r="C67" s="88" t="s">
        <v>93</v>
      </c>
      <c r="D67" s="88"/>
      <c r="E67" s="78"/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3"/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92">
        <v>16</v>
      </c>
    </row>
    <row r="68" spans="1:27" s="9" customFormat="1" ht="17.25" customHeight="1">
      <c r="A68" s="101"/>
      <c r="B68" s="87"/>
      <c r="D68" s="77" t="s">
        <v>94</v>
      </c>
      <c r="E68" s="78"/>
      <c r="F68" s="89">
        <v>39.05</v>
      </c>
      <c r="G68" s="80">
        <v>2012</v>
      </c>
      <c r="H68" s="80">
        <v>7271</v>
      </c>
      <c r="I68" s="81">
        <f>H68/F68</f>
        <v>186.19718309859155</v>
      </c>
      <c r="J68" s="82">
        <v>6.160739288714646</v>
      </c>
      <c r="K68" s="82">
        <v>10.501260151218146</v>
      </c>
      <c r="L68" s="80">
        <v>226</v>
      </c>
      <c r="M68" s="80">
        <v>2106</v>
      </c>
      <c r="N68" s="80">
        <v>763</v>
      </c>
      <c r="O68" s="80">
        <v>903</v>
      </c>
      <c r="P68" s="83"/>
      <c r="Q68" s="80">
        <v>14</v>
      </c>
      <c r="R68" s="80">
        <v>250</v>
      </c>
      <c r="S68" s="80">
        <v>225284</v>
      </c>
      <c r="T68" s="80">
        <v>48</v>
      </c>
      <c r="U68" s="80">
        <v>264</v>
      </c>
      <c r="V68" s="80">
        <v>4244</v>
      </c>
      <c r="W68" s="80">
        <v>407</v>
      </c>
      <c r="X68" s="80">
        <v>246</v>
      </c>
      <c r="Y68" s="80">
        <v>4073158</v>
      </c>
      <c r="Z68" s="84">
        <v>3730994</v>
      </c>
      <c r="AA68" s="99"/>
    </row>
    <row r="69" spans="2:27" s="9" customFormat="1" ht="17.25" customHeight="1">
      <c r="B69" s="102"/>
      <c r="D69" s="103" t="s">
        <v>95</v>
      </c>
      <c r="E69" s="78"/>
      <c r="F69" s="89">
        <v>100.4</v>
      </c>
      <c r="G69" s="80">
        <v>1584</v>
      </c>
      <c r="H69" s="80">
        <v>5392</v>
      </c>
      <c r="I69" s="81">
        <f>H69/F69</f>
        <v>53.70517928286852</v>
      </c>
      <c r="J69" s="82">
        <v>4.207305412124689</v>
      </c>
      <c r="K69" s="82">
        <v>13.578122011856951</v>
      </c>
      <c r="L69" s="80">
        <v>245</v>
      </c>
      <c r="M69" s="80">
        <v>1910</v>
      </c>
      <c r="N69" s="80">
        <v>837</v>
      </c>
      <c r="O69" s="80">
        <v>849</v>
      </c>
      <c r="P69" s="83"/>
      <c r="Q69" s="80">
        <v>8</v>
      </c>
      <c r="R69" s="80">
        <v>474</v>
      </c>
      <c r="S69" s="80">
        <v>943429</v>
      </c>
      <c r="T69" s="80">
        <v>53</v>
      </c>
      <c r="U69" s="80">
        <v>209</v>
      </c>
      <c r="V69" s="80">
        <v>3640</v>
      </c>
      <c r="W69" s="80">
        <v>255</v>
      </c>
      <c r="X69" s="80">
        <v>161</v>
      </c>
      <c r="Y69" s="80">
        <v>4906894</v>
      </c>
      <c r="Z69" s="84">
        <v>4802999</v>
      </c>
      <c r="AA69" s="99"/>
    </row>
    <row r="70" spans="1:27" s="9" customFormat="1" ht="5.25" customHeight="1">
      <c r="A70" s="91"/>
      <c r="B70" s="87"/>
      <c r="C70" s="77"/>
      <c r="D70" s="77"/>
      <c r="E70" s="78"/>
      <c r="F70" s="89"/>
      <c r="G70" s="80"/>
      <c r="H70" s="80"/>
      <c r="I70" s="81"/>
      <c r="J70" s="82"/>
      <c r="K70" s="82"/>
      <c r="L70" s="80"/>
      <c r="M70" s="80"/>
      <c r="N70" s="80"/>
      <c r="O70" s="80"/>
      <c r="P70" s="83"/>
      <c r="Q70" s="80"/>
      <c r="R70" s="80"/>
      <c r="S70" s="80"/>
      <c r="T70" s="80"/>
      <c r="U70" s="80"/>
      <c r="V70" s="80"/>
      <c r="W70" s="80"/>
      <c r="X70" s="80"/>
      <c r="Y70" s="80"/>
      <c r="Z70" s="84"/>
      <c r="AA70" s="92"/>
    </row>
    <row r="71" spans="1:27" s="9" customFormat="1" ht="17.25" customHeight="1">
      <c r="A71" s="93" t="s">
        <v>125</v>
      </c>
      <c r="B71" s="94"/>
      <c r="C71" s="88" t="s">
        <v>96</v>
      </c>
      <c r="D71" s="88"/>
      <c r="E71" s="69"/>
      <c r="F71" s="104"/>
      <c r="G71" s="71"/>
      <c r="H71" s="71"/>
      <c r="I71" s="72"/>
      <c r="J71" s="89"/>
      <c r="K71" s="89"/>
      <c r="L71" s="71"/>
      <c r="M71" s="71"/>
      <c r="N71" s="71"/>
      <c r="O71" s="71"/>
      <c r="P71" s="74"/>
      <c r="Q71" s="71"/>
      <c r="R71" s="71"/>
      <c r="S71" s="71"/>
      <c r="T71" s="71"/>
      <c r="U71" s="71"/>
      <c r="V71" s="71"/>
      <c r="W71" s="71"/>
      <c r="X71" s="71"/>
      <c r="Y71" s="71"/>
      <c r="Z71" s="95"/>
      <c r="AA71" s="96" t="s">
        <v>126</v>
      </c>
    </row>
    <row r="72" spans="1:27" s="9" customFormat="1" ht="5.25" customHeight="1">
      <c r="A72" s="101"/>
      <c r="B72" s="102"/>
      <c r="C72" s="103"/>
      <c r="D72" s="103"/>
      <c r="E72" s="78"/>
      <c r="F72" s="89"/>
      <c r="G72" s="80"/>
      <c r="H72" s="80"/>
      <c r="I72" s="81"/>
      <c r="J72" s="82"/>
      <c r="K72" s="105"/>
      <c r="L72" s="80"/>
      <c r="M72" s="80"/>
      <c r="N72" s="80"/>
      <c r="O72" s="80"/>
      <c r="P72" s="83"/>
      <c r="Q72" s="80"/>
      <c r="R72" s="80"/>
      <c r="S72" s="80"/>
      <c r="T72" s="80"/>
      <c r="U72" s="80"/>
      <c r="V72" s="80"/>
      <c r="W72" s="80"/>
      <c r="X72" s="80"/>
      <c r="Y72" s="80"/>
      <c r="Z72" s="84"/>
      <c r="AA72" s="99"/>
    </row>
    <row r="73" spans="1:27" s="9" customFormat="1" ht="17.25" customHeight="1">
      <c r="A73" s="101">
        <v>17</v>
      </c>
      <c r="B73" s="102"/>
      <c r="C73" s="88" t="s">
        <v>97</v>
      </c>
      <c r="D73" s="88"/>
      <c r="E73" s="78"/>
      <c r="F73" s="89">
        <v>340.87</v>
      </c>
      <c r="G73" s="80">
        <v>2255</v>
      </c>
      <c r="H73" s="80">
        <v>6696</v>
      </c>
      <c r="I73" s="81">
        <f>H73/F73</f>
        <v>19.643852495086104</v>
      </c>
      <c r="J73" s="82">
        <v>5.612572161642078</v>
      </c>
      <c r="K73" s="82">
        <v>15.715202052597819</v>
      </c>
      <c r="L73" s="80">
        <v>383</v>
      </c>
      <c r="M73" s="80">
        <v>2211</v>
      </c>
      <c r="N73" s="80">
        <v>1274</v>
      </c>
      <c r="O73" s="80">
        <v>1610</v>
      </c>
      <c r="P73" s="83"/>
      <c r="Q73" s="80">
        <v>9</v>
      </c>
      <c r="R73" s="80">
        <v>80</v>
      </c>
      <c r="S73" s="80">
        <v>73684</v>
      </c>
      <c r="T73" s="80">
        <v>103</v>
      </c>
      <c r="U73" s="80">
        <v>313</v>
      </c>
      <c r="V73" s="80">
        <v>4455</v>
      </c>
      <c r="W73" s="80">
        <v>277</v>
      </c>
      <c r="X73" s="80">
        <v>188</v>
      </c>
      <c r="Y73" s="80">
        <v>7369861</v>
      </c>
      <c r="Z73" s="84">
        <v>7249674</v>
      </c>
      <c r="AA73" s="99">
        <v>17</v>
      </c>
    </row>
    <row r="74" spans="1:27" s="9" customFormat="1" ht="17.25" customHeight="1">
      <c r="A74" s="101">
        <v>18</v>
      </c>
      <c r="B74" s="102"/>
      <c r="C74" s="88" t="s">
        <v>98</v>
      </c>
      <c r="D74" s="88"/>
      <c r="E74" s="78"/>
      <c r="F74" s="89">
        <v>134.02</v>
      </c>
      <c r="G74" s="80">
        <v>1557</v>
      </c>
      <c r="H74" s="80">
        <v>4516</v>
      </c>
      <c r="I74" s="81">
        <f>H74/F74</f>
        <v>33.6964632144456</v>
      </c>
      <c r="J74" s="82">
        <v>5.086705202312139</v>
      </c>
      <c r="K74" s="82">
        <v>13.872832369942197</v>
      </c>
      <c r="L74" s="80">
        <v>301</v>
      </c>
      <c r="M74" s="80">
        <v>2096</v>
      </c>
      <c r="N74" s="80">
        <v>601</v>
      </c>
      <c r="O74" s="80">
        <v>450</v>
      </c>
      <c r="P74" s="83"/>
      <c r="Q74" s="80">
        <v>13</v>
      </c>
      <c r="R74" s="80">
        <v>190</v>
      </c>
      <c r="S74" s="80">
        <v>240366</v>
      </c>
      <c r="T74" s="80">
        <v>79</v>
      </c>
      <c r="U74" s="80">
        <v>274</v>
      </c>
      <c r="V74" s="80">
        <v>4642</v>
      </c>
      <c r="W74" s="80">
        <v>204</v>
      </c>
      <c r="X74" s="80">
        <v>90</v>
      </c>
      <c r="Y74" s="80">
        <v>3716238</v>
      </c>
      <c r="Z74" s="84">
        <v>3587102</v>
      </c>
      <c r="AA74" s="99">
        <v>18</v>
      </c>
    </row>
    <row r="75" spans="1:27" s="9" customFormat="1" ht="17.25" customHeight="1">
      <c r="A75" s="101">
        <v>19</v>
      </c>
      <c r="B75" s="102"/>
      <c r="C75" s="88" t="s">
        <v>99</v>
      </c>
      <c r="D75" s="88"/>
      <c r="E75" s="78"/>
      <c r="F75" s="89">
        <v>124.66</v>
      </c>
      <c r="G75" s="80">
        <v>1138</v>
      </c>
      <c r="H75" s="80">
        <v>3921</v>
      </c>
      <c r="I75" s="81">
        <f>H75/F75</f>
        <v>31.453553665971445</v>
      </c>
      <c r="J75" s="82">
        <v>4.882017900732302</v>
      </c>
      <c r="K75" s="82">
        <v>14.917276918904259</v>
      </c>
      <c r="L75" s="80">
        <v>175</v>
      </c>
      <c r="M75" s="80">
        <v>1278</v>
      </c>
      <c r="N75" s="80">
        <v>694</v>
      </c>
      <c r="O75" s="80">
        <v>786</v>
      </c>
      <c r="P75" s="83"/>
      <c r="Q75" s="80">
        <v>9</v>
      </c>
      <c r="R75" s="80">
        <v>116</v>
      </c>
      <c r="S75" s="80">
        <v>171426</v>
      </c>
      <c r="T75" s="80">
        <v>40</v>
      </c>
      <c r="U75" s="80">
        <v>141</v>
      </c>
      <c r="V75" s="80">
        <v>1629</v>
      </c>
      <c r="W75" s="80">
        <v>228</v>
      </c>
      <c r="X75" s="80">
        <v>116</v>
      </c>
      <c r="Y75" s="80">
        <v>4764383</v>
      </c>
      <c r="Z75" s="84">
        <v>4638996</v>
      </c>
      <c r="AA75" s="99">
        <v>19</v>
      </c>
    </row>
    <row r="76" spans="1:35" s="9" customFormat="1" ht="10.5" customHeight="1" thickBot="1">
      <c r="A76" s="106"/>
      <c r="B76" s="106"/>
      <c r="C76" s="106"/>
      <c r="D76" s="106"/>
      <c r="E76" s="107"/>
      <c r="F76" s="89"/>
      <c r="G76" s="106"/>
      <c r="H76" s="106"/>
      <c r="I76" s="81"/>
      <c r="J76" s="108"/>
      <c r="K76" s="108"/>
      <c r="L76" s="109"/>
      <c r="M76" s="109"/>
      <c r="N76" s="109"/>
      <c r="O76" s="109"/>
      <c r="Q76" s="109"/>
      <c r="R76" s="109"/>
      <c r="S76" s="109"/>
      <c r="T76" s="109"/>
      <c r="U76" s="109"/>
      <c r="V76" s="109"/>
      <c r="W76" s="109"/>
      <c r="X76" s="109"/>
      <c r="Y76" s="109"/>
      <c r="Z76" s="110"/>
      <c r="AA76" s="111"/>
      <c r="AB76" s="102"/>
      <c r="AC76" s="102"/>
      <c r="AD76" s="102"/>
      <c r="AE76" s="102"/>
      <c r="AF76" s="102"/>
      <c r="AG76" s="102"/>
      <c r="AH76" s="102"/>
      <c r="AI76" s="102"/>
    </row>
    <row r="77" spans="1:27" s="114" customFormat="1" ht="18" customHeight="1" thickTop="1">
      <c r="A77" s="112"/>
      <c r="B77" s="113" t="s">
        <v>100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Q77" s="113" t="s">
        <v>101</v>
      </c>
      <c r="R77" s="113"/>
      <c r="Z77" s="115"/>
      <c r="AA77" s="115"/>
    </row>
    <row r="78" spans="2:23" s="12" customFormat="1" ht="11.25" customHeight="1">
      <c r="B78" s="116" t="s">
        <v>102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Q78" s="117" t="s">
        <v>103</v>
      </c>
      <c r="R78" s="13"/>
      <c r="S78" s="13"/>
      <c r="T78" s="13"/>
      <c r="U78" s="13"/>
      <c r="V78" s="13"/>
      <c r="W78" s="13"/>
    </row>
    <row r="79" spans="17:19" s="118" customFormat="1" ht="11.25" customHeight="1">
      <c r="Q79" s="114"/>
      <c r="R79" s="114"/>
      <c r="S79" s="114"/>
    </row>
    <row r="82" ht="13.5">
      <c r="I82" s="31">
        <v>147.17761557177616</v>
      </c>
    </row>
    <row r="83" ht="13.5">
      <c r="I83" s="31">
        <v>144.61005199306757</v>
      </c>
    </row>
    <row r="84" ht="13.5">
      <c r="I84" s="31">
        <v>98.31487722676938</v>
      </c>
    </row>
    <row r="85" ht="13.5">
      <c r="I85" s="31">
        <v>130.5977382875606</v>
      </c>
    </row>
  </sheetData>
  <mergeCells count="54">
    <mergeCell ref="C73:D73"/>
    <mergeCell ref="C74:D74"/>
    <mergeCell ref="C75:D75"/>
    <mergeCell ref="A10:D10"/>
    <mergeCell ref="C53:D53"/>
    <mergeCell ref="C59:D59"/>
    <mergeCell ref="C60:D60"/>
    <mergeCell ref="C71:D71"/>
    <mergeCell ref="C67:D67"/>
    <mergeCell ref="C46:D46"/>
    <mergeCell ref="C50:D50"/>
    <mergeCell ref="C57:D57"/>
    <mergeCell ref="C30:D30"/>
    <mergeCell ref="C64:D64"/>
    <mergeCell ref="C34:D34"/>
    <mergeCell ref="C32:D32"/>
    <mergeCell ref="C36:D36"/>
    <mergeCell ref="C37:D37"/>
    <mergeCell ref="C38:D38"/>
    <mergeCell ref="C43:D43"/>
    <mergeCell ref="C25:D25"/>
    <mergeCell ref="C28:D28"/>
    <mergeCell ref="I6:I7"/>
    <mergeCell ref="H6:H7"/>
    <mergeCell ref="L6:M6"/>
    <mergeCell ref="N6:N7"/>
    <mergeCell ref="Q77:R77"/>
    <mergeCell ref="B77:O77"/>
    <mergeCell ref="F6:F7"/>
    <mergeCell ref="G6:G7"/>
    <mergeCell ref="L7:M7"/>
    <mergeCell ref="C45:D45"/>
    <mergeCell ref="C12:D12"/>
    <mergeCell ref="C22:D22"/>
    <mergeCell ref="B78:O78"/>
    <mergeCell ref="Q78:W78"/>
    <mergeCell ref="W7:X7"/>
    <mergeCell ref="Q4:AA4"/>
    <mergeCell ref="T6:V6"/>
    <mergeCell ref="W6:X6"/>
    <mergeCell ref="AA6:AA8"/>
    <mergeCell ref="T7:V7"/>
    <mergeCell ref="Q5:Y5"/>
    <mergeCell ref="Y6:Z7"/>
    <mergeCell ref="J1:O1"/>
    <mergeCell ref="Q1:V1"/>
    <mergeCell ref="B4:O4"/>
    <mergeCell ref="J6:J7"/>
    <mergeCell ref="K6:K7"/>
    <mergeCell ref="Q6:S6"/>
    <mergeCell ref="Q7:S7"/>
    <mergeCell ref="B5:O5"/>
    <mergeCell ref="O6:O7"/>
    <mergeCell ref="A6:E8"/>
  </mergeCells>
  <printOptions/>
  <pageMargins left="0.5905511811023623" right="0" top="0.5905511811023623" bottom="0" header="11.141732283464567" footer="0.5118110236220472"/>
  <pageSetup horizontalDpi="1200" verticalDpi="1200" orientation="portrait" paperSize="9" scale="6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2006-12-28T04:54:11Z</dcterms:created>
  <dcterms:modified xsi:type="dcterms:W3CDTF">2006-12-28T04:54:29Z</dcterms:modified>
  <cp:category/>
  <cp:version/>
  <cp:contentType/>
  <cp:contentStatus/>
</cp:coreProperties>
</file>