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172" sheetId="1" r:id="rId1"/>
  </sheets>
  <definedNames>
    <definedName name="_xlnm.Print_Area" localSheetId="0">'172'!$A$1:$U$14</definedName>
  </definedNames>
  <calcPr fullCalcOnLoad="1"/>
</workbook>
</file>

<file path=xl/sharedStrings.xml><?xml version="1.0" encoding="utf-8"?>
<sst xmlns="http://schemas.openxmlformats.org/spreadsheetml/2006/main" count="51" uniqueCount="28">
  <si>
    <t xml:space="preserve">172   小      学      校      教 </t>
  </si>
  <si>
    <r>
      <t xml:space="preserve">   職       員       数  </t>
    </r>
    <r>
      <rPr>
        <b/>
        <sz val="8"/>
        <rFont val="ＭＳ 明朝"/>
        <family val="1"/>
      </rPr>
      <t xml:space="preserve"> </t>
    </r>
    <r>
      <rPr>
        <sz val="14"/>
        <rFont val="ＭＳ 明朝"/>
        <family val="1"/>
      </rPr>
      <t>平成12～平成16年度</t>
    </r>
  </si>
  <si>
    <t xml:space="preserve"> （各年５月１日現在）　　　</t>
  </si>
  <si>
    <t xml:space="preserve">文部科学省「学校基本調査」 </t>
  </si>
  <si>
    <t>年   次</t>
  </si>
  <si>
    <t xml:space="preserve">教                                員              </t>
  </si>
  <si>
    <t xml:space="preserve">               数</t>
  </si>
  <si>
    <t>職員数</t>
  </si>
  <si>
    <t>年次</t>
  </si>
  <si>
    <t>総数</t>
  </si>
  <si>
    <t>校長</t>
  </si>
  <si>
    <t>教諭1)</t>
  </si>
  <si>
    <t>助教諭</t>
  </si>
  <si>
    <t>養護教諭
（女）</t>
  </si>
  <si>
    <t>養護助教諭
（女）</t>
  </si>
  <si>
    <t>講師</t>
  </si>
  <si>
    <t>男</t>
  </si>
  <si>
    <t>女</t>
  </si>
  <si>
    <t>平成</t>
  </si>
  <si>
    <t>12</t>
  </si>
  <si>
    <t>年</t>
  </si>
  <si>
    <t>-</t>
  </si>
  <si>
    <t>年</t>
  </si>
  <si>
    <t>13</t>
  </si>
  <si>
    <t>14</t>
  </si>
  <si>
    <t>15</t>
  </si>
  <si>
    <t>16</t>
  </si>
  <si>
    <t xml:space="preserve"> （注） １） 教頭を含む。  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</si>
</sst>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_ * #\ ###0_ ;_ * \-#\ ###\ ###\ ##0_ ;_ * &quot;-&quot;_ ;_ @_ "/>
    <numFmt numFmtId="183" formatCode="0_);[Red]\(0\)"/>
    <numFmt numFmtId="184" formatCode="\(#,##0\)"/>
    <numFmt numFmtId="185" formatCode="0.0%"/>
    <numFmt numFmtId="186" formatCode="#,##0.00;&quot;△ &quot;#,##0.00"/>
    <numFmt numFmtId="187" formatCode="_ * ###\ ##0_ ;_ * \-\ ###\ ##0_ ;_ * &quot;-&quot;_ ;_ @_ "/>
    <numFmt numFmtId="188" formatCode="_ * \ ###\ ##0_ ;_ * \-\ ###\ ##0_ ;_ * &quot;-&quot;_ ;_ @_ "/>
    <numFmt numFmtId="189" formatCode="_ * #\ ###\ ##0_ ;_ * \-#\ ###\ ##0_ ;_ * &quot;-&quot;_ ;_ @_ "/>
    <numFmt numFmtId="190" formatCode="_ * ###\ ##0_ ;_ * \-###\ ##0_ ;_ * &quot;-&quot;_ ;_ @_ "/>
    <numFmt numFmtId="191" formatCode="_ *###\ ##0_ ;_ * \-\ ###\ ##0_ ;_ * &quot;-&quot;_ ;_ @_ "/>
    <numFmt numFmtId="192" formatCode="_ *#\ ###\ ##0_ ;_ * \-#\ ###\ ##0_ ;_ * &quot;-&quot;_ ;_ @_ "/>
    <numFmt numFmtId="193" formatCode="_ * \ ##\ ##0_ ;_ * \-\ ##\ ##0_ ;_ * &quot;-&quot;_ ;_ @_ "/>
    <numFmt numFmtId="194" formatCode="_ *#\ ###\ ##0_ ;_ * #\ ###\ ##0_ ;_ * &quot;-&quot;_ ;_ @_ "/>
    <numFmt numFmtId="195" formatCode="0_ "/>
    <numFmt numFmtId="196" formatCode="###\ ###\ ###\ ##0"/>
    <numFmt numFmtId="197" formatCode="###\ ###\ ###\ ###.#0"/>
    <numFmt numFmtId="198" formatCode="###\ ###\ ###\ ###.0"/>
    <numFmt numFmtId="199" formatCode="0.00_ "/>
    <numFmt numFmtId="200" formatCode="#\ ##0"/>
    <numFmt numFmtId="201" formatCode="0.0_ "/>
    <numFmt numFmtId="202" formatCode="#,###,##0;&quot; -&quot;###,##0"/>
    <numFmt numFmtId="203" formatCode="#\ ###\ ##0"/>
    <numFmt numFmtId="204" formatCode="##0.0"/>
    <numFmt numFmtId="205" formatCode="#,##0\ "/>
    <numFmt numFmtId="206" formatCode="\ ###,###,##0;&quot;-&quot;###,###,##0"/>
    <numFmt numFmtId="207" formatCode="#\ ###\ ##0\ "/>
    <numFmt numFmtId="208" formatCode="0.0"/>
    <numFmt numFmtId="209" formatCode="\ ###,###,##0.00;&quot;-&quot;###,###,##0.00"/>
    <numFmt numFmtId="210" formatCode="_ *##\ ##0_ ;_ * \-##\ ##0_ ;_ * &quot;-&quot;_ ;_ @_ "/>
    <numFmt numFmtId="211" formatCode="_ *#\ ##0_ ;_ * \-#\ ##0_ ;_ * &quot;-&quot;_ ;_ @_ "/>
    <numFmt numFmtId="212" formatCode="##\ ##0"/>
    <numFmt numFmtId="213" formatCode="###\ ##0"/>
    <numFmt numFmtId="214" formatCode="_ * ##0_ ;_ * \-\ ##0_ ;_ * &quot;-&quot;_ ;_ @_ "/>
    <numFmt numFmtId="215" formatCode="_ * ##0.0_ ;_ * \-\ ##0.0_ ;_ * &quot;-&quot;_ ;_ @_ "/>
    <numFmt numFmtId="216" formatCode="0;&quot;△ &quot;0"/>
    <numFmt numFmtId="217" formatCode="0.0;&quot;△ &quot;0.0"/>
    <numFmt numFmtId="218" formatCode="0.E+00"/>
    <numFmt numFmtId="219" formatCode="#,##0.0;[Red]\-#,##0.0"/>
    <numFmt numFmtId="220" formatCode="#,##0.0_ "/>
    <numFmt numFmtId="221" formatCode="_ * #\ ###\ ###\ ##0.0_ ;_ * \-#\ ###\ ###\ ##0.0_ ;_ * &quot;-&quot;_ ;_ @_ "/>
    <numFmt numFmtId="222" formatCode="#\ ###\ ###\ ##0.0\ ;\-#\ ###\ ###\ ##0.0\ "/>
    <numFmt numFmtId="223" formatCode="_ * #\ ###\ ###\ ##0.00_ ;_ * \-#\ ###\ ###\ ##0.00_ ;_ * &quot;-&quot;_ ;_ @_ "/>
    <numFmt numFmtId="224" formatCode="#\ ###\ ###\ ##0.0;\-#\ ###\ ###\ ##0.0\ "/>
    <numFmt numFmtId="225" formatCode="0.0_);[Red]\(0.0\)"/>
    <numFmt numFmtId="226" formatCode="#\ ###\ ###\ ##0_ ;_ * \-#\ ###\ ###\ ##0\ "/>
    <numFmt numFmtId="227" formatCode="#,##0_ "/>
    <numFmt numFmtId="228" formatCode="_ * #,##0.0_ ;_ * \-#,##0.0_ ;_ * &quot;-&quot;?_ ;_ @_ "/>
    <numFmt numFmtId="229" formatCode="_ * #.0\ ###\ ###\ ##0_ ;_ * \-#.0\ ###\ ###\ ##0_ ;_ * &quot;-&quot;_ ;_ @_ "/>
    <numFmt numFmtId="230" formatCode="_ * ##\ ##0_ ;_ * \-##\ ##0_ ;_ * &quot;-&quot;_ ;_ @_ "/>
    <numFmt numFmtId="231" formatCode="_ * #\ ###\ ###\ ##0.00_ ;_ * &quot;△&quot;#\ ###\ ###\ ##0.00_ ;_ * &quot;-&quot;_ ;_ @_ "/>
    <numFmt numFmtId="232" formatCode="#\ ###\ ###\ ##0;\-#\ ###\ ###\ ##0"/>
    <numFmt numFmtId="233" formatCode="_ * #\ ###\ ###\ ##0_ ;_ * \-#\ ###\ ###\ ##0_ ;&quot;-&quot;_ ;_ @_ "/>
    <numFmt numFmtId="234" formatCode="_ * #\ ###\ ###\ ##0_ ;_ * \-#\ ###\ ###\ ##0_ ;&quot;-&quot;_ ;_ &quot;-&quot;@_ "/>
    <numFmt numFmtId="235" formatCode="#,##0.0\ ;&quot;△ &quot;#,##0.0\ "/>
    <numFmt numFmtId="236" formatCode="_ * #\ ###\ ###\ ##0._ ;_ * \-#\ ###\ ###\ ##0_ ;_ * &quot;-&quot;_ ;_ @_ 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b/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178" fontId="0" fillId="0" borderId="13" xfId="17" applyNumberFormat="1" applyFont="1" applyBorder="1" applyAlignment="1">
      <alignment horizontal="right" vertical="center"/>
    </xf>
    <xf numFmtId="178" fontId="0" fillId="0" borderId="0" xfId="17" applyNumberFormat="1" applyFont="1" applyBorder="1" applyAlignment="1">
      <alignment horizontal="right" vertical="center"/>
    </xf>
    <xf numFmtId="176" fontId="0" fillId="0" borderId="0" xfId="17" applyNumberFormat="1" applyFont="1" applyBorder="1" applyAlignment="1">
      <alignment horizontal="right" vertical="center"/>
    </xf>
    <xf numFmtId="180" fontId="0" fillId="0" borderId="0" xfId="17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/>
    </xf>
    <xf numFmtId="178" fontId="9" fillId="0" borderId="13" xfId="17" applyNumberFormat="1" applyFont="1" applyBorder="1" applyAlignment="1">
      <alignment horizontal="right" vertical="center"/>
    </xf>
    <xf numFmtId="178" fontId="9" fillId="0" borderId="0" xfId="17" applyNumberFormat="1" applyFont="1" applyBorder="1" applyAlignment="1">
      <alignment horizontal="right" vertical="center"/>
    </xf>
    <xf numFmtId="176" fontId="9" fillId="0" borderId="0" xfId="17" applyNumberFormat="1" applyFont="1" applyBorder="1" applyAlignment="1">
      <alignment horizontal="right" vertical="center"/>
    </xf>
    <xf numFmtId="180" fontId="9" fillId="0" borderId="0" xfId="17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/>
    </xf>
    <xf numFmtId="178" fontId="9" fillId="0" borderId="14" xfId="17" applyNumberFormat="1" applyFont="1" applyBorder="1" applyAlignment="1">
      <alignment horizontal="right" vertical="center"/>
    </xf>
    <xf numFmtId="178" fontId="9" fillId="0" borderId="1" xfId="17" applyNumberFormat="1" applyFont="1" applyBorder="1" applyAlignment="1">
      <alignment horizontal="right" vertical="center"/>
    </xf>
    <xf numFmtId="176" fontId="9" fillId="0" borderId="1" xfId="17" applyNumberFormat="1" applyFont="1" applyBorder="1" applyAlignment="1">
      <alignment horizontal="right" vertical="center"/>
    </xf>
    <xf numFmtId="176" fontId="9" fillId="0" borderId="15" xfId="17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SheetLayoutView="100" workbookViewId="0" topLeftCell="A1">
      <pane xSplit="3" ySplit="6" topLeftCell="D7" activePane="bottomRight" state="frozen"/>
      <selection pane="topLeft" activeCell="A3" sqref="A3:D3"/>
      <selection pane="topRight" activeCell="A3" sqref="A3:D3"/>
      <selection pane="bottomLeft" activeCell="A3" sqref="A3:D3"/>
      <selection pane="bottomRight" activeCell="A3" sqref="A3:D3"/>
    </sheetView>
  </sheetViews>
  <sheetFormatPr defaultColWidth="8.796875" defaultRowHeight="14.25"/>
  <cols>
    <col min="1" max="1" width="5.8984375" style="0" customWidth="1"/>
    <col min="2" max="2" width="3.5" style="0" customWidth="1"/>
    <col min="3" max="3" width="7.09765625" style="0" customWidth="1"/>
    <col min="4" max="5" width="14.59765625" style="0" customWidth="1"/>
    <col min="6" max="9" width="13.59765625" style="0" customWidth="1"/>
    <col min="10" max="10" width="14.8984375" style="0" customWidth="1"/>
    <col min="11" max="11" width="0.8984375" style="63" customWidth="1"/>
    <col min="12" max="13" width="11.09765625" style="0" customWidth="1"/>
    <col min="14" max="14" width="15.09765625" style="0" customWidth="1"/>
    <col min="15" max="17" width="14.59765625" style="0" customWidth="1"/>
    <col min="18" max="18" width="13.09765625" style="0" customWidth="1"/>
    <col min="19" max="19" width="14.59765625" style="0" customWidth="1"/>
    <col min="20" max="20" width="4.09765625" style="0" customWidth="1"/>
    <col min="21" max="21" width="3.59765625" style="0" customWidth="1"/>
    <col min="22" max="16384" width="8.8984375" style="0" customWidth="1"/>
  </cols>
  <sheetData>
    <row r="1" spans="2:21" s="1" customFormat="1" ht="25.5" customHeight="1">
      <c r="B1" s="2"/>
      <c r="C1" s="2"/>
      <c r="D1" s="2"/>
      <c r="E1" s="2"/>
      <c r="F1" s="3" t="s">
        <v>0</v>
      </c>
      <c r="G1" s="3"/>
      <c r="H1" s="3"/>
      <c r="I1" s="3"/>
      <c r="J1" s="3"/>
      <c r="K1" s="4"/>
      <c r="L1" s="5" t="s">
        <v>1</v>
      </c>
      <c r="M1" s="5"/>
      <c r="N1" s="5"/>
      <c r="O1" s="5"/>
      <c r="P1" s="6"/>
      <c r="Q1" s="6"/>
      <c r="R1" s="6"/>
      <c r="S1" s="6"/>
      <c r="T1" s="7"/>
      <c r="U1" s="7"/>
    </row>
    <row r="2" spans="1:21" s="1" customFormat="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8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21.75" customHeight="1" thickBot="1">
      <c r="A3" s="9" t="s">
        <v>2</v>
      </c>
      <c r="B3" s="9"/>
      <c r="C3" s="9"/>
      <c r="D3" s="9"/>
      <c r="K3" s="8"/>
      <c r="R3" s="10" t="s">
        <v>3</v>
      </c>
      <c r="S3" s="10"/>
      <c r="T3" s="10"/>
      <c r="U3" s="10"/>
    </row>
    <row r="4" spans="1:21" ht="21" customHeight="1" thickTop="1">
      <c r="A4" s="11" t="s">
        <v>4</v>
      </c>
      <c r="B4" s="11"/>
      <c r="C4" s="12"/>
      <c r="D4" s="13" t="s">
        <v>5</v>
      </c>
      <c r="E4" s="13"/>
      <c r="F4" s="13"/>
      <c r="G4" s="13"/>
      <c r="H4" s="13"/>
      <c r="I4" s="13"/>
      <c r="J4" s="14"/>
      <c r="K4" s="15"/>
      <c r="L4" s="16" t="s">
        <v>6</v>
      </c>
      <c r="M4" s="17"/>
      <c r="N4" s="17"/>
      <c r="O4" s="17"/>
      <c r="P4" s="17"/>
      <c r="Q4" s="18" t="s">
        <v>7</v>
      </c>
      <c r="R4" s="18"/>
      <c r="S4" s="18"/>
      <c r="T4" s="18" t="s">
        <v>8</v>
      </c>
      <c r="U4" s="19"/>
    </row>
    <row r="5" spans="1:21" ht="21" customHeight="1">
      <c r="A5" s="20"/>
      <c r="B5" s="20"/>
      <c r="C5" s="21"/>
      <c r="D5" s="22" t="s">
        <v>9</v>
      </c>
      <c r="E5" s="22"/>
      <c r="F5" s="22"/>
      <c r="G5" s="22" t="s">
        <v>10</v>
      </c>
      <c r="H5" s="22"/>
      <c r="I5" s="22" t="s">
        <v>11</v>
      </c>
      <c r="J5" s="22"/>
      <c r="K5" s="15"/>
      <c r="L5" s="23" t="s">
        <v>12</v>
      </c>
      <c r="M5" s="22"/>
      <c r="N5" s="24" t="s">
        <v>13</v>
      </c>
      <c r="O5" s="24" t="s">
        <v>14</v>
      </c>
      <c r="P5" s="22" t="s">
        <v>15</v>
      </c>
      <c r="Q5" s="22" t="s">
        <v>9</v>
      </c>
      <c r="R5" s="22" t="s">
        <v>16</v>
      </c>
      <c r="S5" s="22" t="s">
        <v>17</v>
      </c>
      <c r="T5" s="22"/>
      <c r="U5" s="25"/>
    </row>
    <row r="6" spans="1:21" ht="21" customHeight="1">
      <c r="A6" s="26"/>
      <c r="B6" s="26"/>
      <c r="C6" s="27"/>
      <c r="D6" s="28" t="s">
        <v>9</v>
      </c>
      <c r="E6" s="28" t="s">
        <v>16</v>
      </c>
      <c r="F6" s="28" t="s">
        <v>17</v>
      </c>
      <c r="G6" s="28" t="s">
        <v>16</v>
      </c>
      <c r="H6" s="28" t="s">
        <v>17</v>
      </c>
      <c r="I6" s="28" t="s">
        <v>16</v>
      </c>
      <c r="J6" s="28" t="s">
        <v>17</v>
      </c>
      <c r="K6" s="15"/>
      <c r="L6" s="29" t="s">
        <v>16</v>
      </c>
      <c r="M6" s="28" t="s">
        <v>17</v>
      </c>
      <c r="N6" s="30"/>
      <c r="O6" s="30"/>
      <c r="P6" s="22"/>
      <c r="Q6" s="22"/>
      <c r="R6" s="22"/>
      <c r="S6" s="22"/>
      <c r="T6" s="22"/>
      <c r="U6" s="25"/>
    </row>
    <row r="7" spans="1:21" s="1" customFormat="1" ht="7.5" customHeight="1">
      <c r="A7" s="31"/>
      <c r="B7" s="31"/>
      <c r="C7" s="32"/>
      <c r="D7" s="33"/>
      <c r="E7" s="31"/>
      <c r="F7" s="31"/>
      <c r="G7" s="31"/>
      <c r="H7" s="31"/>
      <c r="I7" s="31"/>
      <c r="J7" s="31"/>
      <c r="K7" s="31"/>
      <c r="L7" s="31"/>
      <c r="M7" s="31"/>
      <c r="N7" s="34"/>
      <c r="O7" s="34"/>
      <c r="P7" s="31"/>
      <c r="Q7" s="31"/>
      <c r="R7" s="31"/>
      <c r="S7" s="31"/>
      <c r="T7" s="33"/>
      <c r="U7" s="31"/>
    </row>
    <row r="8" spans="1:21" s="43" customFormat="1" ht="17.25" customHeight="1">
      <c r="A8" s="34" t="s">
        <v>18</v>
      </c>
      <c r="B8" s="35" t="s">
        <v>19</v>
      </c>
      <c r="C8" s="36" t="s">
        <v>20</v>
      </c>
      <c r="D8" s="37">
        <v>2678</v>
      </c>
      <c r="E8" s="38">
        <v>1086</v>
      </c>
      <c r="F8" s="38">
        <v>1592</v>
      </c>
      <c r="G8" s="39">
        <v>130</v>
      </c>
      <c r="H8" s="39">
        <v>38</v>
      </c>
      <c r="I8" s="39">
        <v>885</v>
      </c>
      <c r="J8" s="38">
        <v>1241</v>
      </c>
      <c r="K8" s="39"/>
      <c r="L8" s="39" t="s">
        <v>21</v>
      </c>
      <c r="M8" s="39" t="s">
        <v>21</v>
      </c>
      <c r="N8" s="39">
        <v>152</v>
      </c>
      <c r="O8" s="39">
        <v>25</v>
      </c>
      <c r="P8" s="39">
        <v>207</v>
      </c>
      <c r="Q8" s="39">
        <v>562</v>
      </c>
      <c r="R8" s="39">
        <v>39</v>
      </c>
      <c r="S8" s="40">
        <v>523</v>
      </c>
      <c r="T8" s="41" t="s">
        <v>19</v>
      </c>
      <c r="U8" s="42" t="s">
        <v>22</v>
      </c>
    </row>
    <row r="9" spans="1:21" s="43" customFormat="1" ht="17.25" customHeight="1">
      <c r="A9" s="42"/>
      <c r="B9" s="35" t="s">
        <v>23</v>
      </c>
      <c r="C9" s="44"/>
      <c r="D9" s="37">
        <v>2630</v>
      </c>
      <c r="E9" s="38">
        <v>1067</v>
      </c>
      <c r="F9" s="38">
        <v>1563</v>
      </c>
      <c r="G9" s="39">
        <v>127</v>
      </c>
      <c r="H9" s="39">
        <v>35</v>
      </c>
      <c r="I9" s="39">
        <v>862</v>
      </c>
      <c r="J9" s="38">
        <v>1226</v>
      </c>
      <c r="K9" s="39"/>
      <c r="L9" s="39" t="s">
        <v>21</v>
      </c>
      <c r="M9" s="39" t="s">
        <v>21</v>
      </c>
      <c r="N9" s="39">
        <v>152</v>
      </c>
      <c r="O9" s="39">
        <v>20</v>
      </c>
      <c r="P9" s="39">
        <v>208</v>
      </c>
      <c r="Q9" s="39">
        <v>560</v>
      </c>
      <c r="R9" s="39">
        <v>40</v>
      </c>
      <c r="S9" s="40">
        <v>520</v>
      </c>
      <c r="T9" s="41" t="s">
        <v>23</v>
      </c>
      <c r="U9" s="42"/>
    </row>
    <row r="10" spans="1:21" s="43" customFormat="1" ht="17.25" customHeight="1">
      <c r="A10" s="42"/>
      <c r="B10" s="35" t="s">
        <v>24</v>
      </c>
      <c r="C10" s="44"/>
      <c r="D10" s="37">
        <v>2738</v>
      </c>
      <c r="E10" s="38">
        <v>1095</v>
      </c>
      <c r="F10" s="38">
        <v>1643</v>
      </c>
      <c r="G10" s="39">
        <v>126</v>
      </c>
      <c r="H10" s="39">
        <v>34</v>
      </c>
      <c r="I10" s="39">
        <v>871</v>
      </c>
      <c r="J10" s="38">
        <v>1235</v>
      </c>
      <c r="K10" s="39"/>
      <c r="L10" s="39" t="s">
        <v>21</v>
      </c>
      <c r="M10" s="39" t="s">
        <v>21</v>
      </c>
      <c r="N10" s="39">
        <v>151</v>
      </c>
      <c r="O10" s="39">
        <v>21</v>
      </c>
      <c r="P10" s="39">
        <v>300</v>
      </c>
      <c r="Q10" s="39">
        <v>557</v>
      </c>
      <c r="R10" s="39">
        <v>38</v>
      </c>
      <c r="S10" s="40">
        <v>519</v>
      </c>
      <c r="T10" s="41" t="s">
        <v>24</v>
      </c>
      <c r="U10" s="42"/>
    </row>
    <row r="11" spans="1:21" s="53" customFormat="1" ht="17.25" customHeight="1">
      <c r="A11" s="45"/>
      <c r="B11" s="46" t="s">
        <v>25</v>
      </c>
      <c r="C11" s="47"/>
      <c r="D11" s="48">
        <v>2731</v>
      </c>
      <c r="E11" s="49">
        <v>1084</v>
      </c>
      <c r="F11" s="49">
        <v>1647</v>
      </c>
      <c r="G11" s="50">
        <v>123</v>
      </c>
      <c r="H11" s="50">
        <v>37</v>
      </c>
      <c r="I11" s="50">
        <f>80+801</f>
        <v>881</v>
      </c>
      <c r="J11" s="49">
        <f>82+1171</f>
        <v>1253</v>
      </c>
      <c r="K11" s="50"/>
      <c r="L11" s="50" t="s">
        <v>21</v>
      </c>
      <c r="M11" s="50">
        <v>1</v>
      </c>
      <c r="N11" s="50">
        <v>149</v>
      </c>
      <c r="O11" s="50">
        <v>22</v>
      </c>
      <c r="P11" s="50">
        <f>80+185</f>
        <v>265</v>
      </c>
      <c r="Q11" s="50">
        <v>566</v>
      </c>
      <c r="R11" s="50">
        <v>38</v>
      </c>
      <c r="S11" s="51">
        <v>528</v>
      </c>
      <c r="T11" s="52" t="s">
        <v>25</v>
      </c>
      <c r="U11" s="45"/>
    </row>
    <row r="12" spans="1:21" s="53" customFormat="1" ht="17.25" customHeight="1">
      <c r="A12" s="45"/>
      <c r="B12" s="46" t="s">
        <v>26</v>
      </c>
      <c r="C12" s="47"/>
      <c r="D12" s="48">
        <v>2735</v>
      </c>
      <c r="E12" s="49">
        <v>1074</v>
      </c>
      <c r="F12" s="49">
        <v>1661</v>
      </c>
      <c r="G12" s="50">
        <v>119</v>
      </c>
      <c r="H12" s="50">
        <v>41</v>
      </c>
      <c r="I12" s="50">
        <f>92+800</f>
        <v>892</v>
      </c>
      <c r="J12" s="49">
        <f>71+1204</f>
        <v>1275</v>
      </c>
      <c r="K12" s="50"/>
      <c r="L12" s="50" t="s">
        <v>21</v>
      </c>
      <c r="M12" s="50" t="s">
        <v>21</v>
      </c>
      <c r="N12" s="50">
        <v>148</v>
      </c>
      <c r="O12" s="50">
        <v>29</v>
      </c>
      <c r="P12" s="50">
        <f>63+168</f>
        <v>231</v>
      </c>
      <c r="Q12" s="50">
        <v>553</v>
      </c>
      <c r="R12" s="50">
        <v>43</v>
      </c>
      <c r="S12" s="51">
        <v>510</v>
      </c>
      <c r="T12" s="52" t="s">
        <v>26</v>
      </c>
      <c r="U12" s="45"/>
    </row>
    <row r="13" spans="1:21" s="1" customFormat="1" ht="7.5" customHeight="1" thickBot="1">
      <c r="A13" s="54"/>
      <c r="B13" s="55"/>
      <c r="C13" s="56"/>
      <c r="D13" s="57"/>
      <c r="E13" s="58"/>
      <c r="F13" s="58"/>
      <c r="G13" s="59"/>
      <c r="H13" s="59"/>
      <c r="I13" s="59"/>
      <c r="J13" s="58"/>
      <c r="K13" s="59"/>
      <c r="L13" s="59"/>
      <c r="M13" s="59"/>
      <c r="N13" s="59"/>
      <c r="O13" s="59"/>
      <c r="P13" s="59"/>
      <c r="Q13" s="59"/>
      <c r="R13" s="59"/>
      <c r="S13" s="60"/>
      <c r="T13" s="61"/>
      <c r="U13" s="54"/>
    </row>
    <row r="14" spans="1:5" ht="19.5" customHeight="1" thickTop="1">
      <c r="A14" s="62" t="s">
        <v>27</v>
      </c>
      <c r="B14" s="62"/>
      <c r="C14" s="62"/>
      <c r="D14" s="62"/>
      <c r="E14" s="62"/>
    </row>
  </sheetData>
  <mergeCells count="20">
    <mergeCell ref="Q5:Q6"/>
    <mergeCell ref="F1:J1"/>
    <mergeCell ref="R3:U3"/>
    <mergeCell ref="Q4:S4"/>
    <mergeCell ref="T4:U6"/>
    <mergeCell ref="N5:N6"/>
    <mergeCell ref="L5:M5"/>
    <mergeCell ref="P5:P6"/>
    <mergeCell ref="O5:O6"/>
    <mergeCell ref="L1:S1"/>
    <mergeCell ref="A3:D3"/>
    <mergeCell ref="A14:E14"/>
    <mergeCell ref="R5:R6"/>
    <mergeCell ref="S5:S6"/>
    <mergeCell ref="A4:C6"/>
    <mergeCell ref="D5:F5"/>
    <mergeCell ref="G5:H5"/>
    <mergeCell ref="I5:J5"/>
    <mergeCell ref="D4:J4"/>
    <mergeCell ref="L4:P4"/>
  </mergeCells>
  <printOptions/>
  <pageMargins left="0.35" right="0.23" top="1.09" bottom="0" header="3.95" footer="0.5118110236220472"/>
  <pageSetup horizontalDpi="1200" verticalDpi="1200" orientation="portrait" paperSize="9" scale="80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2006-12-28T01:58:04Z</dcterms:created>
  <dcterms:modified xsi:type="dcterms:W3CDTF">2006-12-28T01:58:06Z</dcterms:modified>
  <cp:category/>
  <cp:version/>
  <cp:contentType/>
  <cp:contentStatus/>
</cp:coreProperties>
</file>