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69-1" sheetId="1" r:id="rId1"/>
    <sheet name="69-2" sheetId="2" r:id="rId2"/>
    <sheet name="69-3" sheetId="3" r:id="rId3"/>
  </sheets>
  <definedNames>
    <definedName name="_xlnm.Print_Area" localSheetId="0">'69-1'!$A$1:$S$36</definedName>
    <definedName name="_xlnm.Print_Area" localSheetId="1">'69-2'!$A$1:$S$35</definedName>
    <definedName name="_xlnm.Print_Area" localSheetId="2">'69-3'!$A$1:$S$36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<sst xmlns="http://schemas.openxmlformats.org/spreadsheetml/2006/main" count="273" uniqueCount="152">
  <si>
    <t>構成比</t>
  </si>
  <si>
    <t>　　総　　　　　　数</t>
  </si>
  <si>
    <t xml:space="preserve">   69　業種別事業所数・従業</t>
  </si>
  <si>
    <t xml:space="preserve"> 者数・出荷額の推移</t>
  </si>
  <si>
    <t xml:space="preserve"> 平成11～平成15年</t>
  </si>
  <si>
    <t xml:space="preserve">１   事       　　　      業     </t>
  </si>
  <si>
    <t xml:space="preserve">      所              数</t>
  </si>
  <si>
    <t>平成11年～平成13年</t>
  </si>
  <si>
    <t>平成14・15年</t>
  </si>
  <si>
    <t>経済産業省「工業統計調査」</t>
  </si>
  <si>
    <t>産               業</t>
  </si>
  <si>
    <t>平成11年　</t>
  </si>
  <si>
    <t>平成12年　</t>
  </si>
  <si>
    <t>平成13年　</t>
  </si>
  <si>
    <t>平成14年　</t>
  </si>
  <si>
    <t>平成15年　</t>
  </si>
  <si>
    <t>実      数</t>
  </si>
  <si>
    <t>実        額</t>
  </si>
  <si>
    <t>１</t>
  </si>
  <si>
    <t>食料品製造業</t>
  </si>
  <si>
    <t>食      料      品</t>
  </si>
  <si>
    <t>２</t>
  </si>
  <si>
    <t>飲料･飼料･たばこ製造業</t>
  </si>
  <si>
    <t>飲料・たばこ・飼料</t>
  </si>
  <si>
    <t>３</t>
  </si>
  <si>
    <t>繊維工業</t>
  </si>
  <si>
    <t>繊              維</t>
  </si>
  <si>
    <t>４</t>
  </si>
  <si>
    <t>衣服･その他の織維製品製造業</t>
  </si>
  <si>
    <t>衣              服</t>
  </si>
  <si>
    <t>５</t>
  </si>
  <si>
    <t>木材･木製品製造業</t>
  </si>
  <si>
    <t>製              材</t>
  </si>
  <si>
    <t>６</t>
  </si>
  <si>
    <t>家              具</t>
  </si>
  <si>
    <t>７</t>
  </si>
  <si>
    <t>家具･装備品製造業</t>
  </si>
  <si>
    <t>パ   ル   プ ・ 紙</t>
  </si>
  <si>
    <t>８</t>
  </si>
  <si>
    <t>パルプ･紙･紙加工品製造業</t>
  </si>
  <si>
    <t>出   版 ・ 印   刷</t>
  </si>
  <si>
    <t>出版･印刷･同関連産業</t>
  </si>
  <si>
    <t>９</t>
  </si>
  <si>
    <t>化学工業</t>
  </si>
  <si>
    <t>化              学</t>
  </si>
  <si>
    <t>石油製品･石炭製品製造業</t>
  </si>
  <si>
    <t>石              油</t>
  </si>
  <si>
    <t>プ ラ  ス  チ ｯ ク</t>
  </si>
  <si>
    <t>プラスチック製品製造業</t>
  </si>
  <si>
    <t>ゴ              ム</t>
  </si>
  <si>
    <t>ゴム製品製造業</t>
  </si>
  <si>
    <t>皮              革</t>
  </si>
  <si>
    <t>なめし革･同製品･毛皮製造業</t>
  </si>
  <si>
    <t>窯   業 ・ 土   石</t>
  </si>
  <si>
    <t>窯業･土石製品製造業</t>
  </si>
  <si>
    <t>鉄              鋼</t>
  </si>
  <si>
    <t>鉄鋼業</t>
  </si>
  <si>
    <t>非   鉄   金    属</t>
  </si>
  <si>
    <t>非鉄金属製造業</t>
  </si>
  <si>
    <t>金              属</t>
  </si>
  <si>
    <t>金属製品製造業</t>
  </si>
  <si>
    <t>一   般   機    械</t>
  </si>
  <si>
    <t>一般機械器具製造業</t>
  </si>
  <si>
    <t>電   気   機    械</t>
  </si>
  <si>
    <t>電気機械器具製造業</t>
  </si>
  <si>
    <t>情 報 通 信 機  械</t>
  </si>
  <si>
    <t>輸送用機械器具製造業</t>
  </si>
  <si>
    <t>電子部品・デバイス</t>
  </si>
  <si>
    <t>輸  送  用  機  械</t>
  </si>
  <si>
    <t>精密機械器具製造業</t>
  </si>
  <si>
    <t>精   密   機    械</t>
  </si>
  <si>
    <t>その他の製造業</t>
  </si>
  <si>
    <t>そ の 他 の  製 品</t>
  </si>
  <si>
    <t>(注） １ 国の確定値。 ２ 従業者４人以上。 ３ 平成14年より産業分類変更</t>
  </si>
  <si>
    <t xml:space="preserve"> ２   従                  業     </t>
  </si>
  <si>
    <t>　　　者　　　　　　　　　数　　　</t>
  </si>
  <si>
    <t xml:space="preserve">  平成11年～平成13年</t>
  </si>
  <si>
    <t>１</t>
  </si>
  <si>
    <t>食料品製造業</t>
  </si>
  <si>
    <t>食      料      品</t>
  </si>
  <si>
    <t>２</t>
  </si>
  <si>
    <t>飲料･飼料･たばこ製造業</t>
  </si>
  <si>
    <t>飲料・たばこ・飼料</t>
  </si>
  <si>
    <t>３</t>
  </si>
  <si>
    <t>繊              維</t>
  </si>
  <si>
    <t>４</t>
  </si>
  <si>
    <t>衣服･その他の織維製品製造業</t>
  </si>
  <si>
    <t>衣              服</t>
  </si>
  <si>
    <t>５</t>
  </si>
  <si>
    <t>木材･木製品製造業</t>
  </si>
  <si>
    <t>製              材</t>
  </si>
  <si>
    <t>６</t>
  </si>
  <si>
    <t>家              具</t>
  </si>
  <si>
    <t>７</t>
  </si>
  <si>
    <t>家具･装備品製造業</t>
  </si>
  <si>
    <t>パ   ル   プ ・ 紙</t>
  </si>
  <si>
    <t>８</t>
  </si>
  <si>
    <t>パルプ･紙･紙加工品製造業</t>
  </si>
  <si>
    <t>出   版 ・ 印   刷</t>
  </si>
  <si>
    <t>出版･印刷･同関連産業</t>
  </si>
  <si>
    <t>９</t>
  </si>
  <si>
    <t>化学工業</t>
  </si>
  <si>
    <t>化              学</t>
  </si>
  <si>
    <t>石油製品･石炭製品製造業</t>
  </si>
  <si>
    <t>石              油</t>
  </si>
  <si>
    <t>プ ラ  ス  チ ｯ ク</t>
  </si>
  <si>
    <t>プラスチック製品製造業</t>
  </si>
  <si>
    <t>ゴ              ム</t>
  </si>
  <si>
    <t>ゴム製品製造業</t>
  </si>
  <si>
    <t>皮              革</t>
  </si>
  <si>
    <t>窯   業 ・ 土   石</t>
  </si>
  <si>
    <t>窯業･土石製品製造業</t>
  </si>
  <si>
    <t>鉄              鋼</t>
  </si>
  <si>
    <t>鉄鋼業</t>
  </si>
  <si>
    <t>非   鉄   金    属</t>
  </si>
  <si>
    <t>非鉄金属製造業</t>
  </si>
  <si>
    <t>金              属</t>
  </si>
  <si>
    <t>金属製品製造業</t>
  </si>
  <si>
    <t>一   般   機    械</t>
  </si>
  <si>
    <t>一般機械器具製造業</t>
  </si>
  <si>
    <t>電   気   機    械</t>
  </si>
  <si>
    <t>情 報 通 信 機  械</t>
  </si>
  <si>
    <t>輸送用機械器具製造業</t>
  </si>
  <si>
    <t>電子部品・デバイス</t>
  </si>
  <si>
    <t>輸  送  用  機  械</t>
  </si>
  <si>
    <t>精密機械器具製造業</t>
  </si>
  <si>
    <t>精   密   機    械</t>
  </si>
  <si>
    <t>その他の製造業</t>
  </si>
  <si>
    <t>そ の 他 の  製 品</t>
  </si>
  <si>
    <t xml:space="preserve">      69　業種別事業所数・従業</t>
  </si>
  <si>
    <t>３　　製　  　  造　  　  品</t>
  </si>
  <si>
    <t xml:space="preserve">      出　　荷　　額　　等</t>
  </si>
  <si>
    <t>窯   業 ・ 土   石</t>
  </si>
  <si>
    <t>窯業･土石製品製造業</t>
  </si>
  <si>
    <t>鉄              鋼</t>
  </si>
  <si>
    <t>鉄鋼業</t>
  </si>
  <si>
    <t>非   鉄   金    属</t>
  </si>
  <si>
    <t>非鉄金属製造業</t>
  </si>
  <si>
    <t>金              属</t>
  </si>
  <si>
    <t>金属製品製造業</t>
  </si>
  <si>
    <t>一   般   機    械</t>
  </si>
  <si>
    <t>一般機械器具製造業</t>
  </si>
  <si>
    <t>電   気   機    械</t>
  </si>
  <si>
    <t>情 報 通 信 機  械</t>
  </si>
  <si>
    <t>輸送用機械器具製造業</t>
  </si>
  <si>
    <t>電子部品・デバイス</t>
  </si>
  <si>
    <t>輸  送  用  機  械</t>
  </si>
  <si>
    <t>精密機械器具製造業</t>
  </si>
  <si>
    <t>精   密   機    械</t>
  </si>
  <si>
    <t>その他の製造業</t>
  </si>
  <si>
    <t>そ の 他 の  製 品</t>
  </si>
  <si>
    <t>(注）　１　国の確定値。　２　従業者４人以上。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</si>
</sst>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_ * #\ ###\ ###\ ##0_ ;_ * \-#\ ###\ ###\ ##0_ ;_ * &quot;-&quot;_ ;_ @_ "/>
    <numFmt numFmtId="185" formatCode="_ * #\ ###\ ###\ ##0.0_ ;_ * &quot;△&quot;#\ ###\ ###\ ##0.0_ ;_ * &quot;-&quot;_ ;_ @_ "/>
    <numFmt numFmtId="186" formatCode="_ * #\ ###\ ###\ ##0_ \ ;_ * \-#\ ###\ ###\ ##0_ \ ;_ * &quot;-&quot;_ ;_ @_ "/>
    <numFmt numFmtId="187" formatCode="#\ ###\ ###\ ##0\ ;\-#\ ###\ ###\ ##0\ "/>
    <numFmt numFmtId="188" formatCode="_ * #,##0.0_ ;_ * \-#,##0.0_ ;_ * &quot;-&quot;?_ ;_ @_ 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7" fillId="0" borderId="4" xfId="0" applyNumberFormat="1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49" fontId="7" fillId="0" borderId="5" xfId="0" applyNumberFormat="1" applyFont="1" applyBorder="1" applyAlignment="1">
      <alignment horizontal="distributed" vertical="center"/>
    </xf>
    <xf numFmtId="49" fontId="7" fillId="0" borderId="0" xfId="0" applyNumberFormat="1" applyFont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left"/>
    </xf>
    <xf numFmtId="184" fontId="9" fillId="0" borderId="0" xfId="0" applyNumberFormat="1" applyFont="1" applyBorder="1" applyAlignment="1">
      <alignment/>
    </xf>
    <xf numFmtId="185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84" fontId="9" fillId="0" borderId="0" xfId="17" applyNumberFormat="1" applyFont="1" applyAlignment="1">
      <alignment horizontal="right" vertical="center"/>
    </xf>
    <xf numFmtId="185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185" fontId="10" fillId="0" borderId="0" xfId="0" applyNumberFormat="1" applyFont="1" applyAlignment="1">
      <alignment/>
    </xf>
    <xf numFmtId="184" fontId="11" fillId="0" borderId="0" xfId="17" applyNumberFormat="1" applyFont="1" applyAlignment="1">
      <alignment horizontal="right" vertical="center"/>
    </xf>
    <xf numFmtId="185" fontId="11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84" fontId="7" fillId="0" borderId="0" xfId="0" applyNumberFormat="1" applyFont="1" applyBorder="1" applyAlignment="1">
      <alignment/>
    </xf>
    <xf numFmtId="185" fontId="7" fillId="0" borderId="0" xfId="0" applyNumberFormat="1" applyFont="1" applyAlignment="1">
      <alignment/>
    </xf>
    <xf numFmtId="184" fontId="7" fillId="0" borderId="0" xfId="17" applyNumberFormat="1" applyFont="1" applyAlignment="1">
      <alignment horizontal="right" vertical="center"/>
    </xf>
    <xf numFmtId="185" fontId="7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 wrapText="1"/>
    </xf>
    <xf numFmtId="184" fontId="7" fillId="0" borderId="0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/>
    </xf>
    <xf numFmtId="184" fontId="7" fillId="0" borderId="0" xfId="17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13" xfId="0" applyFont="1" applyBorder="1" applyAlignment="1">
      <alignment vertical="top"/>
    </xf>
    <xf numFmtId="0" fontId="7" fillId="0" borderId="1" xfId="0" applyFont="1" applyBorder="1" applyAlignment="1">
      <alignment/>
    </xf>
    <xf numFmtId="0" fontId="7" fillId="0" borderId="14" xfId="0" applyFont="1" applyBorder="1" applyAlignment="1">
      <alignment/>
    </xf>
    <xf numFmtId="184" fontId="7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centerContinuous" vertical="top"/>
    </xf>
    <xf numFmtId="49" fontId="7" fillId="0" borderId="6" xfId="0" applyNumberFormat="1" applyFont="1" applyBorder="1" applyAlignment="1">
      <alignment horizontal="distributed" vertical="center"/>
    </xf>
    <xf numFmtId="184" fontId="9" fillId="0" borderId="0" xfId="0" applyNumberFormat="1" applyFont="1" applyAlignment="1">
      <alignment vertical="center"/>
    </xf>
    <xf numFmtId="185" fontId="9" fillId="0" borderId="0" xfId="0" applyNumberFormat="1" applyFont="1" applyAlignment="1">
      <alignment vertical="center"/>
    </xf>
    <xf numFmtId="185" fontId="10" fillId="0" borderId="0" xfId="0" applyNumberFormat="1" applyFont="1" applyAlignment="1">
      <alignment vertical="center"/>
    </xf>
    <xf numFmtId="184" fontId="7" fillId="0" borderId="0" xfId="0" applyNumberFormat="1" applyFont="1" applyAlignment="1">
      <alignment vertical="center"/>
    </xf>
    <xf numFmtId="185" fontId="7" fillId="0" borderId="0" xfId="0" applyNumberFormat="1" applyFont="1" applyAlignment="1">
      <alignment vertical="center"/>
    </xf>
    <xf numFmtId="184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184" fontId="9" fillId="0" borderId="0" xfId="17" applyNumberFormat="1" applyFont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SheetLayoutView="100" workbookViewId="0" topLeftCell="A1">
      <selection activeCell="I18" sqref="I18"/>
    </sheetView>
  </sheetViews>
  <sheetFormatPr defaultColWidth="9.00390625" defaultRowHeight="13.5"/>
  <cols>
    <col min="1" max="1" width="4.125" style="19" customWidth="1"/>
    <col min="2" max="2" width="2.125" style="19" customWidth="1"/>
    <col min="3" max="3" width="22.625" style="19" customWidth="1"/>
    <col min="4" max="4" width="4.625" style="19" customWidth="1"/>
    <col min="5" max="10" width="13.625" style="19" customWidth="1"/>
    <col min="11" max="11" width="2.625" style="19" customWidth="1"/>
    <col min="12" max="12" width="6.125" style="19" customWidth="1"/>
    <col min="13" max="13" width="2.375" style="19" customWidth="1"/>
    <col min="14" max="15" width="12.125" style="19" customWidth="1"/>
    <col min="16" max="19" width="19.375" style="19" customWidth="1"/>
    <col min="20" max="20" width="7.125" style="19" customWidth="1"/>
    <col min="21" max="16384" width="9.00390625" style="19" customWidth="1"/>
  </cols>
  <sheetData>
    <row r="1" spans="2:20" s="1" customFormat="1" ht="25.5" customHeight="1">
      <c r="B1" s="2"/>
      <c r="E1" s="3" t="s">
        <v>2</v>
      </c>
      <c r="F1" s="4"/>
      <c r="G1" s="4"/>
      <c r="H1" s="4"/>
      <c r="I1" s="4"/>
      <c r="J1" s="4"/>
      <c r="L1" s="3" t="s">
        <v>3</v>
      </c>
      <c r="M1" s="4"/>
      <c r="N1" s="4"/>
      <c r="O1" s="4"/>
      <c r="P1" s="4"/>
      <c r="Q1" s="5" t="s">
        <v>4</v>
      </c>
      <c r="R1" s="6"/>
      <c r="S1" s="6"/>
      <c r="T1" s="6"/>
    </row>
    <row r="2" spans="2:20" s="1" customFormat="1" ht="25.5" customHeight="1">
      <c r="B2" s="2"/>
      <c r="C2" s="2"/>
      <c r="D2" s="2"/>
      <c r="G2" s="7" t="s">
        <v>5</v>
      </c>
      <c r="H2" s="8"/>
      <c r="I2" s="8"/>
      <c r="J2" s="8"/>
      <c r="K2" s="9"/>
      <c r="L2" s="10" t="s">
        <v>6</v>
      </c>
      <c r="M2" s="10"/>
      <c r="N2" s="10"/>
      <c r="O2" s="8"/>
      <c r="P2" s="6"/>
      <c r="Q2" s="6"/>
      <c r="R2" s="6"/>
      <c r="S2" s="6"/>
      <c r="T2" s="6"/>
    </row>
    <row r="3" spans="1:20" ht="21.75" customHeight="1" thickBot="1">
      <c r="A3" s="11" t="s">
        <v>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4"/>
      <c r="N3" s="14"/>
      <c r="O3" s="14"/>
      <c r="P3" s="15" t="s">
        <v>8</v>
      </c>
      <c r="Q3" s="16"/>
      <c r="R3" s="17"/>
      <c r="S3" s="16" t="s">
        <v>9</v>
      </c>
      <c r="T3" s="18"/>
    </row>
    <row r="4" spans="1:19" s="27" customFormat="1" ht="22.5" customHeight="1" thickTop="1">
      <c r="A4" s="20" t="s">
        <v>10</v>
      </c>
      <c r="B4" s="21"/>
      <c r="C4" s="21"/>
      <c r="D4" s="22"/>
      <c r="E4" s="23" t="s">
        <v>11</v>
      </c>
      <c r="F4" s="24"/>
      <c r="G4" s="23" t="s">
        <v>12</v>
      </c>
      <c r="H4" s="25"/>
      <c r="I4" s="26" t="s">
        <v>13</v>
      </c>
      <c r="J4" s="24"/>
      <c r="L4" s="20" t="s">
        <v>10</v>
      </c>
      <c r="M4" s="20"/>
      <c r="N4" s="20"/>
      <c r="O4" s="28"/>
      <c r="P4" s="29" t="s">
        <v>14</v>
      </c>
      <c r="Q4" s="29"/>
      <c r="R4" s="29" t="s">
        <v>15</v>
      </c>
      <c r="S4" s="29"/>
    </row>
    <row r="5" spans="1:19" s="37" customFormat="1" ht="22.5" customHeight="1">
      <c r="A5" s="30"/>
      <c r="B5" s="30"/>
      <c r="C5" s="30"/>
      <c r="D5" s="31"/>
      <c r="E5" s="32" t="s">
        <v>16</v>
      </c>
      <c r="F5" s="33" t="s">
        <v>0</v>
      </c>
      <c r="G5" s="32" t="s">
        <v>16</v>
      </c>
      <c r="H5" s="33" t="s">
        <v>0</v>
      </c>
      <c r="I5" s="32" t="s">
        <v>16</v>
      </c>
      <c r="J5" s="33" t="s">
        <v>0</v>
      </c>
      <c r="K5" s="34"/>
      <c r="L5" s="35"/>
      <c r="M5" s="35"/>
      <c r="N5" s="35"/>
      <c r="O5" s="36"/>
      <c r="P5" s="32" t="s">
        <v>17</v>
      </c>
      <c r="Q5" s="33" t="s">
        <v>0</v>
      </c>
      <c r="R5" s="32" t="s">
        <v>17</v>
      </c>
      <c r="S5" s="33" t="s">
        <v>0</v>
      </c>
    </row>
    <row r="6" spans="1:19" s="37" customFormat="1" ht="7.5" customHeight="1">
      <c r="A6" s="38"/>
      <c r="B6" s="38"/>
      <c r="C6" s="39"/>
      <c r="D6" s="40"/>
      <c r="E6" s="34"/>
      <c r="F6" s="34"/>
      <c r="G6" s="34"/>
      <c r="H6" s="34"/>
      <c r="I6" s="34"/>
      <c r="J6" s="34"/>
      <c r="K6" s="34"/>
      <c r="L6" s="38"/>
      <c r="M6" s="38"/>
      <c r="N6" s="39"/>
      <c r="O6" s="40"/>
      <c r="P6" s="41"/>
      <c r="Q6" s="41"/>
      <c r="R6" s="41"/>
      <c r="S6" s="41"/>
    </row>
    <row r="7" spans="1:19" s="51" customFormat="1" ht="12.75" customHeight="1">
      <c r="A7" s="42" t="s">
        <v>1</v>
      </c>
      <c r="B7" s="42"/>
      <c r="C7" s="43"/>
      <c r="D7" s="44"/>
      <c r="E7" s="45">
        <v>1552</v>
      </c>
      <c r="F7" s="46">
        <v>100</v>
      </c>
      <c r="G7" s="45">
        <v>1486</v>
      </c>
      <c r="H7" s="46">
        <v>100</v>
      </c>
      <c r="I7" s="45">
        <v>1345</v>
      </c>
      <c r="J7" s="46">
        <v>100</v>
      </c>
      <c r="K7" s="47"/>
      <c r="L7" s="48" t="s">
        <v>1</v>
      </c>
      <c r="M7" s="48"/>
      <c r="N7" s="48"/>
      <c r="O7" s="44"/>
      <c r="P7" s="49">
        <v>1252</v>
      </c>
      <c r="Q7" s="50">
        <v>100</v>
      </c>
      <c r="R7" s="49">
        <v>1234</v>
      </c>
      <c r="S7" s="50">
        <v>100</v>
      </c>
    </row>
    <row r="8" spans="1:19" s="51" customFormat="1" ht="9" customHeight="1">
      <c r="A8" s="52"/>
      <c r="B8" s="53"/>
      <c r="C8" s="53"/>
      <c r="D8" s="54"/>
      <c r="E8" s="45"/>
      <c r="F8" s="55"/>
      <c r="G8" s="45"/>
      <c r="H8" s="55"/>
      <c r="I8" s="45"/>
      <c r="J8" s="55"/>
      <c r="K8" s="47"/>
      <c r="L8" s="52"/>
      <c r="M8" s="53"/>
      <c r="N8" s="53"/>
      <c r="O8" s="54"/>
      <c r="P8" s="56"/>
      <c r="Q8" s="57"/>
      <c r="R8" s="56"/>
      <c r="S8" s="57"/>
    </row>
    <row r="9" spans="1:19" ht="12.75" customHeight="1">
      <c r="A9" s="58" t="s">
        <v>18</v>
      </c>
      <c r="B9" s="59"/>
      <c r="C9" s="34" t="s">
        <v>19</v>
      </c>
      <c r="D9" s="60"/>
      <c r="E9" s="61">
        <v>288</v>
      </c>
      <c r="F9" s="62">
        <f>E9/E7*100</f>
        <v>18.556701030927837</v>
      </c>
      <c r="G9" s="61">
        <v>282</v>
      </c>
      <c r="H9" s="62">
        <f>G9/G7*100</f>
        <v>18.977119784656796</v>
      </c>
      <c r="I9" s="61">
        <v>262</v>
      </c>
      <c r="J9" s="62">
        <f>I9/I7*100</f>
        <v>19.479553903345725</v>
      </c>
      <c r="K9" s="18"/>
      <c r="L9" s="58" t="s">
        <v>18</v>
      </c>
      <c r="M9" s="59"/>
      <c r="N9" s="59" t="s">
        <v>20</v>
      </c>
      <c r="O9" s="60"/>
      <c r="P9" s="63">
        <v>248</v>
      </c>
      <c r="Q9" s="64">
        <f>P9/P7*100</f>
        <v>19.808306709265175</v>
      </c>
      <c r="R9" s="63">
        <v>242</v>
      </c>
      <c r="S9" s="64">
        <f>R9/R7*100</f>
        <v>19.611021069692057</v>
      </c>
    </row>
    <row r="10" spans="1:19" ht="12.75" customHeight="1">
      <c r="A10" s="58" t="s">
        <v>21</v>
      </c>
      <c r="C10" s="34" t="s">
        <v>22</v>
      </c>
      <c r="D10" s="60"/>
      <c r="E10" s="61">
        <v>41</v>
      </c>
      <c r="F10" s="62">
        <f>E10/E7*100</f>
        <v>2.6417525773195876</v>
      </c>
      <c r="G10" s="61">
        <v>40</v>
      </c>
      <c r="H10" s="62">
        <f>G10/G7*100</f>
        <v>2.6917900403768504</v>
      </c>
      <c r="I10" s="61">
        <v>40</v>
      </c>
      <c r="J10" s="62">
        <f>I10/I7*100</f>
        <v>2.973977695167286</v>
      </c>
      <c r="K10" s="18"/>
      <c r="L10" s="58" t="s">
        <v>21</v>
      </c>
      <c r="N10" s="59" t="s">
        <v>23</v>
      </c>
      <c r="O10" s="60"/>
      <c r="P10" s="63">
        <v>38</v>
      </c>
      <c r="Q10" s="64">
        <f>P10/P7*100</f>
        <v>3.035143769968051</v>
      </c>
      <c r="R10" s="63">
        <v>34</v>
      </c>
      <c r="S10" s="64">
        <f>R10/R7*100</f>
        <v>2.755267423014587</v>
      </c>
    </row>
    <row r="11" spans="1:19" ht="12.75" customHeight="1">
      <c r="A11" s="58" t="s">
        <v>24</v>
      </c>
      <c r="C11" s="34" t="s">
        <v>25</v>
      </c>
      <c r="D11" s="60"/>
      <c r="E11" s="61">
        <v>10</v>
      </c>
      <c r="F11" s="62">
        <f>E11/E7*100</f>
        <v>0.6443298969072164</v>
      </c>
      <c r="G11" s="61">
        <v>11</v>
      </c>
      <c r="H11" s="62">
        <f>G11/G7*100</f>
        <v>0.7402422611036339</v>
      </c>
      <c r="I11" s="61">
        <v>12</v>
      </c>
      <c r="J11" s="62">
        <f>I11/I7*100</f>
        <v>0.8921933085501859</v>
      </c>
      <c r="K11" s="18"/>
      <c r="L11" s="58" t="s">
        <v>24</v>
      </c>
      <c r="N11" s="59" t="s">
        <v>26</v>
      </c>
      <c r="O11" s="60"/>
      <c r="P11" s="63">
        <v>9</v>
      </c>
      <c r="Q11" s="64">
        <f>P11/P7*100</f>
        <v>0.7188498402555911</v>
      </c>
      <c r="R11" s="63">
        <v>9</v>
      </c>
      <c r="S11" s="64">
        <f>R11/R7*100</f>
        <v>0.7293354943273906</v>
      </c>
    </row>
    <row r="12" spans="1:19" ht="12.75" customHeight="1">
      <c r="A12" s="58" t="s">
        <v>27</v>
      </c>
      <c r="C12" s="59" t="s">
        <v>28</v>
      </c>
      <c r="D12" s="60"/>
      <c r="E12" s="61">
        <v>230</v>
      </c>
      <c r="F12" s="62">
        <f>E12/E7*100</f>
        <v>14.81958762886598</v>
      </c>
      <c r="G12" s="61">
        <v>212</v>
      </c>
      <c r="H12" s="62">
        <f>G12/G7*100</f>
        <v>14.266487213997308</v>
      </c>
      <c r="I12" s="61">
        <v>162</v>
      </c>
      <c r="J12" s="62">
        <f>I12/I7*100</f>
        <v>12.04460966542751</v>
      </c>
      <c r="K12" s="18"/>
      <c r="L12" s="58" t="s">
        <v>27</v>
      </c>
      <c r="N12" s="59" t="s">
        <v>29</v>
      </c>
      <c r="O12" s="60"/>
      <c r="P12" s="63">
        <v>149</v>
      </c>
      <c r="Q12" s="64">
        <f>P12/P7*100</f>
        <v>11.900958466453675</v>
      </c>
      <c r="R12" s="63">
        <v>132</v>
      </c>
      <c r="S12" s="64">
        <f>R12/R7*100</f>
        <v>10.696920583468396</v>
      </c>
    </row>
    <row r="13" spans="1:19" ht="12.75" customHeight="1">
      <c r="A13" s="58" t="s">
        <v>30</v>
      </c>
      <c r="C13" s="34" t="s">
        <v>31</v>
      </c>
      <c r="D13" s="60"/>
      <c r="E13" s="61">
        <v>87</v>
      </c>
      <c r="F13" s="62">
        <f>E13/E7*100</f>
        <v>5.605670103092784</v>
      </c>
      <c r="G13" s="61">
        <v>86</v>
      </c>
      <c r="H13" s="62">
        <f>G13/G7*100</f>
        <v>5.787348586810229</v>
      </c>
      <c r="I13" s="61">
        <v>77</v>
      </c>
      <c r="J13" s="62">
        <f>I13/I7*100</f>
        <v>5.724907063197026</v>
      </c>
      <c r="K13" s="18"/>
      <c r="L13" s="58" t="s">
        <v>30</v>
      </c>
      <c r="N13" s="59" t="s">
        <v>32</v>
      </c>
      <c r="O13" s="60"/>
      <c r="P13" s="63">
        <v>75</v>
      </c>
      <c r="Q13" s="64">
        <f>P13/P7*100</f>
        <v>5.9904153354632586</v>
      </c>
      <c r="R13" s="63">
        <v>74</v>
      </c>
      <c r="S13" s="64">
        <f>R13/R7*100</f>
        <v>5.9967585089141</v>
      </c>
    </row>
    <row r="14" spans="1:19" ht="10.5" customHeight="1">
      <c r="A14" s="58" t="s">
        <v>33</v>
      </c>
      <c r="B14" s="59"/>
      <c r="C14" s="59"/>
      <c r="D14" s="60"/>
      <c r="E14" s="61"/>
      <c r="F14" s="62"/>
      <c r="G14" s="61"/>
      <c r="H14" s="62"/>
      <c r="I14" s="61"/>
      <c r="J14" s="62"/>
      <c r="K14" s="18"/>
      <c r="L14" s="58" t="s">
        <v>33</v>
      </c>
      <c r="N14" s="59" t="s">
        <v>34</v>
      </c>
      <c r="O14" s="60"/>
      <c r="P14" s="63">
        <v>49</v>
      </c>
      <c r="Q14" s="64">
        <f>P14/P7*100</f>
        <v>3.913738019169329</v>
      </c>
      <c r="R14" s="63">
        <v>49</v>
      </c>
      <c r="S14" s="64">
        <f>R14/R7*100</f>
        <v>3.970826580226904</v>
      </c>
    </row>
    <row r="15" spans="1:19" ht="12.75" customHeight="1">
      <c r="A15" s="58" t="s">
        <v>35</v>
      </c>
      <c r="C15" s="34" t="s">
        <v>36</v>
      </c>
      <c r="D15" s="60"/>
      <c r="E15" s="61">
        <v>63</v>
      </c>
      <c r="F15" s="62">
        <f>E15/E7*100</f>
        <v>4.059278350515464</v>
      </c>
      <c r="G15" s="61">
        <v>57</v>
      </c>
      <c r="H15" s="62">
        <f>G15/G7*100</f>
        <v>3.835800807537012</v>
      </c>
      <c r="I15" s="61">
        <v>54</v>
      </c>
      <c r="J15" s="62">
        <f>I15/I7*100</f>
        <v>4.014869888475837</v>
      </c>
      <c r="L15" s="58" t="s">
        <v>35</v>
      </c>
      <c r="N15" s="59" t="s">
        <v>37</v>
      </c>
      <c r="O15" s="65"/>
      <c r="P15" s="63">
        <v>57</v>
      </c>
      <c r="Q15" s="64">
        <f>P15/P7*100</f>
        <v>4.552715654952077</v>
      </c>
      <c r="R15" s="63">
        <v>56</v>
      </c>
      <c r="S15" s="64">
        <f>R15/R7*100</f>
        <v>4.538087520259319</v>
      </c>
    </row>
    <row r="16" spans="1:19" ht="12.75" customHeight="1">
      <c r="A16" s="58" t="s">
        <v>38</v>
      </c>
      <c r="C16" s="66" t="s">
        <v>39</v>
      </c>
      <c r="D16" s="65"/>
      <c r="E16" s="61">
        <v>67</v>
      </c>
      <c r="F16" s="62">
        <f>E16/E7*100</f>
        <v>4.31701030927835</v>
      </c>
      <c r="G16" s="61">
        <v>67</v>
      </c>
      <c r="H16" s="62">
        <f>G16/G7*100</f>
        <v>4.508748317631225</v>
      </c>
      <c r="I16" s="61">
        <v>60</v>
      </c>
      <c r="J16" s="62">
        <f>I16/I7*100</f>
        <v>4.4609665427509295</v>
      </c>
      <c r="L16" s="58" t="s">
        <v>38</v>
      </c>
      <c r="N16" s="59" t="s">
        <v>40</v>
      </c>
      <c r="O16" s="65"/>
      <c r="P16" s="63">
        <v>50</v>
      </c>
      <c r="Q16" s="64">
        <f>P16/P7*100</f>
        <v>3.993610223642172</v>
      </c>
      <c r="R16" s="63">
        <v>52</v>
      </c>
      <c r="S16" s="64">
        <f>R16/R7*100</f>
        <v>4.213938411669368</v>
      </c>
    </row>
    <row r="17" spans="1:19" ht="12.75" customHeight="1">
      <c r="A17" s="58"/>
      <c r="C17" s="34" t="s">
        <v>41</v>
      </c>
      <c r="D17" s="65"/>
      <c r="E17" s="61">
        <v>65</v>
      </c>
      <c r="F17" s="62">
        <f>E17/E7*100</f>
        <v>4.1881443298969065</v>
      </c>
      <c r="G17" s="61">
        <v>65</v>
      </c>
      <c r="H17" s="62">
        <f>G17/G7*100</f>
        <v>4.374158815612382</v>
      </c>
      <c r="I17" s="61">
        <v>60</v>
      </c>
      <c r="J17" s="62">
        <f>I17/I7*100</f>
        <v>4.4609665427509295</v>
      </c>
      <c r="L17" s="58"/>
      <c r="N17" s="59"/>
      <c r="O17" s="65"/>
      <c r="P17" s="63"/>
      <c r="Q17" s="64"/>
      <c r="R17" s="63"/>
      <c r="S17" s="64"/>
    </row>
    <row r="18" spans="1:19" ht="12.75" customHeight="1">
      <c r="A18" s="58" t="s">
        <v>42</v>
      </c>
      <c r="C18" s="34" t="s">
        <v>43</v>
      </c>
      <c r="D18" s="65"/>
      <c r="E18" s="61">
        <v>5</v>
      </c>
      <c r="F18" s="62">
        <f>E18/E7*100</f>
        <v>0.3221649484536082</v>
      </c>
      <c r="G18" s="61">
        <v>4</v>
      </c>
      <c r="H18" s="62">
        <f>G18/G7*100</f>
        <v>0.2691790040376851</v>
      </c>
      <c r="I18" s="61">
        <v>4</v>
      </c>
      <c r="J18" s="62">
        <f>I18/I7*100</f>
        <v>0.29739776951672864</v>
      </c>
      <c r="L18" s="58" t="s">
        <v>42</v>
      </c>
      <c r="N18" s="59" t="s">
        <v>44</v>
      </c>
      <c r="O18" s="65"/>
      <c r="P18" s="63">
        <v>4</v>
      </c>
      <c r="Q18" s="64">
        <f>P18/P7*100</f>
        <v>0.3194888178913738</v>
      </c>
      <c r="R18" s="63">
        <v>6</v>
      </c>
      <c r="S18" s="64">
        <f>R18/R7*100</f>
        <v>0.48622366288492713</v>
      </c>
    </row>
    <row r="19" spans="1:19" ht="12.75" customHeight="1">
      <c r="A19" s="66">
        <v>10</v>
      </c>
      <c r="C19" s="66" t="s">
        <v>45</v>
      </c>
      <c r="D19" s="65"/>
      <c r="E19" s="61">
        <v>12</v>
      </c>
      <c r="F19" s="62">
        <f>E19/E7*100</f>
        <v>0.7731958762886598</v>
      </c>
      <c r="G19" s="61">
        <v>12</v>
      </c>
      <c r="H19" s="62">
        <f>G19/G7*100</f>
        <v>0.8075370121130552</v>
      </c>
      <c r="I19" s="61">
        <v>12</v>
      </c>
      <c r="J19" s="62">
        <f>I19/I7*100</f>
        <v>0.8921933085501859</v>
      </c>
      <c r="L19" s="66">
        <v>10</v>
      </c>
      <c r="N19" s="59" t="s">
        <v>46</v>
      </c>
      <c r="O19" s="65"/>
      <c r="P19" s="63">
        <v>13</v>
      </c>
      <c r="Q19" s="64">
        <f>P19/P7*100</f>
        <v>1.038338658146965</v>
      </c>
      <c r="R19" s="63">
        <v>11</v>
      </c>
      <c r="S19" s="64">
        <f>R19/R7*100</f>
        <v>0.8914100486223663</v>
      </c>
    </row>
    <row r="20" spans="1:19" ht="10.5" customHeight="1">
      <c r="A20" s="66"/>
      <c r="B20" s="66"/>
      <c r="C20" s="66"/>
      <c r="D20" s="65"/>
      <c r="E20" s="61"/>
      <c r="F20" s="62"/>
      <c r="G20" s="61"/>
      <c r="H20" s="62"/>
      <c r="I20" s="61"/>
      <c r="J20" s="62"/>
      <c r="L20" s="66">
        <v>11</v>
      </c>
      <c r="N20" s="59" t="s">
        <v>47</v>
      </c>
      <c r="O20" s="65"/>
      <c r="P20" s="63">
        <v>33</v>
      </c>
      <c r="Q20" s="64">
        <f>P20/P7*100</f>
        <v>2.635782747603834</v>
      </c>
      <c r="R20" s="63">
        <v>37</v>
      </c>
      <c r="S20" s="64">
        <f>R20/R7*100</f>
        <v>2.99837925445705</v>
      </c>
    </row>
    <row r="21" spans="1:19" ht="12.75" customHeight="1">
      <c r="A21" s="66">
        <v>11</v>
      </c>
      <c r="C21" s="34" t="s">
        <v>48</v>
      </c>
      <c r="D21" s="65"/>
      <c r="E21" s="61">
        <v>38</v>
      </c>
      <c r="F21" s="62">
        <f>E21/E7*100</f>
        <v>2.448453608247423</v>
      </c>
      <c r="G21" s="61">
        <v>38</v>
      </c>
      <c r="H21" s="62">
        <f>G21/G7*100</f>
        <v>2.557200538358008</v>
      </c>
      <c r="I21" s="61">
        <v>36</v>
      </c>
      <c r="J21" s="62">
        <f>I21/I7*100</f>
        <v>2.676579925650558</v>
      </c>
      <c r="L21" s="66">
        <v>12</v>
      </c>
      <c r="N21" s="59" t="s">
        <v>49</v>
      </c>
      <c r="O21" s="65"/>
      <c r="P21" s="63">
        <v>12</v>
      </c>
      <c r="Q21" s="64">
        <f>P21/P7*100</f>
        <v>0.9584664536741214</v>
      </c>
      <c r="R21" s="63">
        <v>12</v>
      </c>
      <c r="S21" s="64">
        <f>R21/R7*100</f>
        <v>0.9724473257698543</v>
      </c>
    </row>
    <row r="22" spans="1:19" ht="12.75" customHeight="1">
      <c r="A22" s="66">
        <v>12</v>
      </c>
      <c r="C22" s="67" t="s">
        <v>50</v>
      </c>
      <c r="D22" s="65"/>
      <c r="E22" s="61">
        <v>13</v>
      </c>
      <c r="F22" s="62">
        <f>E22/E7*100</f>
        <v>0.8376288659793815</v>
      </c>
      <c r="G22" s="61">
        <v>11</v>
      </c>
      <c r="H22" s="62">
        <f>G22/G7*100</f>
        <v>0.7402422611036339</v>
      </c>
      <c r="I22" s="61">
        <v>13</v>
      </c>
      <c r="J22" s="62">
        <f>I22/I7*100</f>
        <v>0.966542750929368</v>
      </c>
      <c r="L22" s="66">
        <v>13</v>
      </c>
      <c r="N22" s="59" t="s">
        <v>51</v>
      </c>
      <c r="O22" s="65"/>
      <c r="P22" s="63">
        <v>3</v>
      </c>
      <c r="Q22" s="64">
        <f>P22/P7*100</f>
        <v>0.23961661341853036</v>
      </c>
      <c r="R22" s="63">
        <v>3</v>
      </c>
      <c r="S22" s="64">
        <f>R22/R7*100</f>
        <v>0.24311183144246357</v>
      </c>
    </row>
    <row r="23" spans="1:19" ht="12.75" customHeight="1">
      <c r="A23" s="66">
        <v>13</v>
      </c>
      <c r="C23" s="66" t="s">
        <v>52</v>
      </c>
      <c r="D23" s="65"/>
      <c r="E23" s="61">
        <v>5</v>
      </c>
      <c r="F23" s="62">
        <f>E23/E7*100</f>
        <v>0.3221649484536082</v>
      </c>
      <c r="G23" s="61">
        <v>5</v>
      </c>
      <c r="H23" s="62">
        <f>G23/G7*100</f>
        <v>0.3364737550471063</v>
      </c>
      <c r="I23" s="61">
        <v>4</v>
      </c>
      <c r="J23" s="62">
        <f>I23/I7*100</f>
        <v>0.29739776951672864</v>
      </c>
      <c r="L23" s="66">
        <v>14</v>
      </c>
      <c r="N23" s="59" t="s">
        <v>53</v>
      </c>
      <c r="O23" s="65"/>
      <c r="P23" s="63">
        <v>71</v>
      </c>
      <c r="Q23" s="64">
        <f>P23/P7*100</f>
        <v>5.6709265175718855</v>
      </c>
      <c r="R23" s="63">
        <v>74</v>
      </c>
      <c r="S23" s="64">
        <f>R23/R7*100</f>
        <v>5.9967585089141</v>
      </c>
    </row>
    <row r="24" spans="1:19" ht="12.75" customHeight="1">
      <c r="A24" s="66">
        <v>14</v>
      </c>
      <c r="C24" s="34" t="s">
        <v>54</v>
      </c>
      <c r="D24" s="65"/>
      <c r="E24" s="61">
        <v>73</v>
      </c>
      <c r="F24" s="62">
        <f>E24/E7*100</f>
        <v>4.703608247422681</v>
      </c>
      <c r="G24" s="61">
        <v>73</v>
      </c>
      <c r="H24" s="62">
        <f>G24/G7*100</f>
        <v>4.912516823687752</v>
      </c>
      <c r="I24" s="61">
        <v>74</v>
      </c>
      <c r="J24" s="62">
        <f>I24/I7*100</f>
        <v>5.5018587360594795</v>
      </c>
      <c r="L24" s="66">
        <v>15</v>
      </c>
      <c r="N24" s="59" t="s">
        <v>55</v>
      </c>
      <c r="O24" s="65"/>
      <c r="P24" s="63">
        <v>10</v>
      </c>
      <c r="Q24" s="64">
        <f>P24/P7*100</f>
        <v>0.7987220447284344</v>
      </c>
      <c r="R24" s="63">
        <v>8</v>
      </c>
      <c r="S24" s="64">
        <f>R24/R7*100</f>
        <v>0.6482982171799028</v>
      </c>
    </row>
    <row r="25" spans="1:19" ht="12.75" customHeight="1">
      <c r="A25" s="66">
        <v>15</v>
      </c>
      <c r="C25" s="34" t="s">
        <v>56</v>
      </c>
      <c r="D25" s="65"/>
      <c r="E25" s="61">
        <v>8</v>
      </c>
      <c r="F25" s="62">
        <f>E25/E7*100</f>
        <v>0.5154639175257731</v>
      </c>
      <c r="G25" s="61">
        <v>9</v>
      </c>
      <c r="H25" s="62">
        <f>G25/G7*100</f>
        <v>0.6056527590847914</v>
      </c>
      <c r="I25" s="61">
        <v>9</v>
      </c>
      <c r="J25" s="62">
        <f>I25/I7*100</f>
        <v>0.6691449814126395</v>
      </c>
      <c r="L25" s="66">
        <v>16</v>
      </c>
      <c r="N25" s="59" t="s">
        <v>57</v>
      </c>
      <c r="O25" s="65"/>
      <c r="P25" s="63">
        <v>4</v>
      </c>
      <c r="Q25" s="64">
        <f>P25/P7*100</f>
        <v>0.3194888178913738</v>
      </c>
      <c r="R25" s="63">
        <v>4</v>
      </c>
      <c r="S25" s="64">
        <f>R25/R7*100</f>
        <v>0.3241491085899514</v>
      </c>
    </row>
    <row r="26" spans="1:19" ht="10.5" customHeight="1">
      <c r="A26" s="66"/>
      <c r="B26" s="66"/>
      <c r="C26" s="66"/>
      <c r="D26" s="65"/>
      <c r="E26" s="61"/>
      <c r="F26" s="62"/>
      <c r="G26" s="61"/>
      <c r="H26" s="62"/>
      <c r="I26" s="61"/>
      <c r="J26" s="62"/>
      <c r="L26" s="66"/>
      <c r="N26" s="59"/>
      <c r="O26" s="65"/>
      <c r="P26" s="63"/>
      <c r="Q26" s="64"/>
      <c r="R26" s="63"/>
      <c r="S26" s="64"/>
    </row>
    <row r="27" spans="1:19" ht="12.75" customHeight="1">
      <c r="A27" s="66">
        <v>16</v>
      </c>
      <c r="C27" s="34" t="s">
        <v>58</v>
      </c>
      <c r="D27" s="65"/>
      <c r="E27" s="61">
        <v>5</v>
      </c>
      <c r="F27" s="62">
        <f>E27/E7*100</f>
        <v>0.3221649484536082</v>
      </c>
      <c r="G27" s="61">
        <v>5</v>
      </c>
      <c r="H27" s="62">
        <f>G27/G7*100</f>
        <v>0.3364737550471063</v>
      </c>
      <c r="I27" s="61">
        <v>5</v>
      </c>
      <c r="J27" s="62">
        <f>I27/I7*100</f>
        <v>0.37174721189591076</v>
      </c>
      <c r="L27" s="66">
        <v>17</v>
      </c>
      <c r="N27" s="59" t="s">
        <v>59</v>
      </c>
      <c r="O27" s="65"/>
      <c r="P27" s="63">
        <v>76</v>
      </c>
      <c r="Q27" s="64">
        <f>P27/P7*100</f>
        <v>6.070287539936102</v>
      </c>
      <c r="R27" s="63">
        <v>85</v>
      </c>
      <c r="S27" s="64">
        <f>R27/R7*100</f>
        <v>6.888168557536467</v>
      </c>
    </row>
    <row r="28" spans="1:19" ht="12.75" customHeight="1">
      <c r="A28" s="66">
        <v>17</v>
      </c>
      <c r="C28" s="34" t="s">
        <v>60</v>
      </c>
      <c r="D28" s="65"/>
      <c r="E28" s="61">
        <v>106</v>
      </c>
      <c r="F28" s="62">
        <f>E28/E7*100</f>
        <v>6.829896907216495</v>
      </c>
      <c r="G28" s="61">
        <v>101</v>
      </c>
      <c r="H28" s="62">
        <f>G28/G7*100</f>
        <v>6.796769851951548</v>
      </c>
      <c r="I28" s="61">
        <v>84</v>
      </c>
      <c r="J28" s="62">
        <f>I28/I7*100</f>
        <v>6.245353159851301</v>
      </c>
      <c r="L28" s="66">
        <v>18</v>
      </c>
      <c r="N28" s="59" t="s">
        <v>61</v>
      </c>
      <c r="O28" s="65"/>
      <c r="P28" s="63">
        <v>78</v>
      </c>
      <c r="Q28" s="64">
        <f>P28/P7*100</f>
        <v>6.230031948881789</v>
      </c>
      <c r="R28" s="63">
        <v>83</v>
      </c>
      <c r="S28" s="64">
        <f>R28/R7*100</f>
        <v>6.726094003241491</v>
      </c>
    </row>
    <row r="29" spans="1:19" ht="12.75" customHeight="1">
      <c r="A29" s="66">
        <v>18</v>
      </c>
      <c r="C29" s="34" t="s">
        <v>62</v>
      </c>
      <c r="D29" s="65"/>
      <c r="E29" s="61">
        <v>108</v>
      </c>
      <c r="F29" s="62">
        <f>E29/E7*100</f>
        <v>6.958762886597938</v>
      </c>
      <c r="G29" s="61">
        <v>105</v>
      </c>
      <c r="H29" s="62">
        <f>G29/G7*100</f>
        <v>7.065948855989233</v>
      </c>
      <c r="I29" s="61">
        <v>97</v>
      </c>
      <c r="J29" s="62">
        <f>I29/I7*100</f>
        <v>7.211895910780669</v>
      </c>
      <c r="L29" s="66">
        <v>19</v>
      </c>
      <c r="N29" s="59" t="s">
        <v>63</v>
      </c>
      <c r="O29" s="65"/>
      <c r="P29" s="63">
        <v>104</v>
      </c>
      <c r="Q29" s="64">
        <f>P29/P7*100</f>
        <v>8.30670926517572</v>
      </c>
      <c r="R29" s="63">
        <v>90</v>
      </c>
      <c r="S29" s="64">
        <f>R29/R7*100</f>
        <v>7.293354943273905</v>
      </c>
    </row>
    <row r="30" spans="1:19" ht="12.75" customHeight="1">
      <c r="A30" s="66">
        <v>19</v>
      </c>
      <c r="C30" s="34" t="s">
        <v>64</v>
      </c>
      <c r="D30" s="65"/>
      <c r="E30" s="61">
        <v>265</v>
      </c>
      <c r="F30" s="62">
        <f>E30/E7*100</f>
        <v>17.074742268041238</v>
      </c>
      <c r="G30" s="61">
        <v>243</v>
      </c>
      <c r="H30" s="62">
        <f>G30/G7*100</f>
        <v>16.352624495289366</v>
      </c>
      <c r="I30" s="61">
        <v>227</v>
      </c>
      <c r="J30" s="62">
        <f>I30/I7*100</f>
        <v>16.87732342007435</v>
      </c>
      <c r="L30" s="66">
        <v>20</v>
      </c>
      <c r="N30" s="59" t="s">
        <v>65</v>
      </c>
      <c r="O30" s="65"/>
      <c r="P30" s="63">
        <v>29</v>
      </c>
      <c r="Q30" s="64">
        <f>P30/P7*100</f>
        <v>2.31629392971246</v>
      </c>
      <c r="R30" s="63">
        <v>29</v>
      </c>
      <c r="S30" s="64">
        <f>R30/R7*100</f>
        <v>2.3500810372771475</v>
      </c>
    </row>
    <row r="31" spans="1:19" ht="12.75" customHeight="1">
      <c r="A31" s="66">
        <v>20</v>
      </c>
      <c r="C31" s="34" t="s">
        <v>66</v>
      </c>
      <c r="D31" s="65"/>
      <c r="E31" s="61">
        <v>16</v>
      </c>
      <c r="F31" s="62">
        <f>E31/E7*100</f>
        <v>1.0309278350515463</v>
      </c>
      <c r="G31" s="61">
        <v>16</v>
      </c>
      <c r="H31" s="62">
        <f>G31/G7*100</f>
        <v>1.0767160161507403</v>
      </c>
      <c r="I31" s="61">
        <v>14</v>
      </c>
      <c r="J31" s="62">
        <f>I31/I7*100</f>
        <v>1.0408921933085502</v>
      </c>
      <c r="L31" s="66">
        <v>21</v>
      </c>
      <c r="N31" s="59" t="s">
        <v>67</v>
      </c>
      <c r="O31" s="65"/>
      <c r="P31" s="63">
        <v>87</v>
      </c>
      <c r="Q31" s="64">
        <f>P31/P7*100</f>
        <v>6.94888178913738</v>
      </c>
      <c r="R31" s="63">
        <v>92</v>
      </c>
      <c r="S31" s="64">
        <f>R31/R7*100</f>
        <v>7.455429497568882</v>
      </c>
    </row>
    <row r="32" spans="1:19" ht="12.75" customHeight="1">
      <c r="A32" s="66"/>
      <c r="B32" s="66"/>
      <c r="C32" s="66"/>
      <c r="D32" s="65"/>
      <c r="E32" s="61"/>
      <c r="F32" s="62"/>
      <c r="G32" s="61"/>
      <c r="H32" s="62"/>
      <c r="I32" s="61"/>
      <c r="J32" s="62"/>
      <c r="L32" s="66">
        <v>22</v>
      </c>
      <c r="N32" s="59" t="s">
        <v>68</v>
      </c>
      <c r="O32" s="65"/>
      <c r="P32" s="68">
        <v>16</v>
      </c>
      <c r="Q32" s="64">
        <f>P32/P7*100</f>
        <v>1.2779552715654952</v>
      </c>
      <c r="R32" s="68">
        <v>14</v>
      </c>
      <c r="S32" s="64">
        <f>R32/R7*100</f>
        <v>1.1345218800648298</v>
      </c>
    </row>
    <row r="33" spans="1:19" ht="12.75" customHeight="1">
      <c r="A33" s="66">
        <v>21</v>
      </c>
      <c r="C33" s="67" t="s">
        <v>69</v>
      </c>
      <c r="D33" s="65"/>
      <c r="E33" s="61">
        <v>4</v>
      </c>
      <c r="F33" s="62">
        <f>E33/E7*100</f>
        <v>0.25773195876288657</v>
      </c>
      <c r="G33" s="61">
        <v>4</v>
      </c>
      <c r="H33" s="62">
        <f>G33/G7*100</f>
        <v>0.2691790040376851</v>
      </c>
      <c r="I33" s="61">
        <v>5</v>
      </c>
      <c r="J33" s="62">
        <f>I33/I7*100</f>
        <v>0.37174721189591076</v>
      </c>
      <c r="L33" s="18">
        <v>23</v>
      </c>
      <c r="M33" s="18"/>
      <c r="N33" s="69" t="s">
        <v>70</v>
      </c>
      <c r="O33" s="70"/>
      <c r="P33" s="71">
        <v>4</v>
      </c>
      <c r="Q33" s="64">
        <f>P33/P7*100</f>
        <v>0.3194888178913738</v>
      </c>
      <c r="R33" s="71">
        <v>7</v>
      </c>
      <c r="S33" s="64">
        <f>R33/R7*100</f>
        <v>0.5672609400324149</v>
      </c>
    </row>
    <row r="34" spans="1:19" ht="12.75" customHeight="1">
      <c r="A34" s="66">
        <v>22</v>
      </c>
      <c r="C34" s="67" t="s">
        <v>71</v>
      </c>
      <c r="D34" s="65"/>
      <c r="E34" s="61">
        <v>43</v>
      </c>
      <c r="F34" s="62">
        <f>E34/E7*100</f>
        <v>2.770618556701031</v>
      </c>
      <c r="G34" s="61">
        <v>40</v>
      </c>
      <c r="H34" s="62">
        <f>G34/G7*100</f>
        <v>2.6917900403768504</v>
      </c>
      <c r="I34" s="61">
        <v>34</v>
      </c>
      <c r="J34" s="62">
        <f>I34/I7*100</f>
        <v>2.5278810408921935</v>
      </c>
      <c r="L34" s="72">
        <v>24</v>
      </c>
      <c r="M34" s="72"/>
      <c r="N34" s="73" t="s">
        <v>72</v>
      </c>
      <c r="O34" s="74"/>
      <c r="P34" s="71">
        <v>33</v>
      </c>
      <c r="Q34" s="64">
        <f>P34/P7*100</f>
        <v>2.635782747603834</v>
      </c>
      <c r="R34" s="71">
        <v>31</v>
      </c>
      <c r="S34" s="64">
        <f>R34/R7*100</f>
        <v>2.512155591572123</v>
      </c>
    </row>
    <row r="35" spans="1:19" ht="7.5" customHeight="1" thickBot="1">
      <c r="A35" s="75"/>
      <c r="B35" s="75"/>
      <c r="C35" s="75"/>
      <c r="D35" s="76"/>
      <c r="E35" s="75"/>
      <c r="F35" s="75"/>
      <c r="G35" s="75"/>
      <c r="H35" s="75"/>
      <c r="I35" s="75"/>
      <c r="J35" s="75"/>
      <c r="L35" s="75"/>
      <c r="M35" s="75"/>
      <c r="N35" s="75"/>
      <c r="O35" s="76"/>
      <c r="P35" s="75"/>
      <c r="Q35" s="75"/>
      <c r="R35" s="75"/>
      <c r="S35" s="75"/>
    </row>
    <row r="36" spans="1:19" ht="19.5" customHeight="1" thickTop="1">
      <c r="A36" s="19" t="s">
        <v>73</v>
      </c>
      <c r="M36" s="77"/>
      <c r="P36" s="77"/>
      <c r="Q36" s="62"/>
      <c r="R36" s="77"/>
      <c r="S36" s="62"/>
    </row>
  </sheetData>
  <mergeCells count="12">
    <mergeCell ref="R4:S4"/>
    <mergeCell ref="A4:D5"/>
    <mergeCell ref="G4:H4"/>
    <mergeCell ref="I4:J4"/>
    <mergeCell ref="E4:F4"/>
    <mergeCell ref="P4:Q4"/>
    <mergeCell ref="L4:O5"/>
    <mergeCell ref="A7:C7"/>
    <mergeCell ref="L2:O2"/>
    <mergeCell ref="G2:J2"/>
    <mergeCell ref="L1:P1"/>
    <mergeCell ref="E1:J1"/>
  </mergeCells>
  <printOptions/>
  <pageMargins left="0.57" right="0.19" top="0.57" bottom="0" header="11" footer="0.5118110236220472"/>
  <pageSetup horizontalDpi="600" verticalDpi="600" orientation="portrait" paperSize="9" scale="80"/>
  <colBreaks count="1" manualBreakCount="1">
    <brk id="1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zoomScaleSheetLayoutView="90" workbookViewId="0" topLeftCell="E1">
      <selection activeCell="I18" sqref="I18"/>
    </sheetView>
  </sheetViews>
  <sheetFormatPr defaultColWidth="9.00390625" defaultRowHeight="13.5"/>
  <cols>
    <col min="1" max="1" width="3.50390625" style="19" customWidth="1"/>
    <col min="2" max="2" width="2.125" style="19" customWidth="1"/>
    <col min="3" max="3" width="22.625" style="19" customWidth="1"/>
    <col min="4" max="4" width="4.625" style="19" customWidth="1"/>
    <col min="5" max="10" width="13.625" style="19" customWidth="1"/>
    <col min="11" max="11" width="2.50390625" style="19" customWidth="1"/>
    <col min="12" max="12" width="4.375" style="19" customWidth="1"/>
    <col min="13" max="13" width="2.625" style="19" customWidth="1"/>
    <col min="14" max="15" width="12.125" style="19" customWidth="1"/>
    <col min="16" max="19" width="19.375" style="19" customWidth="1"/>
    <col min="20" max="22" width="7.125" style="19" customWidth="1"/>
    <col min="23" max="16384" width="9.00390625" style="19" customWidth="1"/>
  </cols>
  <sheetData>
    <row r="1" spans="1:19" ht="19.5" customHeight="1">
      <c r="A1" s="1"/>
      <c r="B1" s="2"/>
      <c r="C1" s="2"/>
      <c r="D1" s="2"/>
      <c r="E1" s="7" t="s">
        <v>74</v>
      </c>
      <c r="F1" s="7"/>
      <c r="G1" s="7"/>
      <c r="H1" s="8"/>
      <c r="I1" s="8"/>
      <c r="J1" s="8"/>
      <c r="K1" s="9"/>
      <c r="L1" s="78" t="s">
        <v>75</v>
      </c>
      <c r="M1" s="8"/>
      <c r="N1" s="8"/>
      <c r="O1" s="8"/>
      <c r="P1" s="8"/>
      <c r="Q1" s="8"/>
      <c r="R1" s="79"/>
      <c r="S1" s="6"/>
    </row>
    <row r="2" spans="2:23" ht="21.75" customHeight="1" thickBot="1">
      <c r="B2" s="12"/>
      <c r="C2" s="12"/>
      <c r="D2" s="12"/>
      <c r="E2" s="12"/>
      <c r="H2" s="37" t="s">
        <v>76</v>
      </c>
      <c r="I2" s="12"/>
      <c r="J2" s="12"/>
      <c r="K2" s="12"/>
      <c r="L2" s="11"/>
      <c r="M2" s="80"/>
      <c r="N2" s="80"/>
      <c r="O2" s="80"/>
      <c r="P2" s="11" t="s">
        <v>8</v>
      </c>
      <c r="Q2" s="16"/>
      <c r="R2" s="80"/>
      <c r="S2" s="16" t="s">
        <v>9</v>
      </c>
      <c r="T2" s="18"/>
      <c r="U2" s="18"/>
      <c r="V2" s="18"/>
      <c r="W2" s="18"/>
    </row>
    <row r="3" spans="1:19" s="27" customFormat="1" ht="22.5" customHeight="1" thickTop="1">
      <c r="A3" s="20" t="s">
        <v>10</v>
      </c>
      <c r="B3" s="21"/>
      <c r="C3" s="21"/>
      <c r="D3" s="22"/>
      <c r="E3" s="23" t="s">
        <v>11</v>
      </c>
      <c r="F3" s="24"/>
      <c r="G3" s="23" t="s">
        <v>12</v>
      </c>
      <c r="H3" s="25"/>
      <c r="I3" s="26" t="s">
        <v>13</v>
      </c>
      <c r="J3" s="24"/>
      <c r="L3" s="20" t="s">
        <v>10</v>
      </c>
      <c r="M3" s="20"/>
      <c r="N3" s="20"/>
      <c r="O3" s="28"/>
      <c r="P3" s="23" t="s">
        <v>14</v>
      </c>
      <c r="Q3" s="81"/>
      <c r="R3" s="23" t="s">
        <v>15</v>
      </c>
      <c r="S3" s="81"/>
    </row>
    <row r="4" spans="1:19" s="37" customFormat="1" ht="22.5" customHeight="1">
      <c r="A4" s="30"/>
      <c r="B4" s="30"/>
      <c r="C4" s="30"/>
      <c r="D4" s="31"/>
      <c r="E4" s="32" t="s">
        <v>16</v>
      </c>
      <c r="F4" s="33" t="s">
        <v>0</v>
      </c>
      <c r="G4" s="32" t="s">
        <v>16</v>
      </c>
      <c r="H4" s="33" t="s">
        <v>0</v>
      </c>
      <c r="I4" s="32" t="s">
        <v>16</v>
      </c>
      <c r="J4" s="33" t="s">
        <v>0</v>
      </c>
      <c r="K4" s="34"/>
      <c r="L4" s="35"/>
      <c r="M4" s="35"/>
      <c r="N4" s="35"/>
      <c r="O4" s="36"/>
      <c r="P4" s="32" t="s">
        <v>17</v>
      </c>
      <c r="Q4" s="33" t="s">
        <v>0</v>
      </c>
      <c r="R4" s="32" t="s">
        <v>17</v>
      </c>
      <c r="S4" s="33" t="s">
        <v>0</v>
      </c>
    </row>
    <row r="5" spans="1:19" s="37" customFormat="1" ht="7.5" customHeight="1">
      <c r="A5" s="38"/>
      <c r="B5" s="38"/>
      <c r="C5" s="39"/>
      <c r="D5" s="40"/>
      <c r="E5" s="34"/>
      <c r="F5" s="34"/>
      <c r="G5" s="34"/>
      <c r="H5" s="34"/>
      <c r="I5" s="34"/>
      <c r="J5" s="34"/>
      <c r="K5" s="34"/>
      <c r="L5" s="38"/>
      <c r="M5" s="38"/>
      <c r="N5" s="39"/>
      <c r="O5" s="40"/>
      <c r="P5" s="41"/>
      <c r="Q5" s="41"/>
      <c r="R5" s="41"/>
      <c r="S5" s="41"/>
    </row>
    <row r="6" spans="1:19" s="51" customFormat="1" ht="12.75" customHeight="1">
      <c r="A6" s="42" t="s">
        <v>1</v>
      </c>
      <c r="B6" s="42"/>
      <c r="C6" s="43"/>
      <c r="D6" s="44"/>
      <c r="E6" s="82">
        <v>49159</v>
      </c>
      <c r="F6" s="83">
        <v>100</v>
      </c>
      <c r="G6" s="82">
        <v>47079</v>
      </c>
      <c r="H6" s="83">
        <v>100</v>
      </c>
      <c r="I6" s="82">
        <v>42272</v>
      </c>
      <c r="J6" s="83">
        <v>100</v>
      </c>
      <c r="K6" s="47"/>
      <c r="L6" s="48" t="s">
        <v>1</v>
      </c>
      <c r="M6" s="48"/>
      <c r="N6" s="48"/>
      <c r="O6" s="44"/>
      <c r="P6" s="49">
        <v>40172</v>
      </c>
      <c r="Q6" s="50">
        <v>100</v>
      </c>
      <c r="R6" s="49">
        <v>40100</v>
      </c>
      <c r="S6" s="50">
        <v>100</v>
      </c>
    </row>
    <row r="7" spans="1:19" s="51" customFormat="1" ht="9" customHeight="1">
      <c r="A7" s="52"/>
      <c r="B7" s="53"/>
      <c r="C7" s="53"/>
      <c r="D7" s="54"/>
      <c r="E7" s="82"/>
      <c r="F7" s="84"/>
      <c r="G7" s="82"/>
      <c r="H7" s="84"/>
      <c r="I7" s="82"/>
      <c r="J7" s="84"/>
      <c r="K7" s="47"/>
      <c r="L7" s="52"/>
      <c r="M7" s="53"/>
      <c r="N7" s="53"/>
      <c r="O7" s="54"/>
      <c r="P7" s="56"/>
      <c r="Q7" s="57"/>
      <c r="R7" s="56"/>
      <c r="S7" s="57"/>
    </row>
    <row r="8" spans="1:19" ht="12.75" customHeight="1">
      <c r="A8" s="58" t="s">
        <v>77</v>
      </c>
      <c r="B8" s="59"/>
      <c r="C8" s="34" t="s">
        <v>78</v>
      </c>
      <c r="D8" s="60"/>
      <c r="E8" s="85">
        <v>8381</v>
      </c>
      <c r="F8" s="86">
        <v>17.04876014564983</v>
      </c>
      <c r="G8" s="85">
        <v>7892</v>
      </c>
      <c r="H8" s="86">
        <v>16.763312729667152</v>
      </c>
      <c r="I8" s="85">
        <v>7727</v>
      </c>
      <c r="J8" s="86">
        <f>I8/I6*100</f>
        <v>18.279239212717638</v>
      </c>
      <c r="K8" s="18"/>
      <c r="L8" s="58" t="s">
        <v>77</v>
      </c>
      <c r="M8" s="59"/>
      <c r="N8" s="59" t="s">
        <v>79</v>
      </c>
      <c r="O8" s="60"/>
      <c r="P8" s="63">
        <v>7890</v>
      </c>
      <c r="Q8" s="64">
        <f>P8/P6*100</f>
        <v>19.640545653689138</v>
      </c>
      <c r="R8" s="63">
        <v>7902</v>
      </c>
      <c r="S8" s="64">
        <f>R8/R6*100</f>
        <v>19.705735660847882</v>
      </c>
    </row>
    <row r="9" spans="1:19" ht="12.75" customHeight="1">
      <c r="A9" s="58" t="s">
        <v>80</v>
      </c>
      <c r="C9" s="34" t="s">
        <v>81</v>
      </c>
      <c r="D9" s="60"/>
      <c r="E9" s="85">
        <v>982</v>
      </c>
      <c r="F9" s="86">
        <v>1.9975996257043473</v>
      </c>
      <c r="G9" s="85">
        <v>1003</v>
      </c>
      <c r="H9" s="86">
        <v>2.1304615646041762</v>
      </c>
      <c r="I9" s="85">
        <v>917</v>
      </c>
      <c r="J9" s="86">
        <f>I9/I6*100</f>
        <v>2.1692846328538984</v>
      </c>
      <c r="K9" s="18"/>
      <c r="L9" s="58" t="s">
        <v>80</v>
      </c>
      <c r="N9" s="59" t="s">
        <v>82</v>
      </c>
      <c r="O9" s="60"/>
      <c r="P9" s="63">
        <v>735</v>
      </c>
      <c r="Q9" s="64">
        <f>P9/P6*100</f>
        <v>1.8296325799064026</v>
      </c>
      <c r="R9" s="63">
        <v>699</v>
      </c>
      <c r="S9" s="64">
        <f>R9/R6*100</f>
        <v>1.743142144638404</v>
      </c>
    </row>
    <row r="10" spans="1:19" ht="12.75" customHeight="1">
      <c r="A10" s="58" t="s">
        <v>83</v>
      </c>
      <c r="C10" s="34" t="s">
        <v>25</v>
      </c>
      <c r="D10" s="60"/>
      <c r="E10" s="85">
        <v>366</v>
      </c>
      <c r="F10" s="86">
        <v>0.7445228747533513</v>
      </c>
      <c r="G10" s="85">
        <v>363</v>
      </c>
      <c r="H10" s="86">
        <v>0.7710444147071943</v>
      </c>
      <c r="I10" s="85">
        <v>330</v>
      </c>
      <c r="J10" s="86">
        <f>I10/I6*100</f>
        <v>0.7806585919757759</v>
      </c>
      <c r="K10" s="18"/>
      <c r="L10" s="58" t="s">
        <v>83</v>
      </c>
      <c r="N10" s="59" t="s">
        <v>84</v>
      </c>
      <c r="O10" s="60"/>
      <c r="P10" s="63">
        <v>305</v>
      </c>
      <c r="Q10" s="64">
        <f>P10/P6*100</f>
        <v>0.7592352882604799</v>
      </c>
      <c r="R10" s="63">
        <v>303</v>
      </c>
      <c r="S10" s="64">
        <f>R10/R6*100</f>
        <v>0.7556109725685786</v>
      </c>
    </row>
    <row r="11" spans="1:19" ht="12.75" customHeight="1">
      <c r="A11" s="58" t="s">
        <v>85</v>
      </c>
      <c r="C11" s="59" t="s">
        <v>86</v>
      </c>
      <c r="D11" s="60"/>
      <c r="E11" s="85">
        <v>7205</v>
      </c>
      <c r="F11" s="86">
        <v>14.656522712016113</v>
      </c>
      <c r="G11" s="85">
        <v>6284</v>
      </c>
      <c r="H11" s="86">
        <v>13.34777714055099</v>
      </c>
      <c r="I11" s="85">
        <v>5124</v>
      </c>
      <c r="J11" s="86">
        <f>I11/I6*100</f>
        <v>12.121498864496594</v>
      </c>
      <c r="K11" s="18"/>
      <c r="L11" s="58" t="s">
        <v>85</v>
      </c>
      <c r="N11" s="59" t="s">
        <v>87</v>
      </c>
      <c r="O11" s="60"/>
      <c r="P11" s="63">
        <v>4445</v>
      </c>
      <c r="Q11" s="64">
        <f>P11/P6*100</f>
        <v>11.064920840386339</v>
      </c>
      <c r="R11" s="63">
        <v>4074</v>
      </c>
      <c r="S11" s="64">
        <f>R11/R6*100</f>
        <v>10.159600997506233</v>
      </c>
    </row>
    <row r="12" spans="1:19" ht="12.75" customHeight="1">
      <c r="A12" s="58" t="s">
        <v>88</v>
      </c>
      <c r="C12" s="34" t="s">
        <v>89</v>
      </c>
      <c r="D12" s="60"/>
      <c r="E12" s="85">
        <v>1091</v>
      </c>
      <c r="F12" s="86">
        <v>2.21932911572652</v>
      </c>
      <c r="G12" s="85">
        <v>1076</v>
      </c>
      <c r="H12" s="86">
        <v>2.285520083264301</v>
      </c>
      <c r="I12" s="85">
        <v>946</v>
      </c>
      <c r="J12" s="86">
        <f>I12/I6*100</f>
        <v>2.237887963663891</v>
      </c>
      <c r="K12" s="18"/>
      <c r="L12" s="58" t="s">
        <v>88</v>
      </c>
      <c r="N12" s="59" t="s">
        <v>90</v>
      </c>
      <c r="O12" s="60"/>
      <c r="P12" s="63">
        <v>913</v>
      </c>
      <c r="Q12" s="64">
        <f>P12/P6*100</f>
        <v>2.272727272727273</v>
      </c>
      <c r="R12" s="63">
        <v>903</v>
      </c>
      <c r="S12" s="64">
        <f>R12/R6*100</f>
        <v>2.251870324189526</v>
      </c>
    </row>
    <row r="13" spans="1:19" ht="10.5" customHeight="1">
      <c r="A13" s="58" t="s">
        <v>91</v>
      </c>
      <c r="B13" s="59"/>
      <c r="C13" s="59"/>
      <c r="D13" s="60"/>
      <c r="E13" s="85"/>
      <c r="F13" s="86"/>
      <c r="G13" s="85"/>
      <c r="H13" s="86"/>
      <c r="I13" s="85"/>
      <c r="J13" s="86"/>
      <c r="K13" s="18"/>
      <c r="L13" s="58" t="s">
        <v>91</v>
      </c>
      <c r="N13" s="59" t="s">
        <v>92</v>
      </c>
      <c r="O13" s="60"/>
      <c r="P13" s="63">
        <v>519</v>
      </c>
      <c r="Q13" s="64">
        <f>P13/P6*100</f>
        <v>1.2919446380563577</v>
      </c>
      <c r="R13" s="63">
        <v>498</v>
      </c>
      <c r="S13" s="64">
        <f>R13/R6*100</f>
        <v>1.2418952618453865</v>
      </c>
    </row>
    <row r="14" spans="1:19" ht="12.75" customHeight="1">
      <c r="A14" s="58" t="s">
        <v>93</v>
      </c>
      <c r="C14" s="34" t="s">
        <v>94</v>
      </c>
      <c r="D14" s="60"/>
      <c r="E14" s="85">
        <v>716</v>
      </c>
      <c r="F14" s="86">
        <v>1.4564983014300534</v>
      </c>
      <c r="G14" s="85">
        <v>647</v>
      </c>
      <c r="H14" s="86">
        <v>1.3742857749739799</v>
      </c>
      <c r="I14" s="85">
        <v>606</v>
      </c>
      <c r="J14" s="86">
        <f>I14/I6*100</f>
        <v>1.4335730507191522</v>
      </c>
      <c r="L14" s="58" t="s">
        <v>93</v>
      </c>
      <c r="N14" s="59" t="s">
        <v>95</v>
      </c>
      <c r="O14" s="65"/>
      <c r="P14" s="63">
        <v>1908</v>
      </c>
      <c r="Q14" s="64">
        <f>P14/P6*100</f>
        <v>4.749576819675396</v>
      </c>
      <c r="R14" s="63">
        <v>1802</v>
      </c>
      <c r="S14" s="64">
        <f>R14/R6*100</f>
        <v>4.493765586034913</v>
      </c>
    </row>
    <row r="15" spans="1:19" ht="12.75" customHeight="1">
      <c r="A15" s="58" t="s">
        <v>96</v>
      </c>
      <c r="C15" s="66" t="s">
        <v>97</v>
      </c>
      <c r="D15" s="65"/>
      <c r="E15" s="85">
        <v>2117</v>
      </c>
      <c r="F15" s="86">
        <v>4.306434223641652</v>
      </c>
      <c r="G15" s="85">
        <v>2052</v>
      </c>
      <c r="H15" s="86">
        <v>4.358631236857198</v>
      </c>
      <c r="I15" s="85">
        <v>1916</v>
      </c>
      <c r="J15" s="86">
        <f>I15/I6*100</f>
        <v>4.532551097653293</v>
      </c>
      <c r="L15" s="58" t="s">
        <v>96</v>
      </c>
      <c r="N15" s="59" t="s">
        <v>98</v>
      </c>
      <c r="O15" s="65"/>
      <c r="P15" s="63">
        <v>1147</v>
      </c>
      <c r="Q15" s="64">
        <f>P15/P6*100</f>
        <v>2.855222543064821</v>
      </c>
      <c r="R15" s="63">
        <v>1187</v>
      </c>
      <c r="S15" s="64">
        <f>R15/R6*100</f>
        <v>2.960099750623441</v>
      </c>
    </row>
    <row r="16" spans="1:19" ht="12.75" customHeight="1">
      <c r="A16" s="58"/>
      <c r="C16" s="34" t="s">
        <v>99</v>
      </c>
      <c r="D16" s="65"/>
      <c r="E16" s="85">
        <v>1547</v>
      </c>
      <c r="F16" s="86">
        <v>3.1469313859110235</v>
      </c>
      <c r="G16" s="85">
        <v>1491</v>
      </c>
      <c r="H16" s="86">
        <v>3.167017141400624</v>
      </c>
      <c r="I16" s="85">
        <v>1476</v>
      </c>
      <c r="J16" s="86">
        <f>I16/I6*100</f>
        <v>3.491672975018925</v>
      </c>
      <c r="L16" s="58"/>
      <c r="N16" s="59"/>
      <c r="O16" s="65"/>
      <c r="P16" s="63"/>
      <c r="Q16" s="64"/>
      <c r="R16" s="63"/>
      <c r="S16" s="64"/>
    </row>
    <row r="17" spans="1:19" ht="12.75" customHeight="1">
      <c r="A17" s="58" t="s">
        <v>100</v>
      </c>
      <c r="C17" s="34" t="s">
        <v>101</v>
      </c>
      <c r="D17" s="65"/>
      <c r="E17" s="85">
        <v>70</v>
      </c>
      <c r="F17" s="86">
        <v>0.14239508533534043</v>
      </c>
      <c r="G17" s="85">
        <v>84</v>
      </c>
      <c r="H17" s="86">
        <v>0.17842350092397885</v>
      </c>
      <c r="I17" s="85">
        <v>86</v>
      </c>
      <c r="J17" s="86">
        <f>I17/I6*100</f>
        <v>0.20344436033308103</v>
      </c>
      <c r="L17" s="58" t="s">
        <v>100</v>
      </c>
      <c r="N17" s="59" t="s">
        <v>102</v>
      </c>
      <c r="O17" s="65"/>
      <c r="P17" s="63">
        <v>91</v>
      </c>
      <c r="Q17" s="64">
        <f>P17/P6*100</f>
        <v>0.2265259384646022</v>
      </c>
      <c r="R17" s="63">
        <v>101</v>
      </c>
      <c r="S17" s="64">
        <f>R17/R6*100</f>
        <v>0.2518703241895262</v>
      </c>
    </row>
    <row r="18" spans="1:19" ht="12.75" customHeight="1">
      <c r="A18" s="66">
        <v>10</v>
      </c>
      <c r="C18" s="66" t="s">
        <v>103</v>
      </c>
      <c r="D18" s="65"/>
      <c r="E18" s="85">
        <v>87</v>
      </c>
      <c r="F18" s="86">
        <v>0.17697674891678025</v>
      </c>
      <c r="G18" s="85">
        <v>83</v>
      </c>
      <c r="H18" s="86">
        <v>0.1762994116272648</v>
      </c>
      <c r="I18" s="85">
        <v>78</v>
      </c>
      <c r="J18" s="86">
        <f>I18/I6*100</f>
        <v>0.18451930355791066</v>
      </c>
      <c r="L18" s="66">
        <v>10</v>
      </c>
      <c r="N18" s="59" t="s">
        <v>104</v>
      </c>
      <c r="O18" s="65"/>
      <c r="P18" s="63">
        <v>95</v>
      </c>
      <c r="Q18" s="64">
        <f>P18/P6*100</f>
        <v>0.23648312257293636</v>
      </c>
      <c r="R18" s="63">
        <v>69</v>
      </c>
      <c r="S18" s="64">
        <f>R18/R6*100</f>
        <v>0.17206982543640897</v>
      </c>
    </row>
    <row r="19" spans="1:19" ht="10.5" customHeight="1">
      <c r="A19" s="66"/>
      <c r="B19" s="66"/>
      <c r="C19" s="66"/>
      <c r="D19" s="65"/>
      <c r="E19" s="85"/>
      <c r="F19" s="86"/>
      <c r="G19" s="85"/>
      <c r="H19" s="86"/>
      <c r="I19" s="85"/>
      <c r="J19" s="86"/>
      <c r="L19" s="66">
        <v>11</v>
      </c>
      <c r="N19" s="59" t="s">
        <v>105</v>
      </c>
      <c r="O19" s="65"/>
      <c r="P19" s="63">
        <v>942</v>
      </c>
      <c r="Q19" s="64">
        <f>P19/P6*100</f>
        <v>2.344916857512695</v>
      </c>
      <c r="R19" s="63">
        <v>1069</v>
      </c>
      <c r="S19" s="64">
        <f>R19/R6*100</f>
        <v>2.665835411471322</v>
      </c>
    </row>
    <row r="20" spans="1:19" ht="12.75" customHeight="1">
      <c r="A20" s="66">
        <v>11</v>
      </c>
      <c r="C20" s="34" t="s">
        <v>106</v>
      </c>
      <c r="D20" s="65"/>
      <c r="E20" s="85">
        <v>1138</v>
      </c>
      <c r="F20" s="86">
        <v>2.314937244451677</v>
      </c>
      <c r="G20" s="85">
        <v>1175</v>
      </c>
      <c r="H20" s="86">
        <v>2.49580492363899</v>
      </c>
      <c r="I20" s="85">
        <v>1096</v>
      </c>
      <c r="J20" s="86">
        <f>I20/I6*100</f>
        <v>2.5927327781983345</v>
      </c>
      <c r="L20" s="66">
        <v>12</v>
      </c>
      <c r="N20" s="59" t="s">
        <v>107</v>
      </c>
      <c r="O20" s="65"/>
      <c r="P20" s="63">
        <v>242</v>
      </c>
      <c r="Q20" s="64">
        <f>P20/P6*100</f>
        <v>0.6024096385542169</v>
      </c>
      <c r="R20" s="63">
        <v>234</v>
      </c>
      <c r="S20" s="64">
        <f>R20/R6*100</f>
        <v>0.5835411471321695</v>
      </c>
    </row>
    <row r="21" spans="1:19" ht="12.75" customHeight="1">
      <c r="A21" s="66">
        <v>12</v>
      </c>
      <c r="C21" s="67" t="s">
        <v>108</v>
      </c>
      <c r="D21" s="65"/>
      <c r="E21" s="85">
        <v>251</v>
      </c>
      <c r="F21" s="86">
        <v>0.510588091702435</v>
      </c>
      <c r="G21" s="85">
        <v>154</v>
      </c>
      <c r="H21" s="86">
        <v>0.32710975169396117</v>
      </c>
      <c r="I21" s="85">
        <v>257</v>
      </c>
      <c r="J21" s="86">
        <f>I21/I6*100</f>
        <v>0.6079674489023467</v>
      </c>
      <c r="L21" s="66">
        <v>13</v>
      </c>
      <c r="N21" s="59" t="s">
        <v>109</v>
      </c>
      <c r="O21" s="65"/>
      <c r="P21" s="63">
        <v>208</v>
      </c>
      <c r="Q21" s="64">
        <f>P21/P6*100</f>
        <v>0.5177735736333765</v>
      </c>
      <c r="R21" s="63">
        <v>234</v>
      </c>
      <c r="S21" s="64">
        <f>R21/R6*100</f>
        <v>0.5835411471321695</v>
      </c>
    </row>
    <row r="22" spans="1:19" ht="12.75" customHeight="1">
      <c r="A22" s="66">
        <v>13</v>
      </c>
      <c r="C22" s="66" t="s">
        <v>52</v>
      </c>
      <c r="D22" s="65"/>
      <c r="E22" s="85">
        <v>222</v>
      </c>
      <c r="F22" s="86">
        <v>0.45159584206350817</v>
      </c>
      <c r="G22" s="85">
        <v>231</v>
      </c>
      <c r="H22" s="86">
        <v>0.4906646275409418</v>
      </c>
      <c r="I22" s="85">
        <v>203</v>
      </c>
      <c r="J22" s="86">
        <f>I22/I6*100</f>
        <v>0.48022331566994697</v>
      </c>
      <c r="L22" s="66">
        <v>14</v>
      </c>
      <c r="N22" s="59" t="s">
        <v>110</v>
      </c>
      <c r="O22" s="65"/>
      <c r="P22" s="63">
        <v>1126</v>
      </c>
      <c r="Q22" s="64">
        <f>P22/P6*100</f>
        <v>2.802947326496067</v>
      </c>
      <c r="R22" s="63">
        <v>1099</v>
      </c>
      <c r="S22" s="64">
        <f>R22/R6*100</f>
        <v>2.7406483790523692</v>
      </c>
    </row>
    <row r="23" spans="1:19" ht="12.75" customHeight="1">
      <c r="A23" s="66">
        <v>14</v>
      </c>
      <c r="C23" s="34" t="s">
        <v>111</v>
      </c>
      <c r="D23" s="65"/>
      <c r="E23" s="85">
        <v>1307</v>
      </c>
      <c r="F23" s="86">
        <v>2.6587196647612847</v>
      </c>
      <c r="G23" s="85">
        <v>1226</v>
      </c>
      <c r="H23" s="86">
        <v>2.6041334777714056</v>
      </c>
      <c r="I23" s="85">
        <v>1225</v>
      </c>
      <c r="J23" s="86">
        <f>I23/I6*100</f>
        <v>2.8978993186979563</v>
      </c>
      <c r="L23" s="66">
        <v>15</v>
      </c>
      <c r="N23" s="59" t="s">
        <v>112</v>
      </c>
      <c r="O23" s="65"/>
      <c r="P23" s="63">
        <v>417</v>
      </c>
      <c r="Q23" s="64">
        <f>P23/P6*100</f>
        <v>1.0380364432938365</v>
      </c>
      <c r="R23" s="63">
        <v>586</v>
      </c>
      <c r="S23" s="64">
        <f>R23/R6*100</f>
        <v>1.4613466334164589</v>
      </c>
    </row>
    <row r="24" spans="1:19" ht="12.75" customHeight="1">
      <c r="A24" s="66">
        <v>15</v>
      </c>
      <c r="C24" s="34" t="s">
        <v>113</v>
      </c>
      <c r="D24" s="65"/>
      <c r="E24" s="85">
        <v>582</v>
      </c>
      <c r="F24" s="86">
        <v>1.1839134237881161</v>
      </c>
      <c r="G24" s="85">
        <v>624</v>
      </c>
      <c r="H24" s="86">
        <v>1.325431721149557</v>
      </c>
      <c r="I24" s="85">
        <v>413</v>
      </c>
      <c r="J24" s="86">
        <f>I24/I6*100</f>
        <v>0.9770060560181681</v>
      </c>
      <c r="L24" s="66">
        <v>16</v>
      </c>
      <c r="N24" s="59" t="s">
        <v>114</v>
      </c>
      <c r="O24" s="65"/>
      <c r="P24" s="63">
        <v>79</v>
      </c>
      <c r="Q24" s="64">
        <f>P24/P6*100</f>
        <v>0.19665438613959974</v>
      </c>
      <c r="R24" s="63">
        <v>66</v>
      </c>
      <c r="S24" s="64">
        <f>R24/R6*100</f>
        <v>0.16458852867830423</v>
      </c>
    </row>
    <row r="25" spans="1:19" ht="10.5" customHeight="1">
      <c r="A25" s="66"/>
      <c r="B25" s="66"/>
      <c r="C25" s="66"/>
      <c r="D25" s="65"/>
      <c r="E25" s="85"/>
      <c r="F25" s="86"/>
      <c r="G25" s="85"/>
      <c r="H25" s="86"/>
      <c r="I25" s="85"/>
      <c r="J25" s="86"/>
      <c r="L25" s="66"/>
      <c r="N25" s="59"/>
      <c r="O25" s="65"/>
      <c r="P25" s="63"/>
      <c r="Q25" s="64"/>
      <c r="R25" s="63"/>
      <c r="S25" s="64"/>
    </row>
    <row r="26" spans="1:19" ht="12.75" customHeight="1">
      <c r="A26" s="66">
        <v>16</v>
      </c>
      <c r="C26" s="34" t="s">
        <v>115</v>
      </c>
      <c r="D26" s="65"/>
      <c r="E26" s="85">
        <v>77</v>
      </c>
      <c r="F26" s="86">
        <v>0.15663459386887446</v>
      </c>
      <c r="G26" s="85">
        <v>89</v>
      </c>
      <c r="H26" s="86">
        <v>0.189043947407549</v>
      </c>
      <c r="I26" s="85">
        <v>83</v>
      </c>
      <c r="J26" s="86">
        <f>I26/I6*100</f>
        <v>0.19634746404239212</v>
      </c>
      <c r="L26" s="66">
        <v>17</v>
      </c>
      <c r="N26" s="59" t="s">
        <v>116</v>
      </c>
      <c r="O26" s="65"/>
      <c r="P26" s="63">
        <v>1972</v>
      </c>
      <c r="Q26" s="64">
        <f>P26/P6*100</f>
        <v>4.908891765408742</v>
      </c>
      <c r="R26" s="63">
        <v>1797</v>
      </c>
      <c r="S26" s="64">
        <f>R26/R6*100</f>
        <v>4.481296758104738</v>
      </c>
    </row>
    <row r="27" spans="1:19" ht="12.75" customHeight="1">
      <c r="A27" s="66">
        <v>17</v>
      </c>
      <c r="C27" s="34" t="s">
        <v>117</v>
      </c>
      <c r="D27" s="65"/>
      <c r="E27" s="85">
        <v>2139</v>
      </c>
      <c r="F27" s="86">
        <v>4.351186964747045</v>
      </c>
      <c r="G27" s="85">
        <v>2046</v>
      </c>
      <c r="H27" s="86">
        <v>4.345886701076913</v>
      </c>
      <c r="I27" s="85">
        <v>1910</v>
      </c>
      <c r="J27" s="86">
        <f>I27/I6*100</f>
        <v>4.518357305071915</v>
      </c>
      <c r="L27" s="66">
        <v>18</v>
      </c>
      <c r="N27" s="59" t="s">
        <v>118</v>
      </c>
      <c r="O27" s="65"/>
      <c r="P27" s="63">
        <v>1999</v>
      </c>
      <c r="Q27" s="64">
        <f>P27/P6*100</f>
        <v>4.976102758139998</v>
      </c>
      <c r="R27" s="63">
        <v>2302</v>
      </c>
      <c r="S27" s="64">
        <f>R27/R6*100</f>
        <v>5.740648379052369</v>
      </c>
    </row>
    <row r="28" spans="1:19" ht="12.75" customHeight="1">
      <c r="A28" s="66">
        <v>18</v>
      </c>
      <c r="C28" s="34" t="s">
        <v>119</v>
      </c>
      <c r="D28" s="65"/>
      <c r="E28" s="85">
        <v>2447</v>
      </c>
      <c r="F28" s="86">
        <v>4.977725340222543</v>
      </c>
      <c r="G28" s="85">
        <v>2272</v>
      </c>
      <c r="H28" s="86">
        <v>4.825930882134285</v>
      </c>
      <c r="I28" s="85">
        <v>2293</v>
      </c>
      <c r="J28" s="86">
        <f>I28/I6*100</f>
        <v>5.424394398183194</v>
      </c>
      <c r="L28" s="66">
        <v>19</v>
      </c>
      <c r="N28" s="59" t="s">
        <v>120</v>
      </c>
      <c r="O28" s="65"/>
      <c r="P28" s="63">
        <v>4172</v>
      </c>
      <c r="Q28" s="64">
        <f>P28/P6*100</f>
        <v>10.385343024992533</v>
      </c>
      <c r="R28" s="63">
        <v>3941</v>
      </c>
      <c r="S28" s="64">
        <f>R28/R6*100</f>
        <v>9.82793017456359</v>
      </c>
    </row>
    <row r="29" spans="1:19" ht="12.75" customHeight="1">
      <c r="A29" s="66">
        <v>19</v>
      </c>
      <c r="C29" s="34" t="s">
        <v>64</v>
      </c>
      <c r="D29" s="65"/>
      <c r="E29" s="85">
        <v>17423</v>
      </c>
      <c r="F29" s="86">
        <v>35.44213673996624</v>
      </c>
      <c r="G29" s="85">
        <v>17385</v>
      </c>
      <c r="H29" s="86">
        <v>36.92729242337348</v>
      </c>
      <c r="I29" s="85">
        <v>14670</v>
      </c>
      <c r="J29" s="86">
        <f>I29/I6*100</f>
        <v>34.70382286146859</v>
      </c>
      <c r="L29" s="66">
        <v>20</v>
      </c>
      <c r="N29" s="59" t="s">
        <v>121</v>
      </c>
      <c r="O29" s="65"/>
      <c r="P29" s="63">
        <v>1861</v>
      </c>
      <c r="Q29" s="64">
        <f>P29/P6*100</f>
        <v>4.632579906402469</v>
      </c>
      <c r="R29" s="63">
        <v>1796</v>
      </c>
      <c r="S29" s="64">
        <f>R29/R6*100</f>
        <v>4.478802992518703</v>
      </c>
    </row>
    <row r="30" spans="1:19" ht="12.75" customHeight="1">
      <c r="A30" s="66">
        <v>20</v>
      </c>
      <c r="C30" s="34" t="s">
        <v>122</v>
      </c>
      <c r="D30" s="65"/>
      <c r="E30" s="85">
        <v>517</v>
      </c>
      <c r="F30" s="86">
        <v>1.0516894159767285</v>
      </c>
      <c r="G30" s="85">
        <v>480</v>
      </c>
      <c r="H30" s="86">
        <v>1.0195628624227362</v>
      </c>
      <c r="I30" s="85">
        <v>476</v>
      </c>
      <c r="J30" s="86">
        <f>I30/I6*100</f>
        <v>1.1260408781226343</v>
      </c>
      <c r="L30" s="66">
        <v>21</v>
      </c>
      <c r="N30" s="59" t="s">
        <v>123</v>
      </c>
      <c r="O30" s="65"/>
      <c r="P30" s="63">
        <v>8211</v>
      </c>
      <c r="Q30" s="64">
        <f>P30/P6*100</f>
        <v>20.439609678382954</v>
      </c>
      <c r="R30" s="63">
        <v>8557</v>
      </c>
      <c r="S30" s="64">
        <f>R30/R6*100</f>
        <v>21.33915211970075</v>
      </c>
    </row>
    <row r="31" spans="1:19" ht="10.5" customHeight="1">
      <c r="A31" s="66"/>
      <c r="B31" s="66"/>
      <c r="C31" s="66"/>
      <c r="D31" s="65"/>
      <c r="E31" s="85"/>
      <c r="F31" s="86"/>
      <c r="G31" s="85"/>
      <c r="H31" s="86"/>
      <c r="I31" s="85"/>
      <c r="J31" s="86"/>
      <c r="L31" s="66">
        <v>22</v>
      </c>
      <c r="N31" s="59" t="s">
        <v>124</v>
      </c>
      <c r="O31" s="65"/>
      <c r="P31" s="68">
        <v>560</v>
      </c>
      <c r="Q31" s="64">
        <f>P31/P6*100</f>
        <v>1.394005775166783</v>
      </c>
      <c r="R31" s="68">
        <v>531</v>
      </c>
      <c r="S31" s="64">
        <f>R31/R6*100</f>
        <v>1.3241895261845387</v>
      </c>
    </row>
    <row r="32" spans="1:19" ht="12.75" customHeight="1">
      <c r="A32" s="66">
        <v>21</v>
      </c>
      <c r="C32" s="67" t="s">
        <v>125</v>
      </c>
      <c r="D32" s="65"/>
      <c r="E32" s="85">
        <v>37</v>
      </c>
      <c r="F32" s="86">
        <v>0.07526597367725137</v>
      </c>
      <c r="G32" s="85">
        <v>38</v>
      </c>
      <c r="H32" s="86">
        <v>0.08071539327513329</v>
      </c>
      <c r="I32" s="85">
        <v>53</v>
      </c>
      <c r="J32" s="86">
        <f>I32/I6*100</f>
        <v>0.1253785011355034</v>
      </c>
      <c r="L32" s="18">
        <v>23</v>
      </c>
      <c r="M32" s="18"/>
      <c r="N32" s="69" t="s">
        <v>126</v>
      </c>
      <c r="O32" s="70"/>
      <c r="P32" s="71">
        <v>35</v>
      </c>
      <c r="Q32" s="64">
        <f>P32/P6*100</f>
        <v>0.08712536094792393</v>
      </c>
      <c r="R32" s="71">
        <v>55</v>
      </c>
      <c r="S32" s="64">
        <f>R32/R6*100</f>
        <v>0.1371571072319202</v>
      </c>
    </row>
    <row r="33" spans="1:19" ht="12.75" customHeight="1">
      <c r="A33" s="66">
        <v>22</v>
      </c>
      <c r="C33" s="67" t="s">
        <v>127</v>
      </c>
      <c r="D33" s="65"/>
      <c r="E33" s="87">
        <v>457</v>
      </c>
      <c r="F33" s="86">
        <v>0.929636485689294</v>
      </c>
      <c r="G33" s="87">
        <v>384</v>
      </c>
      <c r="H33" s="86">
        <v>0.815650289938189</v>
      </c>
      <c r="I33" s="87">
        <v>387</v>
      </c>
      <c r="J33" s="86">
        <f>I33/I6*100</f>
        <v>0.9154996214988645</v>
      </c>
      <c r="L33" s="72">
        <v>24</v>
      </c>
      <c r="M33" s="72"/>
      <c r="N33" s="73" t="s">
        <v>128</v>
      </c>
      <c r="O33" s="74"/>
      <c r="P33" s="71">
        <v>300</v>
      </c>
      <c r="Q33" s="64">
        <f>P33/P6*100</f>
        <v>0.7467888081250622</v>
      </c>
      <c r="R33" s="71">
        <v>295</v>
      </c>
      <c r="S33" s="64">
        <f>R33/R6*100</f>
        <v>0.7356608478802993</v>
      </c>
    </row>
    <row r="34" spans="1:19" ht="7.5" customHeight="1" thickBot="1">
      <c r="A34" s="75"/>
      <c r="B34" s="75"/>
      <c r="C34" s="75"/>
      <c r="D34" s="76"/>
      <c r="E34" s="75"/>
      <c r="F34" s="75"/>
      <c r="G34" s="75"/>
      <c r="H34" s="75"/>
      <c r="I34" s="75"/>
      <c r="J34" s="75"/>
      <c r="L34" s="75"/>
      <c r="M34" s="75"/>
      <c r="N34" s="75"/>
      <c r="O34" s="76"/>
      <c r="P34" s="75"/>
      <c r="Q34" s="75"/>
      <c r="R34" s="75"/>
      <c r="S34" s="75"/>
    </row>
    <row r="35" spans="1:19" ht="19.5" customHeight="1" thickTop="1">
      <c r="A35" s="19" t="s">
        <v>73</v>
      </c>
      <c r="M35" s="77"/>
      <c r="P35" s="77"/>
      <c r="Q35" s="77"/>
      <c r="R35" s="77"/>
      <c r="S35" s="77"/>
    </row>
    <row r="36" ht="19.5" customHeight="1">
      <c r="M36" s="77"/>
    </row>
  </sheetData>
  <mergeCells count="10">
    <mergeCell ref="E1:J1"/>
    <mergeCell ref="L1:Q1"/>
    <mergeCell ref="A6:C6"/>
    <mergeCell ref="A3:D4"/>
    <mergeCell ref="G3:H3"/>
    <mergeCell ref="I3:J3"/>
    <mergeCell ref="R3:S3"/>
    <mergeCell ref="L3:O4"/>
    <mergeCell ref="E3:F3"/>
    <mergeCell ref="P3:Q3"/>
  </mergeCells>
  <printOptions/>
  <pageMargins left="0.57" right="0.19" top="0.57" bottom="0" header="11" footer="0.5118110236220472"/>
  <pageSetup horizontalDpi="600" verticalDpi="600" orientation="portrait" paperSize="9" scale="83"/>
  <colBreaks count="1" manualBreakCount="1">
    <brk id="11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zoomScaleSheetLayoutView="90" workbookViewId="0" topLeftCell="A1">
      <selection activeCell="I18" sqref="I18"/>
    </sheetView>
  </sheetViews>
  <sheetFormatPr defaultColWidth="9.00390625" defaultRowHeight="13.5"/>
  <cols>
    <col min="1" max="1" width="3.50390625" style="19" customWidth="1"/>
    <col min="2" max="2" width="2.125" style="19" customWidth="1"/>
    <col min="3" max="3" width="22.625" style="19" customWidth="1"/>
    <col min="4" max="4" width="4.625" style="19" customWidth="1"/>
    <col min="5" max="5" width="14.375" style="19" customWidth="1"/>
    <col min="6" max="6" width="13.375" style="19" customWidth="1"/>
    <col min="7" max="7" width="14.375" style="19" customWidth="1"/>
    <col min="8" max="8" width="13.375" style="19" customWidth="1"/>
    <col min="9" max="9" width="14.375" style="19" customWidth="1"/>
    <col min="10" max="10" width="13.375" style="19" customWidth="1"/>
    <col min="11" max="11" width="1.875" style="19" customWidth="1"/>
    <col min="12" max="12" width="5.00390625" style="19" customWidth="1"/>
    <col min="13" max="13" width="2.375" style="19" customWidth="1"/>
    <col min="14" max="15" width="12.625" style="19" customWidth="1"/>
    <col min="16" max="19" width="19.375" style="19" customWidth="1"/>
    <col min="20" max="22" width="7.125" style="19" customWidth="1"/>
    <col min="23" max="16384" width="9.00390625" style="19" customWidth="1"/>
  </cols>
  <sheetData>
    <row r="1" spans="2:20" s="1" customFormat="1" ht="25.5" customHeight="1">
      <c r="B1" s="2"/>
      <c r="E1" s="3" t="s">
        <v>129</v>
      </c>
      <c r="F1" s="4"/>
      <c r="G1" s="4"/>
      <c r="H1" s="4"/>
      <c r="I1" s="4"/>
      <c r="J1" s="4"/>
      <c r="L1" s="3" t="s">
        <v>3</v>
      </c>
      <c r="M1" s="4"/>
      <c r="N1" s="4"/>
      <c r="O1" s="4"/>
      <c r="P1" s="4"/>
      <c r="Q1" s="5" t="s">
        <v>4</v>
      </c>
      <c r="R1" s="6"/>
      <c r="S1" s="6"/>
      <c r="T1" s="6"/>
    </row>
    <row r="2" spans="1:19" ht="19.5" customHeight="1">
      <c r="A2" s="1"/>
      <c r="B2" s="2"/>
      <c r="C2" s="2"/>
      <c r="D2" s="2"/>
      <c r="G2" s="88" t="s">
        <v>130</v>
      </c>
      <c r="H2" s="88"/>
      <c r="I2" s="88"/>
      <c r="J2" s="89"/>
      <c r="K2" s="9"/>
      <c r="L2" s="10" t="s">
        <v>131</v>
      </c>
      <c r="M2" s="10"/>
      <c r="N2" s="10"/>
      <c r="O2" s="8"/>
      <c r="P2" s="8"/>
      <c r="Q2" s="6"/>
      <c r="R2" s="79"/>
      <c r="S2" s="6"/>
    </row>
    <row r="3" spans="1:23" ht="21.75" customHeight="1" thickBot="1">
      <c r="A3" s="11"/>
      <c r="B3" s="12"/>
      <c r="C3" s="12"/>
      <c r="D3" s="12"/>
      <c r="E3" s="12"/>
      <c r="F3" s="12"/>
      <c r="G3" s="12"/>
      <c r="H3" s="37" t="s">
        <v>7</v>
      </c>
      <c r="I3" s="12"/>
      <c r="J3" s="12"/>
      <c r="K3" s="12"/>
      <c r="M3" s="80"/>
      <c r="N3" s="80"/>
      <c r="O3" s="80"/>
      <c r="P3" s="11" t="s">
        <v>8</v>
      </c>
      <c r="Q3" s="16"/>
      <c r="R3" s="80"/>
      <c r="S3" s="16" t="s">
        <v>9</v>
      </c>
      <c r="T3" s="18"/>
      <c r="U3" s="18"/>
      <c r="V3" s="18"/>
      <c r="W3" s="18"/>
    </row>
    <row r="4" spans="1:19" s="27" customFormat="1" ht="22.5" customHeight="1" thickTop="1">
      <c r="A4" s="20" t="s">
        <v>10</v>
      </c>
      <c r="B4" s="21"/>
      <c r="C4" s="21"/>
      <c r="D4" s="22"/>
      <c r="E4" s="23" t="s">
        <v>11</v>
      </c>
      <c r="F4" s="24"/>
      <c r="G4" s="23" t="s">
        <v>12</v>
      </c>
      <c r="H4" s="25"/>
      <c r="I4" s="26" t="s">
        <v>13</v>
      </c>
      <c r="J4" s="24"/>
      <c r="L4" s="20" t="s">
        <v>10</v>
      </c>
      <c r="M4" s="20"/>
      <c r="N4" s="20"/>
      <c r="O4" s="28"/>
      <c r="P4" s="29" t="s">
        <v>14</v>
      </c>
      <c r="Q4" s="29"/>
      <c r="R4" s="29" t="s">
        <v>15</v>
      </c>
      <c r="S4" s="29"/>
    </row>
    <row r="5" spans="1:19" s="37" customFormat="1" ht="22.5" customHeight="1">
      <c r="A5" s="30"/>
      <c r="B5" s="30"/>
      <c r="C5" s="30"/>
      <c r="D5" s="31"/>
      <c r="E5" s="32" t="s">
        <v>16</v>
      </c>
      <c r="F5" s="33" t="s">
        <v>0</v>
      </c>
      <c r="G5" s="32" t="s">
        <v>16</v>
      </c>
      <c r="H5" s="33" t="s">
        <v>0</v>
      </c>
      <c r="I5" s="32" t="s">
        <v>16</v>
      </c>
      <c r="J5" s="33" t="s">
        <v>0</v>
      </c>
      <c r="K5" s="34"/>
      <c r="L5" s="35"/>
      <c r="M5" s="35"/>
      <c r="N5" s="35"/>
      <c r="O5" s="36"/>
      <c r="P5" s="32" t="s">
        <v>17</v>
      </c>
      <c r="Q5" s="33" t="s">
        <v>0</v>
      </c>
      <c r="R5" s="32" t="s">
        <v>17</v>
      </c>
      <c r="S5" s="33" t="s">
        <v>0</v>
      </c>
    </row>
    <row r="6" spans="1:19" s="37" customFormat="1" ht="7.5" customHeight="1">
      <c r="A6" s="38"/>
      <c r="B6" s="38"/>
      <c r="C6" s="39"/>
      <c r="D6" s="40"/>
      <c r="E6" s="34"/>
      <c r="F6" s="34"/>
      <c r="G6" s="34"/>
      <c r="H6" s="34"/>
      <c r="I6" s="34"/>
      <c r="J6" s="34"/>
      <c r="K6" s="34"/>
      <c r="L6" s="38"/>
      <c r="M6" s="38"/>
      <c r="N6" s="39"/>
      <c r="O6" s="40"/>
      <c r="P6" s="41"/>
      <c r="Q6" s="41"/>
      <c r="R6" s="41"/>
      <c r="S6" s="41"/>
    </row>
    <row r="7" spans="1:19" s="51" customFormat="1" ht="12.75" customHeight="1">
      <c r="A7" s="42" t="s">
        <v>1</v>
      </c>
      <c r="B7" s="42"/>
      <c r="C7" s="43"/>
      <c r="D7" s="44"/>
      <c r="E7" s="49">
        <v>1219436</v>
      </c>
      <c r="F7" s="50">
        <v>100</v>
      </c>
      <c r="G7" s="90">
        <v>1200276</v>
      </c>
      <c r="H7" s="50">
        <v>100</v>
      </c>
      <c r="I7" s="49">
        <v>1105831</v>
      </c>
      <c r="J7" s="50">
        <v>100</v>
      </c>
      <c r="K7" s="47"/>
      <c r="L7" s="48" t="s">
        <v>1</v>
      </c>
      <c r="M7" s="48"/>
      <c r="N7" s="48"/>
      <c r="O7" s="44"/>
      <c r="P7" s="49">
        <v>1025815</v>
      </c>
      <c r="Q7" s="50">
        <v>100</v>
      </c>
      <c r="R7" s="49">
        <v>1087764</v>
      </c>
      <c r="S7" s="50">
        <v>100</v>
      </c>
    </row>
    <row r="8" spans="1:19" s="51" customFormat="1" ht="9" customHeight="1">
      <c r="A8" s="52"/>
      <c r="B8" s="53"/>
      <c r="C8" s="53"/>
      <c r="D8" s="54"/>
      <c r="E8" s="56"/>
      <c r="F8" s="57"/>
      <c r="G8" s="56"/>
      <c r="H8" s="57"/>
      <c r="I8" s="56"/>
      <c r="J8" s="57"/>
      <c r="K8" s="47"/>
      <c r="L8" s="52"/>
      <c r="M8" s="53"/>
      <c r="N8" s="53"/>
      <c r="O8" s="54"/>
      <c r="P8" s="56"/>
      <c r="Q8" s="57"/>
      <c r="R8" s="56"/>
      <c r="S8" s="57"/>
    </row>
    <row r="9" spans="1:19" ht="12.75" customHeight="1">
      <c r="A9" s="58" t="s">
        <v>77</v>
      </c>
      <c r="B9" s="59"/>
      <c r="C9" s="34" t="s">
        <v>78</v>
      </c>
      <c r="D9" s="60"/>
      <c r="E9" s="63">
        <v>133096</v>
      </c>
      <c r="F9" s="64">
        <f>E9/E7*100</f>
        <v>10.914553941330254</v>
      </c>
      <c r="G9" s="63">
        <v>128126</v>
      </c>
      <c r="H9" s="64">
        <f>G9/G7*100</f>
        <v>10.67471148302557</v>
      </c>
      <c r="I9" s="63">
        <v>118502</v>
      </c>
      <c r="J9" s="64">
        <f>I9/I7*100</f>
        <v>10.716103997807984</v>
      </c>
      <c r="K9" s="18"/>
      <c r="L9" s="58" t="s">
        <v>77</v>
      </c>
      <c r="M9" s="59"/>
      <c r="N9" s="59" t="s">
        <v>79</v>
      </c>
      <c r="O9" s="60"/>
      <c r="P9" s="63">
        <v>114506</v>
      </c>
      <c r="Q9" s="64">
        <f>P9/P7*100</f>
        <v>11.162441570848545</v>
      </c>
      <c r="R9" s="63">
        <v>118598</v>
      </c>
      <c r="S9" s="64">
        <f>R9/R7*100</f>
        <v>10.902916441433987</v>
      </c>
    </row>
    <row r="10" spans="1:19" ht="12.75" customHeight="1">
      <c r="A10" s="58" t="s">
        <v>80</v>
      </c>
      <c r="C10" s="34" t="s">
        <v>81</v>
      </c>
      <c r="D10" s="60"/>
      <c r="E10" s="63">
        <v>130677</v>
      </c>
      <c r="F10" s="64">
        <f>E10/E7*100</f>
        <v>10.716183547148026</v>
      </c>
      <c r="G10" s="63">
        <v>125272</v>
      </c>
      <c r="H10" s="64">
        <f>G10/G7*100</f>
        <v>10.436932838780413</v>
      </c>
      <c r="I10" s="63">
        <v>169810</v>
      </c>
      <c r="J10" s="64">
        <f>I10/I7*100</f>
        <v>15.355872642383872</v>
      </c>
      <c r="K10" s="18"/>
      <c r="L10" s="58" t="s">
        <v>80</v>
      </c>
      <c r="N10" s="59" t="s">
        <v>82</v>
      </c>
      <c r="O10" s="60"/>
      <c r="P10" s="63">
        <v>114634</v>
      </c>
      <c r="Q10" s="64">
        <f>P10/P7*100</f>
        <v>11.174919454287567</v>
      </c>
      <c r="R10" s="63">
        <v>107524</v>
      </c>
      <c r="S10" s="64">
        <f>R10/R7*100</f>
        <v>9.884864731688124</v>
      </c>
    </row>
    <row r="11" spans="1:19" ht="12.75" customHeight="1">
      <c r="A11" s="58" t="s">
        <v>83</v>
      </c>
      <c r="C11" s="34" t="s">
        <v>25</v>
      </c>
      <c r="D11" s="60"/>
      <c r="E11" s="63">
        <v>3679</v>
      </c>
      <c r="F11" s="64">
        <f>E11/E7*100</f>
        <v>0.30169685001918917</v>
      </c>
      <c r="G11" s="63">
        <v>3503</v>
      </c>
      <c r="H11" s="64">
        <f>G11/G7*100</f>
        <v>0.29184954127217405</v>
      </c>
      <c r="I11" s="63">
        <v>3134</v>
      </c>
      <c r="J11" s="64">
        <f>I11/I7*100</f>
        <v>0.28340677734662895</v>
      </c>
      <c r="K11" s="18"/>
      <c r="L11" s="58" t="s">
        <v>83</v>
      </c>
      <c r="N11" s="59" t="s">
        <v>84</v>
      </c>
      <c r="O11" s="60"/>
      <c r="P11" s="63">
        <v>3111</v>
      </c>
      <c r="Q11" s="64">
        <f>P11/P7*100</f>
        <v>0.30327105764684664</v>
      </c>
      <c r="R11" s="63">
        <v>3034</v>
      </c>
      <c r="S11" s="64">
        <f>R11/R7*100</f>
        <v>0.278920795319573</v>
      </c>
    </row>
    <row r="12" spans="1:19" ht="12.75" customHeight="1">
      <c r="A12" s="58" t="s">
        <v>85</v>
      </c>
      <c r="C12" s="59" t="s">
        <v>86</v>
      </c>
      <c r="D12" s="60"/>
      <c r="E12" s="63">
        <v>49903</v>
      </c>
      <c r="F12" s="64">
        <f>E12/E7*100</f>
        <v>4.092301687009405</v>
      </c>
      <c r="G12" s="63">
        <v>44323</v>
      </c>
      <c r="H12" s="64">
        <f>G12/G7*100</f>
        <v>3.6927340045122956</v>
      </c>
      <c r="I12" s="63">
        <v>38234</v>
      </c>
      <c r="J12" s="64">
        <f>I12/I7*100</f>
        <v>3.4574903398439725</v>
      </c>
      <c r="K12" s="18"/>
      <c r="L12" s="58" t="s">
        <v>85</v>
      </c>
      <c r="N12" s="59" t="s">
        <v>87</v>
      </c>
      <c r="O12" s="60"/>
      <c r="P12" s="63">
        <v>34930</v>
      </c>
      <c r="Q12" s="64">
        <f>P12/P7*100</f>
        <v>3.405097410351769</v>
      </c>
      <c r="R12" s="63">
        <v>32371</v>
      </c>
      <c r="S12" s="64">
        <f>R12/R7*100</f>
        <v>2.9759212476235657</v>
      </c>
    </row>
    <row r="13" spans="1:19" ht="12.75" customHeight="1">
      <c r="A13" s="58" t="s">
        <v>88</v>
      </c>
      <c r="C13" s="34" t="s">
        <v>89</v>
      </c>
      <c r="D13" s="60"/>
      <c r="E13" s="63">
        <v>18504</v>
      </c>
      <c r="F13" s="64">
        <f>E13/E7*100</f>
        <v>1.5174228085770798</v>
      </c>
      <c r="G13" s="63">
        <v>22606</v>
      </c>
      <c r="H13" s="64">
        <f>G13/G7*100</f>
        <v>1.8834001512985348</v>
      </c>
      <c r="I13" s="63">
        <v>18801</v>
      </c>
      <c r="J13" s="64">
        <f>I13/I7*100</f>
        <v>1.7001693748863975</v>
      </c>
      <c r="K13" s="18"/>
      <c r="L13" s="58" t="s">
        <v>88</v>
      </c>
      <c r="N13" s="59" t="s">
        <v>90</v>
      </c>
      <c r="O13" s="60"/>
      <c r="P13" s="63">
        <v>18474</v>
      </c>
      <c r="Q13" s="64">
        <f>P13/P7*100</f>
        <v>1.8009095207225476</v>
      </c>
      <c r="R13" s="63">
        <v>18818</v>
      </c>
      <c r="S13" s="64">
        <f>R13/R7*100</f>
        <v>1.7299708392629283</v>
      </c>
    </row>
    <row r="14" spans="1:19" ht="10.5" customHeight="1">
      <c r="A14" s="58" t="s">
        <v>91</v>
      </c>
      <c r="B14" s="59"/>
      <c r="C14" s="59"/>
      <c r="D14" s="60"/>
      <c r="E14" s="63"/>
      <c r="F14" s="64"/>
      <c r="G14" s="63"/>
      <c r="H14" s="64"/>
      <c r="I14" s="63"/>
      <c r="J14" s="64"/>
      <c r="K14" s="18"/>
      <c r="L14" s="58" t="s">
        <v>91</v>
      </c>
      <c r="N14" s="59" t="s">
        <v>92</v>
      </c>
      <c r="O14" s="60"/>
      <c r="P14" s="63">
        <v>5154</v>
      </c>
      <c r="Q14" s="64">
        <f>P14/P7*100</f>
        <v>0.5024297753493564</v>
      </c>
      <c r="R14" s="63">
        <v>4821</v>
      </c>
      <c r="S14" s="64">
        <f>R14/R7*100</f>
        <v>0.44320275353845134</v>
      </c>
    </row>
    <row r="15" spans="1:19" ht="12.75" customHeight="1">
      <c r="A15" s="58" t="s">
        <v>93</v>
      </c>
      <c r="C15" s="34" t="s">
        <v>94</v>
      </c>
      <c r="D15" s="60"/>
      <c r="E15" s="63">
        <v>7434</v>
      </c>
      <c r="F15" s="64">
        <f>E15/E7*100</f>
        <v>0.6096260894380681</v>
      </c>
      <c r="G15" s="63">
        <v>6418</v>
      </c>
      <c r="H15" s="64">
        <f>G15/G7*100</f>
        <v>0.5347103499528442</v>
      </c>
      <c r="I15" s="63">
        <v>6705</v>
      </c>
      <c r="J15" s="64">
        <f>I15/I7*100</f>
        <v>0.6063313471950054</v>
      </c>
      <c r="L15" s="58" t="s">
        <v>93</v>
      </c>
      <c r="N15" s="59" t="s">
        <v>95</v>
      </c>
      <c r="O15" s="65"/>
      <c r="P15" s="63">
        <v>85682</v>
      </c>
      <c r="Q15" s="64">
        <f>P15/P7*100</f>
        <v>8.352578193923856</v>
      </c>
      <c r="R15" s="63">
        <v>81731</v>
      </c>
      <c r="S15" s="64">
        <f>R15/R7*100</f>
        <v>7.513670244648655</v>
      </c>
    </row>
    <row r="16" spans="1:19" ht="12.75" customHeight="1">
      <c r="A16" s="58" t="s">
        <v>96</v>
      </c>
      <c r="C16" s="66" t="s">
        <v>97</v>
      </c>
      <c r="D16" s="65"/>
      <c r="E16" s="63">
        <v>94677</v>
      </c>
      <c r="F16" s="64">
        <f>E16/E7*100</f>
        <v>7.7639990946634345</v>
      </c>
      <c r="G16" s="63">
        <v>113322</v>
      </c>
      <c r="H16" s="64">
        <f>G16/G7*100</f>
        <v>9.441328494446278</v>
      </c>
      <c r="I16" s="63">
        <v>93475</v>
      </c>
      <c r="J16" s="64">
        <f>I16/I7*100</f>
        <v>8.45291911693559</v>
      </c>
      <c r="L16" s="58" t="s">
        <v>96</v>
      </c>
      <c r="N16" s="59" t="s">
        <v>98</v>
      </c>
      <c r="O16" s="65"/>
      <c r="P16" s="63">
        <v>12525</v>
      </c>
      <c r="Q16" s="64">
        <f>P16/P7*100</f>
        <v>1.2209803912011425</v>
      </c>
      <c r="R16" s="63">
        <v>13036</v>
      </c>
      <c r="S16" s="64">
        <f>R16/R7*100</f>
        <v>1.1984217164752649</v>
      </c>
    </row>
    <row r="17" spans="1:19" ht="12.75" customHeight="1">
      <c r="A17" s="58"/>
      <c r="C17" s="34" t="s">
        <v>99</v>
      </c>
      <c r="D17" s="65"/>
      <c r="E17" s="63">
        <v>16524</v>
      </c>
      <c r="F17" s="64">
        <f>E17/E7*100</f>
        <v>1.3550526636904274</v>
      </c>
      <c r="G17" s="63">
        <v>17223</v>
      </c>
      <c r="H17" s="64">
        <f>G17/G7*100</f>
        <v>1.4349199684072662</v>
      </c>
      <c r="I17" s="63">
        <v>16840</v>
      </c>
      <c r="J17" s="64">
        <f>I17/I7*100</f>
        <v>1.5228366721497226</v>
      </c>
      <c r="L17" s="58"/>
      <c r="N17" s="59"/>
      <c r="O17" s="65"/>
      <c r="P17" s="63"/>
      <c r="Q17" s="64"/>
      <c r="R17" s="63"/>
      <c r="S17" s="64"/>
    </row>
    <row r="18" spans="1:19" ht="12.75" customHeight="1">
      <c r="A18" s="58" t="s">
        <v>100</v>
      </c>
      <c r="C18" s="34" t="s">
        <v>101</v>
      </c>
      <c r="D18" s="65"/>
      <c r="E18" s="63">
        <v>1095</v>
      </c>
      <c r="F18" s="64">
        <f>E18/E7*100</f>
        <v>0.08979561042973964</v>
      </c>
      <c r="G18" s="63">
        <v>1677</v>
      </c>
      <c r="H18" s="64">
        <f>G18/G7*100</f>
        <v>0.13971786489107504</v>
      </c>
      <c r="I18" s="63">
        <v>1053</v>
      </c>
      <c r="J18" s="64">
        <f>I18/I7*100</f>
        <v>0.0952225068749203</v>
      </c>
      <c r="L18" s="58" t="s">
        <v>100</v>
      </c>
      <c r="N18" s="59" t="s">
        <v>102</v>
      </c>
      <c r="O18" s="65"/>
      <c r="P18" s="63">
        <v>2104</v>
      </c>
      <c r="Q18" s="64">
        <f>P18/P7*100</f>
        <v>0.2051052090289185</v>
      </c>
      <c r="R18" s="63">
        <v>2364</v>
      </c>
      <c r="S18" s="64">
        <f>R18/R7*100</f>
        <v>0.21732655245071542</v>
      </c>
    </row>
    <row r="19" spans="1:19" ht="12.75" customHeight="1">
      <c r="A19" s="66">
        <v>10</v>
      </c>
      <c r="C19" s="66" t="s">
        <v>103</v>
      </c>
      <c r="D19" s="65"/>
      <c r="E19" s="63">
        <v>3919</v>
      </c>
      <c r="F19" s="64">
        <f>E19/E7*100</f>
        <v>0.3213780797024198</v>
      </c>
      <c r="G19" s="63">
        <v>4063</v>
      </c>
      <c r="H19" s="64">
        <f>G19/G7*100</f>
        <v>0.3385054770736064</v>
      </c>
      <c r="I19" s="63">
        <v>5197</v>
      </c>
      <c r="J19" s="64">
        <f>I19/I7*100</f>
        <v>0.4699633126580825</v>
      </c>
      <c r="L19" s="66">
        <v>10</v>
      </c>
      <c r="N19" s="59" t="s">
        <v>104</v>
      </c>
      <c r="O19" s="65"/>
      <c r="P19" s="63">
        <v>4344</v>
      </c>
      <c r="Q19" s="64">
        <f>P19/P7*100</f>
        <v>0.4234681692117975</v>
      </c>
      <c r="R19" s="63">
        <v>3538</v>
      </c>
      <c r="S19" s="64">
        <f>R19/R7*100</f>
        <v>0.3252543750298778</v>
      </c>
    </row>
    <row r="20" spans="1:19" ht="10.5" customHeight="1">
      <c r="A20" s="66"/>
      <c r="B20" s="66"/>
      <c r="C20" s="66"/>
      <c r="D20" s="65"/>
      <c r="E20" s="63"/>
      <c r="F20" s="64"/>
      <c r="G20" s="63"/>
      <c r="H20" s="64"/>
      <c r="I20" s="63"/>
      <c r="J20" s="64"/>
      <c r="L20" s="66">
        <v>11</v>
      </c>
      <c r="N20" s="59" t="s">
        <v>105</v>
      </c>
      <c r="O20" s="65"/>
      <c r="P20" s="63">
        <v>14462</v>
      </c>
      <c r="Q20" s="64">
        <f>P20/P7*100</f>
        <v>1.4098058616807125</v>
      </c>
      <c r="R20" s="63">
        <v>15650</v>
      </c>
      <c r="S20" s="64">
        <f>R20/R7*100</f>
        <v>1.4387311953695838</v>
      </c>
    </row>
    <row r="21" spans="1:19" ht="12.75" customHeight="1">
      <c r="A21" s="66">
        <v>11</v>
      </c>
      <c r="C21" s="34" t="s">
        <v>106</v>
      </c>
      <c r="D21" s="65"/>
      <c r="E21" s="63">
        <v>15047</v>
      </c>
      <c r="F21" s="64">
        <f>E21/E7*100</f>
        <v>1.233931096014879</v>
      </c>
      <c r="G21" s="63">
        <v>16973</v>
      </c>
      <c r="H21" s="64">
        <f>G21/G7*100</f>
        <v>1.4140914256387698</v>
      </c>
      <c r="I21" s="63">
        <v>16432</v>
      </c>
      <c r="J21" s="64">
        <f>I21/I7*100</f>
        <v>1.4859413418506082</v>
      </c>
      <c r="L21" s="66">
        <v>12</v>
      </c>
      <c r="N21" s="59" t="s">
        <v>107</v>
      </c>
      <c r="O21" s="65"/>
      <c r="P21" s="63">
        <v>1827</v>
      </c>
      <c r="Q21" s="64">
        <f>P21/P7*100</f>
        <v>0.17810228939916067</v>
      </c>
      <c r="R21" s="63">
        <v>1966</v>
      </c>
      <c r="S21" s="64">
        <f>R21/R7*100</f>
        <v>0.1807377335524985</v>
      </c>
    </row>
    <row r="22" spans="1:19" ht="12.75" customHeight="1">
      <c r="A22" s="66">
        <v>12</v>
      </c>
      <c r="C22" s="67" t="s">
        <v>108</v>
      </c>
      <c r="D22" s="65"/>
      <c r="E22" s="63">
        <v>2430</v>
      </c>
      <c r="F22" s="64">
        <f>E22/E7*100</f>
        <v>0.1992724505427099</v>
      </c>
      <c r="G22" s="63">
        <v>1424</v>
      </c>
      <c r="H22" s="64">
        <f>G22/G7*100</f>
        <v>0.11863937960935653</v>
      </c>
      <c r="I22" s="63">
        <v>2014</v>
      </c>
      <c r="J22" s="64">
        <f>I22/I7*100</f>
        <v>0.18212547848631483</v>
      </c>
      <c r="L22" s="66">
        <v>13</v>
      </c>
      <c r="N22" s="59" t="s">
        <v>109</v>
      </c>
      <c r="O22" s="65"/>
      <c r="P22" s="63">
        <v>4577</v>
      </c>
      <c r="Q22" s="64">
        <f>P22/P7*100</f>
        <v>0.4461818164093916</v>
      </c>
      <c r="R22" s="63">
        <v>3786</v>
      </c>
      <c r="S22" s="64">
        <f>R22/R7*100</f>
        <v>0.34805343806193256</v>
      </c>
    </row>
    <row r="23" spans="1:19" ht="12.75" customHeight="1">
      <c r="A23" s="66">
        <v>13</v>
      </c>
      <c r="C23" s="66" t="s">
        <v>52</v>
      </c>
      <c r="D23" s="65"/>
      <c r="E23" s="63">
        <v>5486</v>
      </c>
      <c r="F23" s="64">
        <f>E23/E7*100</f>
        <v>0.44988010850917964</v>
      </c>
      <c r="G23" s="63">
        <v>4887</v>
      </c>
      <c r="H23" s="64">
        <f>G23/G7*100</f>
        <v>0.40715635403857114</v>
      </c>
      <c r="I23" s="63">
        <v>4371</v>
      </c>
      <c r="J23" s="64">
        <f>I23/I7*100</f>
        <v>0.39526835474860084</v>
      </c>
      <c r="L23" s="66">
        <v>14</v>
      </c>
      <c r="N23" s="59" t="s">
        <v>132</v>
      </c>
      <c r="O23" s="65"/>
      <c r="P23" s="63">
        <v>20673</v>
      </c>
      <c r="Q23" s="64">
        <f>P23/P7*100</f>
        <v>2.0152756588663645</v>
      </c>
      <c r="R23" s="63">
        <v>19043</v>
      </c>
      <c r="S23" s="64">
        <f>R23/R7*100</f>
        <v>1.7506554730621717</v>
      </c>
    </row>
    <row r="24" spans="1:19" ht="12.75" customHeight="1">
      <c r="A24" s="66">
        <v>14</v>
      </c>
      <c r="C24" s="34" t="s">
        <v>133</v>
      </c>
      <c r="D24" s="65"/>
      <c r="E24" s="63">
        <v>26894</v>
      </c>
      <c r="F24" s="64">
        <f>E24/E7*100</f>
        <v>2.20544579625335</v>
      </c>
      <c r="G24" s="63">
        <v>25664</v>
      </c>
      <c r="H24" s="64">
        <f>G24/G7*100</f>
        <v>2.1381748864427848</v>
      </c>
      <c r="I24" s="63">
        <v>23051</v>
      </c>
      <c r="J24" s="64">
        <f>I24/I7*100</f>
        <v>2.0844957321688398</v>
      </c>
      <c r="L24" s="66">
        <v>15</v>
      </c>
      <c r="N24" s="59" t="s">
        <v>134</v>
      </c>
      <c r="O24" s="65"/>
      <c r="P24" s="63">
        <v>7874</v>
      </c>
      <c r="Q24" s="64">
        <f>P24/P7*100</f>
        <v>0.7675847984285665</v>
      </c>
      <c r="R24" s="63">
        <v>11065</v>
      </c>
      <c r="S24" s="64">
        <f>R24/R7*100</f>
        <v>1.0172243243938943</v>
      </c>
    </row>
    <row r="25" spans="1:19" ht="12.75" customHeight="1">
      <c r="A25" s="66">
        <v>15</v>
      </c>
      <c r="C25" s="34" t="s">
        <v>135</v>
      </c>
      <c r="D25" s="65"/>
      <c r="E25" s="63">
        <v>9785</v>
      </c>
      <c r="F25" s="64">
        <f>E25/E7*100</f>
        <v>0.8024201352100478</v>
      </c>
      <c r="G25" s="63">
        <v>9547</v>
      </c>
      <c r="H25" s="64">
        <f>G25/G7*100</f>
        <v>0.7954003912433474</v>
      </c>
      <c r="I25" s="63">
        <v>8467</v>
      </c>
      <c r="J25" s="64">
        <f>I25/I7*100</f>
        <v>0.7656685334377495</v>
      </c>
      <c r="L25" s="66">
        <v>16</v>
      </c>
      <c r="N25" s="59" t="s">
        <v>136</v>
      </c>
      <c r="O25" s="65"/>
      <c r="P25" s="63">
        <v>1722</v>
      </c>
      <c r="Q25" s="64">
        <f>P25/P7*100</f>
        <v>0.1678665256405882</v>
      </c>
      <c r="R25" s="63">
        <v>1709</v>
      </c>
      <c r="S25" s="64">
        <f>R25/R7*100</f>
        <v>0.15711128516847406</v>
      </c>
    </row>
    <row r="26" spans="1:19" ht="10.5" customHeight="1">
      <c r="A26" s="66"/>
      <c r="B26" s="66"/>
      <c r="C26" s="66"/>
      <c r="D26" s="65"/>
      <c r="E26" s="63"/>
      <c r="F26" s="64"/>
      <c r="G26" s="63"/>
      <c r="H26" s="64"/>
      <c r="I26" s="63"/>
      <c r="J26" s="64"/>
      <c r="L26" s="66"/>
      <c r="N26" s="59"/>
      <c r="O26" s="65"/>
      <c r="P26" s="63"/>
      <c r="Q26" s="64"/>
      <c r="R26" s="63"/>
      <c r="S26" s="64"/>
    </row>
    <row r="27" spans="1:19" ht="12.75" customHeight="1">
      <c r="A27" s="66">
        <v>16</v>
      </c>
      <c r="C27" s="34" t="s">
        <v>137</v>
      </c>
      <c r="D27" s="65"/>
      <c r="E27" s="63">
        <v>1747</v>
      </c>
      <c r="F27" s="64">
        <f>E27/E7*100</f>
        <v>0.1432629510691828</v>
      </c>
      <c r="G27" s="63">
        <v>2222</v>
      </c>
      <c r="H27" s="64">
        <f>G27/G7*100</f>
        <v>0.1851240881263976</v>
      </c>
      <c r="I27" s="63">
        <v>1813</v>
      </c>
      <c r="J27" s="64">
        <f>I27/I7*100</f>
        <v>0.16394910253013345</v>
      </c>
      <c r="L27" s="66">
        <v>17</v>
      </c>
      <c r="N27" s="59" t="s">
        <v>138</v>
      </c>
      <c r="O27" s="65"/>
      <c r="P27" s="63">
        <v>28831</v>
      </c>
      <c r="Q27" s="64">
        <f>P27/P7*100</f>
        <v>2.810545761175261</v>
      </c>
      <c r="R27" s="63">
        <v>28217</v>
      </c>
      <c r="S27" s="64">
        <f>R27/R7*100</f>
        <v>2.5940369418366487</v>
      </c>
    </row>
    <row r="28" spans="1:19" ht="12.75" customHeight="1">
      <c r="A28" s="66">
        <v>17</v>
      </c>
      <c r="C28" s="34" t="s">
        <v>139</v>
      </c>
      <c r="D28" s="65"/>
      <c r="E28" s="63">
        <v>35074</v>
      </c>
      <c r="F28" s="64">
        <f>E28/E7*100</f>
        <v>2.876247707956793</v>
      </c>
      <c r="G28" s="63">
        <v>33084</v>
      </c>
      <c r="H28" s="64">
        <f>G28/G7*100</f>
        <v>2.756366035811763</v>
      </c>
      <c r="I28" s="63">
        <v>31125</v>
      </c>
      <c r="J28" s="64">
        <f>I28/I7*100</f>
        <v>2.814625381274354</v>
      </c>
      <c r="L28" s="66">
        <v>18</v>
      </c>
      <c r="N28" s="59" t="s">
        <v>140</v>
      </c>
      <c r="O28" s="65"/>
      <c r="P28" s="63">
        <v>38400</v>
      </c>
      <c r="Q28" s="64">
        <f>P28/P7*100</f>
        <v>3.743365031706497</v>
      </c>
      <c r="R28" s="63">
        <v>41207</v>
      </c>
      <c r="S28" s="64">
        <f>R28/R7*100</f>
        <v>3.7882297998462904</v>
      </c>
    </row>
    <row r="29" spans="1:19" ht="12.75" customHeight="1">
      <c r="A29" s="66">
        <v>18</v>
      </c>
      <c r="C29" s="34" t="s">
        <v>141</v>
      </c>
      <c r="D29" s="65"/>
      <c r="E29" s="63">
        <v>68480</v>
      </c>
      <c r="F29" s="64">
        <f>E29/E7*100</f>
        <v>5.615710869615134</v>
      </c>
      <c r="G29" s="63">
        <v>63511</v>
      </c>
      <c r="H29" s="64">
        <f>G29/G7*100</f>
        <v>5.291366319079946</v>
      </c>
      <c r="I29" s="63">
        <v>58219</v>
      </c>
      <c r="J29" s="64">
        <f>I29/I7*100</f>
        <v>5.264728516382703</v>
      </c>
      <c r="L29" s="66">
        <v>19</v>
      </c>
      <c r="N29" s="59" t="s">
        <v>142</v>
      </c>
      <c r="O29" s="65"/>
      <c r="P29" s="63">
        <v>105148</v>
      </c>
      <c r="Q29" s="64">
        <f>P29/P7*100</f>
        <v>10.250191311298822</v>
      </c>
      <c r="R29" s="63">
        <v>107982</v>
      </c>
      <c r="S29" s="64">
        <f>R29/R7*100</f>
        <v>9.926969452932806</v>
      </c>
    </row>
    <row r="30" spans="1:19" ht="12.75" customHeight="1">
      <c r="A30" s="66">
        <v>19</v>
      </c>
      <c r="C30" s="34" t="s">
        <v>64</v>
      </c>
      <c r="D30" s="65"/>
      <c r="E30" s="63">
        <v>578756</v>
      </c>
      <c r="F30" s="64">
        <f>E30/E7*100</f>
        <v>47.46095736061589</v>
      </c>
      <c r="G30" s="63">
        <v>562589</v>
      </c>
      <c r="H30" s="64">
        <f>G30/G7*100</f>
        <v>46.87163619034288</v>
      </c>
      <c r="I30" s="63">
        <v>474054</v>
      </c>
      <c r="J30" s="64">
        <f>I30/I7*100</f>
        <v>42.8685757588637</v>
      </c>
      <c r="L30" s="66">
        <v>20</v>
      </c>
      <c r="N30" s="59" t="s">
        <v>143</v>
      </c>
      <c r="O30" s="65"/>
      <c r="P30" s="63">
        <v>96234</v>
      </c>
      <c r="Q30" s="64">
        <f>P30/P7*100</f>
        <v>9.381223709928204</v>
      </c>
      <c r="R30" s="63">
        <v>129064</v>
      </c>
      <c r="S30" s="64">
        <f>R30/R7*100</f>
        <v>11.865073674069007</v>
      </c>
    </row>
    <row r="31" spans="1:19" ht="12.75" customHeight="1">
      <c r="A31" s="66">
        <v>20</v>
      </c>
      <c r="C31" s="34" t="s">
        <v>144</v>
      </c>
      <c r="D31" s="65"/>
      <c r="E31" s="63">
        <v>11610</v>
      </c>
      <c r="F31" s="64">
        <f>E31/E7*100</f>
        <v>0.9520794859262808</v>
      </c>
      <c r="G31" s="63">
        <v>10120</v>
      </c>
      <c r="H31" s="64">
        <f>G31/G7*100</f>
        <v>0.8431394112687415</v>
      </c>
      <c r="I31" s="63">
        <v>10194</v>
      </c>
      <c r="J31" s="64">
        <f>I31/I7*100</f>
        <v>0.9218406790911089</v>
      </c>
      <c r="L31" s="66">
        <v>21</v>
      </c>
      <c r="N31" s="59" t="s">
        <v>145</v>
      </c>
      <c r="O31" s="65"/>
      <c r="P31" s="63">
        <v>296766</v>
      </c>
      <c r="Q31" s="64">
        <f>P31/P7*100</f>
        <v>28.929777786442973</v>
      </c>
      <c r="R31" s="63">
        <v>327058</v>
      </c>
      <c r="S31" s="64">
        <f>R31/R7*100</f>
        <v>30.066999827168395</v>
      </c>
    </row>
    <row r="32" spans="1:19" ht="10.5" customHeight="1">
      <c r="A32" s="66"/>
      <c r="B32" s="66"/>
      <c r="C32" s="66"/>
      <c r="D32" s="65"/>
      <c r="E32" s="63"/>
      <c r="F32" s="64"/>
      <c r="G32" s="63"/>
      <c r="H32" s="64"/>
      <c r="I32" s="63"/>
      <c r="J32" s="64"/>
      <c r="L32" s="66">
        <v>22</v>
      </c>
      <c r="N32" s="59" t="s">
        <v>146</v>
      </c>
      <c r="O32" s="65"/>
      <c r="P32" s="68">
        <v>10128</v>
      </c>
      <c r="Q32" s="64">
        <f>P32/P7*100</f>
        <v>0.9873125271125885</v>
      </c>
      <c r="R32" s="68">
        <v>11087</v>
      </c>
      <c r="S32" s="64">
        <f>R32/R7*100</f>
        <v>1.0192468219209314</v>
      </c>
    </row>
    <row r="33" spans="1:19" ht="12.75" customHeight="1">
      <c r="A33" s="66">
        <v>21</v>
      </c>
      <c r="C33" s="67" t="s">
        <v>147</v>
      </c>
      <c r="D33" s="65"/>
      <c r="E33" s="63">
        <v>356</v>
      </c>
      <c r="F33" s="64">
        <f>E33/E7*100</f>
        <v>0.029193824030125406</v>
      </c>
      <c r="G33" s="63">
        <v>299</v>
      </c>
      <c r="H33" s="64">
        <f>G33/G7*100</f>
        <v>0.02491093715112191</v>
      </c>
      <c r="I33" s="63">
        <v>505</v>
      </c>
      <c r="J33" s="64">
        <f>I33/I7*100</f>
        <v>0.045667014218266626</v>
      </c>
      <c r="L33" s="18">
        <v>23</v>
      </c>
      <c r="M33" s="18"/>
      <c r="N33" s="69" t="s">
        <v>148</v>
      </c>
      <c r="O33" s="70"/>
      <c r="P33" s="71">
        <v>247</v>
      </c>
      <c r="Q33" s="64">
        <f>P33/P7*100</f>
        <v>0.024078415698737102</v>
      </c>
      <c r="R33" s="71">
        <v>333</v>
      </c>
      <c r="S33" s="64">
        <f>R33/R7*100</f>
        <v>0.03061325802287996</v>
      </c>
    </row>
    <row r="34" spans="1:19" ht="12.75" customHeight="1">
      <c r="A34" s="66">
        <v>22</v>
      </c>
      <c r="C34" s="67" t="s">
        <v>149</v>
      </c>
      <c r="D34" s="65"/>
      <c r="E34" s="68">
        <v>4264</v>
      </c>
      <c r="F34" s="64">
        <f>E34/E7*100</f>
        <v>0.3496698473720638</v>
      </c>
      <c r="G34" s="68">
        <v>3422</v>
      </c>
      <c r="H34" s="64">
        <f>G34/G7*100</f>
        <v>0.28510109341518114</v>
      </c>
      <c r="I34" s="68">
        <v>3836</v>
      </c>
      <c r="J34" s="64">
        <f>I34/I7*100</f>
        <v>0.3468884485965758</v>
      </c>
      <c r="L34" s="72">
        <v>24</v>
      </c>
      <c r="M34" s="72"/>
      <c r="N34" s="73" t="s">
        <v>150</v>
      </c>
      <c r="O34" s="74"/>
      <c r="P34" s="71">
        <v>3460</v>
      </c>
      <c r="Q34" s="64">
        <f>P34/P7*100</f>
        <v>0.3372927867110541</v>
      </c>
      <c r="R34" s="71">
        <v>3765</v>
      </c>
      <c r="S34" s="64">
        <f>R34/R7*100</f>
        <v>0.34612287224066984</v>
      </c>
    </row>
    <row r="35" spans="1:19" ht="7.5" customHeight="1" thickBot="1">
      <c r="A35" s="75"/>
      <c r="B35" s="75"/>
      <c r="C35" s="75"/>
      <c r="D35" s="76"/>
      <c r="E35" s="75"/>
      <c r="F35" s="75"/>
      <c r="G35" s="75"/>
      <c r="H35" s="75"/>
      <c r="I35" s="75"/>
      <c r="J35" s="75"/>
      <c r="L35" s="75"/>
      <c r="M35" s="75"/>
      <c r="N35" s="75"/>
      <c r="O35" s="76"/>
      <c r="P35" s="75"/>
      <c r="Q35" s="75"/>
      <c r="R35" s="75"/>
      <c r="S35" s="75"/>
    </row>
    <row r="36" spans="1:19" ht="19.5" customHeight="1" thickTop="1">
      <c r="A36" s="19" t="s">
        <v>151</v>
      </c>
      <c r="M36" s="77"/>
      <c r="P36" s="77"/>
      <c r="Q36" s="77"/>
      <c r="R36" s="77"/>
      <c r="S36" s="77"/>
    </row>
    <row r="37" ht="19.5" customHeight="1">
      <c r="M37" s="77"/>
    </row>
  </sheetData>
  <mergeCells count="12">
    <mergeCell ref="A7:C7"/>
    <mergeCell ref="L4:O5"/>
    <mergeCell ref="A4:D5"/>
    <mergeCell ref="R4:S4"/>
    <mergeCell ref="G4:H4"/>
    <mergeCell ref="I4:J4"/>
    <mergeCell ref="E4:F4"/>
    <mergeCell ref="P4:Q4"/>
    <mergeCell ref="E1:J1"/>
    <mergeCell ref="L1:P1"/>
    <mergeCell ref="L2:P2"/>
    <mergeCell ref="G2:J2"/>
  </mergeCells>
  <printOptions/>
  <pageMargins left="0.57" right="0.19" top="0.57" bottom="0" header="11" footer="0.5118110236220472"/>
  <pageSetup horizontalDpi="600" verticalDpi="600" orientation="portrait" paperSize="9" scale="83"/>
  <colBreaks count="1" manualBreakCount="1">
    <brk id="1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2006-12-27T07:33:28Z</dcterms:created>
  <dcterms:modified xsi:type="dcterms:W3CDTF">2006-12-27T07:33:36Z</dcterms:modified>
  <cp:category/>
  <cp:version/>
  <cp:contentType/>
  <cp:contentStatus/>
</cp:coreProperties>
</file>