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94" firstSheet="10" activeTab="12"/>
  </bookViews>
  <sheets>
    <sheet name="事例２１" sheetId="4" r:id="rId1"/>
    <sheet name="事例２１申請Ｘ国" sheetId="5" r:id="rId2"/>
    <sheet name="事例２１連絡_Ｘ市総合Ｂ" sheetId="6" r:id="rId3"/>
    <sheet name="事例２２" sheetId="7" r:id="rId4"/>
    <sheet name="事例２２申請Ｘ国" sheetId="8" r:id="rId5"/>
    <sheet name="事例２２連絡_Ｘ市総合Ｃ" sheetId="9" r:id="rId6"/>
    <sheet name="事例２３" sheetId="10" r:id="rId7"/>
    <sheet name="事例２３申請Ｘ国" sheetId="11" r:id="rId8"/>
    <sheet name="事例２３連絡_Ｘ市総合Ｂ" sheetId="12" r:id="rId9"/>
    <sheet name="事例２３連絡_Ｘ市総合Ｃ" sheetId="13" r:id="rId10"/>
    <sheet name="事例２４" sheetId="14" r:id="rId11"/>
    <sheet name="事例２４申請Ｘ国" sheetId="15" r:id="rId12"/>
    <sheet name="事例２４連絡_Ｘ市総合Ｂ" sheetId="16" r:id="rId13"/>
    <sheet name="事例２４連絡_Ｘ市総合Ｃ" sheetId="17" r:id="rId14"/>
    <sheet name="事例２５" sheetId="18" r:id="rId15"/>
    <sheet name="事例２５申請Ｘ国" sheetId="19" r:id="rId16"/>
    <sheet name="事例２５連絡_Ｘ市総合Ｂ" sheetId="20" r:id="rId17"/>
    <sheet name="事例２５連絡_Ｘ市総合C" sheetId="21" r:id="rId18"/>
  </sheets>
  <externalReferences>
    <externalReference r:id="rId19"/>
  </externalReferences>
  <definedNames>
    <definedName name="PageFormat">#REF!</definedName>
    <definedName name="_xlnm.Print_Area" localSheetId="0">事例２１!$A$1:$Z$66</definedName>
    <definedName name="_xlnm.Print_Area" localSheetId="1">事例２１申請Ｘ国!$B$1:$DE$147</definedName>
    <definedName name="_xlnm.Print_Area" localSheetId="2">事例２１連絡_Ｘ市総合Ｂ!$A$1:$M$39</definedName>
    <definedName name="_xlnm.Print_Area" localSheetId="3">事例２２!$A$1:$Z$66</definedName>
    <definedName name="_xlnm.Print_Area" localSheetId="4">事例２２申請Ｘ国!$B$1:$DE$147</definedName>
    <definedName name="_xlnm.Print_Area" localSheetId="5">事例２２連絡_Ｘ市総合Ｃ!$A$1:$M$39</definedName>
    <definedName name="_xlnm.Print_Area" localSheetId="6">事例２３!$A$1:$Z$71</definedName>
    <definedName name="_xlnm.Print_Area" localSheetId="7">事例２３申請Ｘ国!$B$1:$DE$147</definedName>
    <definedName name="_xlnm.Print_Area" localSheetId="8">事例２３連絡_Ｘ市総合Ｂ!$A$1:$M$39</definedName>
    <definedName name="_xlnm.Print_Area" localSheetId="9">事例２３連絡_Ｘ市総合Ｃ!$A$1:$M$39</definedName>
    <definedName name="_xlnm.Print_Area" localSheetId="10">事例２４!$A$1:$Z$71</definedName>
    <definedName name="_xlnm.Print_Area" localSheetId="11">事例２４申請Ｘ国!$B$1:$DE$147</definedName>
    <definedName name="_xlnm.Print_Area" localSheetId="12">事例２４連絡_Ｘ市総合Ｂ!$A$1:$M$39</definedName>
    <definedName name="_xlnm.Print_Area" localSheetId="13">事例２４連絡_Ｘ市総合Ｃ!$A$1:$M$39</definedName>
    <definedName name="_xlnm.Print_Area" localSheetId="14">事例２５!$A$1:$Z$71</definedName>
    <definedName name="_xlnm.Print_Area" localSheetId="15">事例２５申請Ｘ国!$B$1:$DE$147</definedName>
    <definedName name="_xlnm.Print_Area" localSheetId="16">事例２５連絡_Ｘ市総合Ｂ!$A$1:$M$39</definedName>
    <definedName name="_xlnm.Print_Area" localSheetId="17">事例２５連絡_Ｘ市総合C!$A$1:$M$39</definedName>
    <definedName name="SN_09">[1]env!$G$4:$G$45</definedName>
  </definedNames>
  <calcPr calcId="145621"/>
</workbook>
</file>

<file path=xl/calcChain.xml><?xml version="1.0" encoding="utf-8"?>
<calcChain xmlns="http://schemas.openxmlformats.org/spreadsheetml/2006/main">
  <c r="I38" i="21" l="1"/>
  <c r="M38" i="21" l="1"/>
  <c r="L38" i="21"/>
  <c r="J38" i="21"/>
  <c r="H38" i="21"/>
  <c r="F38" i="21"/>
  <c r="M38" i="20"/>
  <c r="L38" i="20"/>
  <c r="J38" i="20"/>
  <c r="I38" i="20"/>
  <c r="H38" i="20"/>
  <c r="F38" i="20"/>
  <c r="K70" i="18"/>
  <c r="K69" i="18"/>
  <c r="K68" i="18"/>
  <c r="K67" i="18"/>
  <c r="M38" i="17"/>
  <c r="L38" i="17"/>
  <c r="J38" i="17"/>
  <c r="I38" i="17"/>
  <c r="H38" i="17"/>
  <c r="F38" i="17"/>
  <c r="M38" i="16"/>
  <c r="L38" i="16"/>
  <c r="J38" i="16"/>
  <c r="I38" i="16"/>
  <c r="H38" i="16"/>
  <c r="F38" i="16"/>
  <c r="K71" i="14"/>
  <c r="K70" i="14"/>
  <c r="K69" i="14"/>
  <c r="K68" i="14"/>
  <c r="K67" i="14"/>
  <c r="M38" i="13"/>
  <c r="L38" i="13"/>
  <c r="J38" i="13"/>
  <c r="I38" i="13"/>
  <c r="H38" i="13"/>
  <c r="F38" i="13"/>
  <c r="M38" i="12"/>
  <c r="L38" i="12"/>
  <c r="J38" i="12"/>
  <c r="I38" i="12"/>
  <c r="H38" i="12"/>
  <c r="F38" i="12"/>
  <c r="K71" i="10"/>
  <c r="K70" i="10"/>
  <c r="K69" i="10"/>
  <c r="K68" i="10"/>
  <c r="K67" i="10"/>
  <c r="M38" i="9"/>
  <c r="L38" i="9"/>
  <c r="J38" i="9"/>
  <c r="I38" i="9"/>
  <c r="H38" i="9"/>
  <c r="F38" i="9"/>
  <c r="K65" i="7"/>
  <c r="K64" i="7"/>
  <c r="K63" i="7"/>
  <c r="K62" i="7"/>
  <c r="M38" i="6"/>
  <c r="L38" i="6"/>
  <c r="J38" i="6"/>
  <c r="I38" i="6"/>
  <c r="H38" i="6"/>
  <c r="F38" i="6"/>
  <c r="K65" i="4"/>
  <c r="K64" i="4"/>
  <c r="K63" i="4"/>
  <c r="K62" i="4"/>
</calcChain>
</file>

<file path=xl/comments1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被用者、国保使用項目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全保険共通</t>
        </r>
      </text>
    </comment>
  </commentList>
</comments>
</file>

<file path=xl/sharedStrings.xml><?xml version="1.0" encoding="utf-8"?>
<sst xmlns="http://schemas.openxmlformats.org/spreadsheetml/2006/main" count="2450" uniqueCount="269">
  <si>
    <t>２１、７０歳～７４歳（一般所得）の被保険者Ａと被保険者Ｂに、７０歳未満（区分ウ）の被保険者Ｃがいる混合世帯について、</t>
    <phoneticPr fontId="4"/>
  </si>
  <si>
    <t>　　　被保険者Ｂに総合事業の負担がある場合</t>
    <phoneticPr fontId="4"/>
  </si>
  <si>
    <t>被保険者Ａ</t>
    <rPh sb="0" eb="4">
      <t>ヒホケンシャ</t>
    </rPh>
    <phoneticPr fontId="6"/>
  </si>
  <si>
    <t>一般所得（７０歳～７４歳）</t>
    <rPh sb="0" eb="2">
      <t>イッパン</t>
    </rPh>
    <rPh sb="2" eb="4">
      <t>ショトク</t>
    </rPh>
    <rPh sb="7" eb="8">
      <t>サイ</t>
    </rPh>
    <rPh sb="11" eb="12">
      <t>サイ</t>
    </rPh>
    <phoneticPr fontId="6"/>
  </si>
  <si>
    <t>国保</t>
    <rPh sb="0" eb="2">
      <t>コクホ</t>
    </rPh>
    <phoneticPr fontId="6"/>
  </si>
  <si>
    <t>介護</t>
    <rPh sb="0" eb="2">
      <t>カイゴ</t>
    </rPh>
    <phoneticPr fontId="6"/>
  </si>
  <si>
    <t>被保険者Ｂ</t>
    <rPh sb="0" eb="4">
      <t>ヒホケンシャ</t>
    </rPh>
    <phoneticPr fontId="6"/>
  </si>
  <si>
    <t>被保険者Ｃ</t>
    <rPh sb="0" eb="4">
      <t>ヒホケンシャ</t>
    </rPh>
    <phoneticPr fontId="6"/>
  </si>
  <si>
    <t>区分ウ（７０歳未満）</t>
    <rPh sb="0" eb="2">
      <t>クブン</t>
    </rPh>
    <rPh sb="6" eb="9">
      <t>サイミマン</t>
    </rPh>
    <phoneticPr fontId="6"/>
  </si>
  <si>
    <t>７０歳～７４歳合計</t>
    <rPh sb="2" eb="3">
      <t>サイ</t>
    </rPh>
    <rPh sb="6" eb="7">
      <t>サイ</t>
    </rPh>
    <rPh sb="7" eb="9">
      <t>ゴウケイ</t>
    </rPh>
    <phoneticPr fontId="6"/>
  </si>
  <si>
    <t>　　300,000+160,000+140,000</t>
    <phoneticPr fontId="6"/>
  </si>
  <si>
    <t>限度額（７０歳～７４歳・一般所得）</t>
    <rPh sb="0" eb="2">
      <t>ゲンド</t>
    </rPh>
    <rPh sb="2" eb="3">
      <t>ガク</t>
    </rPh>
    <rPh sb="6" eb="7">
      <t>サイ</t>
    </rPh>
    <rPh sb="10" eb="11">
      <t>サイ</t>
    </rPh>
    <rPh sb="12" eb="14">
      <t>イッパン</t>
    </rPh>
    <rPh sb="14" eb="16">
      <t>ショトク</t>
    </rPh>
    <phoneticPr fontId="6"/>
  </si>
  <si>
    <t>７０歳～７４歳支給額</t>
    <rPh sb="2" eb="3">
      <t>サイ</t>
    </rPh>
    <rPh sb="6" eb="7">
      <t>サイ</t>
    </rPh>
    <rPh sb="7" eb="10">
      <t>シキュウガク</t>
    </rPh>
    <phoneticPr fontId="6"/>
  </si>
  <si>
    <t>　　600,000-560,000</t>
    <phoneticPr fontId="6"/>
  </si>
  <si>
    <t>７０歳未満合計</t>
    <rPh sb="2" eb="5">
      <t>サイミマン</t>
    </rPh>
    <rPh sb="5" eb="7">
      <t>ゴウケイ</t>
    </rPh>
    <phoneticPr fontId="6"/>
  </si>
  <si>
    <t>　　560,000(なお残る負担額)+210,000</t>
    <phoneticPr fontId="6"/>
  </si>
  <si>
    <t>限度額（７０歳未満・区分ウ）</t>
    <rPh sb="0" eb="2">
      <t>ゲンド</t>
    </rPh>
    <rPh sb="2" eb="3">
      <t>ガク</t>
    </rPh>
    <rPh sb="6" eb="9">
      <t>サイミマン</t>
    </rPh>
    <rPh sb="10" eb="12">
      <t>クブン</t>
    </rPh>
    <phoneticPr fontId="6"/>
  </si>
  <si>
    <t>７０歳未満支給額</t>
    <rPh sb="2" eb="5">
      <t>サイミマン</t>
    </rPh>
    <rPh sb="5" eb="8">
      <t>シキュウガク</t>
    </rPh>
    <phoneticPr fontId="6"/>
  </si>
  <si>
    <t>　　770,000-670,000</t>
    <phoneticPr fontId="6"/>
  </si>
  <si>
    <t>国保分</t>
    <rPh sb="0" eb="2">
      <t>コクホ</t>
    </rPh>
    <rPh sb="2" eb="3">
      <t>ブン</t>
    </rPh>
    <phoneticPr fontId="6"/>
  </si>
  <si>
    <t>　　40,000×（300,000÷600,000）＝20,000</t>
    <phoneticPr fontId="6"/>
  </si>
  <si>
    <t>介護分</t>
    <rPh sb="0" eb="2">
      <t>カイゴ</t>
    </rPh>
    <rPh sb="2" eb="3">
      <t>ブン</t>
    </rPh>
    <phoneticPr fontId="6"/>
  </si>
  <si>
    <t>　　40,000×（160,000÷600,000）＝10666.66666666667・・・⇒10,666</t>
    <phoneticPr fontId="6"/>
  </si>
  <si>
    <t>　　40,000×（140,000÷600,000）＝9333.333333333333・・・⇒9,334</t>
    <phoneticPr fontId="6"/>
  </si>
  <si>
    <t>　　100,000×（（300,000-20,000+210,000)÷770,000）＝63636.363・・・⇒63,636</t>
    <phoneticPr fontId="4"/>
  </si>
  <si>
    <t>　　100,000×（（160,000-10666)÷770,000）＝19394.025・・・⇒19,394</t>
    <phoneticPr fontId="6"/>
  </si>
  <si>
    <t>　　100,000×（（140,000-9334)÷770,000）＝16969.610・・・⇒16,970</t>
    <phoneticPr fontId="6"/>
  </si>
  <si>
    <t>総合事業</t>
    <rPh sb="0" eb="2">
      <t>ソウゴウ</t>
    </rPh>
    <rPh sb="2" eb="4">
      <t>ジギョウ</t>
    </rPh>
    <phoneticPr fontId="6"/>
  </si>
  <si>
    <t>600,000(７０歳～７４歳合計額)-(40,000(７０歳～７４歳支給額)+100,000(７０歳未満支給額))+60,000</t>
    <rPh sb="10" eb="11">
      <t>サイ</t>
    </rPh>
    <rPh sb="14" eb="15">
      <t>サイ</t>
    </rPh>
    <rPh sb="17" eb="18">
      <t>ガク</t>
    </rPh>
    <phoneticPr fontId="6"/>
  </si>
  <si>
    <t>(520,000+210,000)(総合事業からみたなお残る負担額合計)+0</t>
    <phoneticPr fontId="6"/>
  </si>
  <si>
    <t>　　730,000-670,000</t>
    <phoneticPr fontId="4"/>
  </si>
  <si>
    <t>総合事業分</t>
    <rPh sb="0" eb="2">
      <t>ソウゴウ</t>
    </rPh>
    <rPh sb="2" eb="4">
      <t>ジギョウ</t>
    </rPh>
    <rPh sb="4" eb="5">
      <t>ブン</t>
    </rPh>
    <phoneticPr fontId="6"/>
  </si>
  <si>
    <t>　　0+60,000</t>
    <phoneticPr fontId="4"/>
  </si>
  <si>
    <t>　　20,000+63,636</t>
    <phoneticPr fontId="4"/>
  </si>
  <si>
    <t>　　10,666+19,394</t>
    <phoneticPr fontId="4"/>
  </si>
  <si>
    <t>　　9,334+16,970</t>
    <phoneticPr fontId="4"/>
  </si>
  <si>
    <t>　　0+60,000</t>
    <phoneticPr fontId="4"/>
  </si>
  <si>
    <t>高額介護合算療養費等支給申請書兼自己負担額証明書交付申請書</t>
    <rPh sb="2" eb="4">
      <t>カイゴ</t>
    </rPh>
    <rPh sb="4" eb="6">
      <t>ガッサン</t>
    </rPh>
    <rPh sb="9" eb="10">
      <t>トウ</t>
    </rPh>
    <rPh sb="15" eb="16">
      <t>ケン</t>
    </rPh>
    <rPh sb="16" eb="18">
      <t>ジコ</t>
    </rPh>
    <rPh sb="18" eb="20">
      <t>フタン</t>
    </rPh>
    <rPh sb="20" eb="21">
      <t>ガク</t>
    </rPh>
    <rPh sb="21" eb="24">
      <t>ショウメイショ</t>
    </rPh>
    <rPh sb="24" eb="26">
      <t>コウフ</t>
    </rPh>
    <rPh sb="26" eb="29">
      <t>シンセイショ</t>
    </rPh>
    <phoneticPr fontId="6"/>
  </si>
  <si>
    <t>申請対象年度</t>
    <rPh sb="0" eb="2">
      <t>シンセイ</t>
    </rPh>
    <rPh sb="2" eb="4">
      <t>タイショウ</t>
    </rPh>
    <rPh sb="4" eb="6">
      <t>ネンド</t>
    </rPh>
    <phoneticPr fontId="6"/>
  </si>
  <si>
    <t>平成　○○　年度</t>
    <rPh sb="0" eb="2">
      <t>ヘイセイ</t>
    </rPh>
    <rPh sb="6" eb="8">
      <t>ネンド</t>
    </rPh>
    <phoneticPr fontId="6"/>
  </si>
  <si>
    <t>申請区分</t>
    <rPh sb="0" eb="2">
      <t>シンセイ</t>
    </rPh>
    <rPh sb="2" eb="4">
      <t>クブン</t>
    </rPh>
    <phoneticPr fontId="6"/>
  </si>
  <si>
    <t>1.新規</t>
    <rPh sb="2" eb="4">
      <t>シンキ</t>
    </rPh>
    <phoneticPr fontId="6"/>
  </si>
  <si>
    <t>2.変更</t>
    <rPh sb="2" eb="4">
      <t>ヘンコウ</t>
    </rPh>
    <phoneticPr fontId="6"/>
  </si>
  <si>
    <t>3.取下げ</t>
    <rPh sb="2" eb="4">
      <t>トリサ</t>
    </rPh>
    <phoneticPr fontId="6"/>
  </si>
  <si>
    <t>（保険者等記入欄）</t>
    <rPh sb="1" eb="4">
      <t>ホケンシャ</t>
    </rPh>
    <rPh sb="4" eb="5">
      <t>トウ</t>
    </rPh>
    <rPh sb="5" eb="7">
      <t>キニュウ</t>
    </rPh>
    <rPh sb="7" eb="8">
      <t>ラン</t>
    </rPh>
    <phoneticPr fontId="6"/>
  </si>
  <si>
    <t>支給申請書整理番号</t>
    <rPh sb="0" eb="2">
      <t>シキュウ</t>
    </rPh>
    <rPh sb="2" eb="5">
      <t>シンセイショ</t>
    </rPh>
    <rPh sb="5" eb="7">
      <t>セイリ</t>
    </rPh>
    <rPh sb="7" eb="9">
      <t>バンゴウ</t>
    </rPh>
    <phoneticPr fontId="6"/>
  </si>
  <si>
    <t>フリガナ</t>
    <phoneticPr fontId="6"/>
  </si>
  <si>
    <t>ヒホケンシャエー</t>
    <phoneticPr fontId="6"/>
  </si>
  <si>
    <t>生年月日</t>
    <rPh sb="0" eb="2">
      <t>セイネン</t>
    </rPh>
    <rPh sb="2" eb="4">
      <t>ガッピ</t>
    </rPh>
    <phoneticPr fontId="6"/>
  </si>
  <si>
    <t>昭和○○年○○月○○日　生　</t>
    <rPh sb="0" eb="2">
      <t>ショウワ</t>
    </rPh>
    <rPh sb="4" eb="5">
      <t>ネン</t>
    </rPh>
    <rPh sb="7" eb="8">
      <t>ツキ</t>
    </rPh>
    <rPh sb="10" eb="11">
      <t>ニチ</t>
    </rPh>
    <rPh sb="12" eb="13">
      <t>ウ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</si>
  <si>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</si>
  <si>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</si>
  <si>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個人番号</t>
    <rPh sb="0" eb="2">
      <t>コジン</t>
    </rPh>
    <rPh sb="2" eb="4">
      <t>バンゴウ</t>
    </rPh>
    <phoneticPr fontId="6"/>
  </si>
  <si>
    <t>○○○○○○○○○○○○</t>
    <phoneticPr fontId="19"/>
  </si>
  <si>
    <t>氏　　名</t>
    <rPh sb="0" eb="1">
      <t>シ</t>
    </rPh>
    <rPh sb="3" eb="4">
      <t>メイ</t>
    </rPh>
    <phoneticPr fontId="6"/>
  </si>
  <si>
    <t>計算期間の始期及び終期</t>
    <phoneticPr fontId="6"/>
  </si>
  <si>
    <t>平成○○年８月　～　平成○○＋１年７月</t>
    <phoneticPr fontId="6"/>
  </si>
  <si>
    <t>国民健康保険資格情報</t>
    <phoneticPr fontId="6"/>
  </si>
  <si>
    <t>保険者番号</t>
    <rPh sb="0" eb="3">
      <t>ホケンシャ</t>
    </rPh>
    <rPh sb="3" eb="5">
      <t>バンゴウ</t>
    </rPh>
    <phoneticPr fontId="6"/>
  </si>
  <si>
    <t>被保険者証記号</t>
    <rPh sb="0" eb="4">
      <t>ヒホケンシャ</t>
    </rPh>
    <rPh sb="4" eb="5">
      <t>ショウ</t>
    </rPh>
    <rPh sb="5" eb="7">
      <t>キゴウ</t>
    </rPh>
    <phoneticPr fontId="6"/>
  </si>
  <si>
    <t>被保険者証番号</t>
    <rPh sb="0" eb="4">
      <t>ヒホケンシャ</t>
    </rPh>
    <rPh sb="4" eb="5">
      <t>ショウ</t>
    </rPh>
    <rPh sb="5" eb="7">
      <t>バンゴウ</t>
    </rPh>
    <phoneticPr fontId="6"/>
  </si>
  <si>
    <t>続柄</t>
    <rPh sb="0" eb="2">
      <t>ゾクガラ</t>
    </rPh>
    <phoneticPr fontId="6"/>
  </si>
  <si>
    <t>保険者名称</t>
    <rPh sb="0" eb="3">
      <t>ホケンシャ</t>
    </rPh>
    <rPh sb="3" eb="5">
      <t>メイショウ</t>
    </rPh>
    <phoneticPr fontId="6"/>
  </si>
  <si>
    <t>加入期間</t>
    <rPh sb="0" eb="2">
      <t>カニュウ</t>
    </rPh>
    <rPh sb="2" eb="4">
      <t>キカン</t>
    </rPh>
    <phoneticPr fontId="6"/>
  </si>
  <si>
    <t>ＸＸＸＸＸＸ</t>
    <phoneticPr fontId="6"/>
  </si>
  <si>
    <t>1.世　帯　主
2.擬制世帯主
3.世　帯　員</t>
    <rPh sb="2" eb="3">
      <t>ヨ</t>
    </rPh>
    <rPh sb="4" eb="5">
      <t>オビ</t>
    </rPh>
    <rPh sb="6" eb="7">
      <t>シュ</t>
    </rPh>
    <rPh sb="10" eb="12">
      <t>ギセイ</t>
    </rPh>
    <rPh sb="12" eb="15">
      <t>セタイヌシ</t>
    </rPh>
    <rPh sb="18" eb="19">
      <t>ヨ</t>
    </rPh>
    <rPh sb="20" eb="21">
      <t>オビ</t>
    </rPh>
    <rPh sb="22" eb="23">
      <t>イン</t>
    </rPh>
    <phoneticPr fontId="6"/>
  </si>
  <si>
    <t>Ｘ市</t>
    <rPh sb="1" eb="2">
      <t>シ</t>
    </rPh>
    <phoneticPr fontId="6"/>
  </si>
  <si>
    <t>平成○○年８月１日から平成○○＋１年７月３１日まで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7" eb="18">
      <t>ネン</t>
    </rPh>
    <rPh sb="19" eb="20">
      <t>ガツ</t>
    </rPh>
    <rPh sb="22" eb="23">
      <t>ニチ</t>
    </rPh>
    <phoneticPr fontId="6"/>
  </si>
  <si>
    <t>後期高齢者医療資格情報</t>
    <rPh sb="0" eb="2">
      <t>コウキ</t>
    </rPh>
    <rPh sb="2" eb="5">
      <t>コウレイシャ</t>
    </rPh>
    <rPh sb="5" eb="7">
      <t>イリョウ</t>
    </rPh>
    <rPh sb="7" eb="9">
      <t>シカク</t>
    </rPh>
    <rPh sb="9" eb="11">
      <t>ジョウホウ</t>
    </rPh>
    <phoneticPr fontId="6"/>
  </si>
  <si>
    <t>被保険者番号</t>
    <rPh sb="0" eb="4">
      <t>ヒホケンシャ</t>
    </rPh>
    <rPh sb="4" eb="6">
      <t>バンゴウ</t>
    </rPh>
    <phoneticPr fontId="6"/>
  </si>
  <si>
    <t>広域連合名称</t>
    <rPh sb="0" eb="2">
      <t>コウイキ</t>
    </rPh>
    <rPh sb="2" eb="4">
      <t>レンゴウ</t>
    </rPh>
    <rPh sb="4" eb="6">
      <t>メイショウ</t>
    </rPh>
    <phoneticPr fontId="6"/>
  </si>
  <si>
    <t>　　　　年　　月　　日から　　　　年　　月　　日まで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6"/>
  </si>
  <si>
    <t>介護保険資格情報</t>
    <rPh sb="0" eb="2">
      <t>カイゴ</t>
    </rPh>
    <rPh sb="2" eb="4">
      <t>ホケン</t>
    </rPh>
    <rPh sb="4" eb="6">
      <t>シカク</t>
    </rPh>
    <rPh sb="6" eb="8">
      <t>ジョウホウ</t>
    </rPh>
    <phoneticPr fontId="6"/>
  </si>
  <si>
    <t>ＸＸＸＸＸＹ</t>
    <phoneticPr fontId="6"/>
  </si>
  <si>
    <t>ＸＸＸＸＸＸＸＸＸＸ</t>
    <phoneticPr fontId="6"/>
  </si>
  <si>
    <t>支給方法</t>
    <rPh sb="0" eb="2">
      <t>シキュウ</t>
    </rPh>
    <rPh sb="2" eb="4">
      <t>ホウホウ</t>
    </rPh>
    <phoneticPr fontId="6"/>
  </si>
  <si>
    <t>口座管理番号</t>
    <rPh sb="0" eb="2">
      <t>コウザ</t>
    </rPh>
    <rPh sb="2" eb="4">
      <t>カンリ</t>
    </rPh>
    <rPh sb="4" eb="6">
      <t>バンゴウ</t>
    </rPh>
    <phoneticPr fontId="6"/>
  </si>
  <si>
    <t>振込口座
記 入 欄</t>
    <rPh sb="0" eb="2">
      <t>フリコ</t>
    </rPh>
    <rPh sb="2" eb="4">
      <t>コウザ</t>
    </rPh>
    <rPh sb="5" eb="6">
      <t>キ</t>
    </rPh>
    <rPh sb="7" eb="8">
      <t>イリ</t>
    </rPh>
    <rPh sb="9" eb="10">
      <t>ラン</t>
    </rPh>
    <phoneticPr fontId="6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</si>
  <si>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6"/>
  </si>
  <si>
    <t>金融機関コード</t>
    <rPh sb="0" eb="2">
      <t>キンユウ</t>
    </rPh>
    <rPh sb="2" eb="4">
      <t>キカン</t>
    </rPh>
    <phoneticPr fontId="6"/>
  </si>
  <si>
    <t>本　店
支　店
出張所</t>
    <rPh sb="0" eb="1">
      <t>ホン</t>
    </rPh>
    <rPh sb="2" eb="3">
      <t>テン</t>
    </rPh>
    <rPh sb="4" eb="5">
      <t>ササ</t>
    </rPh>
    <rPh sb="6" eb="7">
      <t>ミセ</t>
    </rPh>
    <rPh sb="8" eb="10">
      <t>シュッチョウ</t>
    </rPh>
    <rPh sb="10" eb="11">
      <t>ジョ</t>
    </rPh>
    <phoneticPr fontId="6"/>
  </si>
  <si>
    <t>店舗コード</t>
    <rPh sb="0" eb="2">
      <t>テンポ</t>
    </rPh>
    <phoneticPr fontId="6"/>
  </si>
  <si>
    <t>種目</t>
    <rPh sb="0" eb="2">
      <t>シュモク</t>
    </rPh>
    <phoneticPr fontId="6"/>
  </si>
  <si>
    <t>口座番号</t>
    <rPh sb="0" eb="2">
      <t>コウザ</t>
    </rPh>
    <rPh sb="2" eb="4">
      <t>バンゴウ</t>
    </rPh>
    <phoneticPr fontId="6"/>
  </si>
  <si>
    <t>フリガナ</t>
    <phoneticPr fontId="6"/>
  </si>
  <si>
    <t>ヒホケンシャエー</t>
    <phoneticPr fontId="6"/>
  </si>
  <si>
    <t>振込先口座
管理番号</t>
    <rPh sb="0" eb="2">
      <t>フリコミ</t>
    </rPh>
    <rPh sb="2" eb="3">
      <t>サキ</t>
    </rPh>
    <rPh sb="3" eb="5">
      <t>コウザ</t>
    </rPh>
    <rPh sb="6" eb="8">
      <t>カンリ</t>
    </rPh>
    <rPh sb="8" eb="10">
      <t>バンゴウ</t>
    </rPh>
    <phoneticPr fontId="6"/>
  </si>
  <si>
    <t>１．窓口払い
２．口座振込</t>
    <phoneticPr fontId="6"/>
  </si>
  <si>
    <t>１.普通預金
２.当座預金
９.そ の 他</t>
    <rPh sb="2" eb="4">
      <t>フツウ</t>
    </rPh>
    <rPh sb="4" eb="6">
      <t>ヨキン</t>
    </rPh>
    <rPh sb="9" eb="11">
      <t>トウザ</t>
    </rPh>
    <rPh sb="11" eb="13">
      <t>ヨキン</t>
    </rPh>
    <rPh sb="20" eb="21">
      <t>タ</t>
    </rPh>
    <phoneticPr fontId="6"/>
  </si>
  <si>
    <t>口座名義人</t>
    <rPh sb="0" eb="2">
      <t>コウザ</t>
    </rPh>
    <rPh sb="2" eb="4">
      <t>メイギ</t>
    </rPh>
    <rPh sb="4" eb="5">
      <t>ニン</t>
    </rPh>
    <phoneticPr fontId="6"/>
  </si>
  <si>
    <t>被保険者Ａ</t>
    <phoneticPr fontId="6"/>
  </si>
  <si>
    <t>１</t>
    <phoneticPr fontId="6"/>
  </si>
  <si>
    <t>保険者
加入歴</t>
    <rPh sb="0" eb="3">
      <t>ホケンシャ</t>
    </rPh>
    <rPh sb="4" eb="6">
      <t>カニュウ</t>
    </rPh>
    <rPh sb="6" eb="7">
      <t>レキ</t>
    </rPh>
    <phoneticPr fontId="6"/>
  </si>
  <si>
    <t>保険者名</t>
    <rPh sb="0" eb="3">
      <t>ホケンシャ</t>
    </rPh>
    <rPh sb="3" eb="4">
      <t>ナ</t>
    </rPh>
    <phoneticPr fontId="6"/>
  </si>
  <si>
    <t>添付の自己負担額証明書整理番号</t>
    <rPh sb="0" eb="2">
      <t>テンプ</t>
    </rPh>
    <rPh sb="3" eb="5">
      <t>ジコ</t>
    </rPh>
    <rPh sb="5" eb="8">
      <t>フタンガク</t>
    </rPh>
    <rPh sb="8" eb="11">
      <t>ショウメイショ</t>
    </rPh>
    <rPh sb="11" eb="13">
      <t>セイリ</t>
    </rPh>
    <rPh sb="13" eb="15">
      <t>バンゴウ</t>
    </rPh>
    <phoneticPr fontId="6"/>
  </si>
  <si>
    <t>備考欄</t>
    <rPh sb="0" eb="3">
      <t>ビコウラン</t>
    </rPh>
    <phoneticPr fontId="6"/>
  </si>
  <si>
    <t>　　　　　　年　　　　　月　　　　　日から
　　　　　　年　　　　　月　　　　　日まで</t>
    <rPh sb="6" eb="7">
      <t>ネン</t>
    </rPh>
    <rPh sb="12" eb="13">
      <t>ツキ</t>
    </rPh>
    <rPh sb="18" eb="19">
      <t>ヒ</t>
    </rPh>
    <rPh sb="28" eb="29">
      <t>ネン</t>
    </rPh>
    <rPh sb="34" eb="35">
      <t>ツキ</t>
    </rPh>
    <rPh sb="40" eb="41">
      <t>ヒ</t>
    </rPh>
    <phoneticPr fontId="6"/>
  </si>
  <si>
    <t>　　〒９９９－９９８８</t>
    <phoneticPr fontId="6"/>
  </si>
  <si>
    <t>Ｖ県Ｘ市Ｗ町１－２－３</t>
    <rPh sb="1" eb="2">
      <t>ケン</t>
    </rPh>
    <rPh sb="3" eb="4">
      <t>シ</t>
    </rPh>
    <phoneticPr fontId="6"/>
  </si>
  <si>
    <t xml:space="preserve"> 平成○○＋１年８月３１日</t>
    <rPh sb="1" eb="3">
      <t>ヘイセイ</t>
    </rPh>
    <rPh sb="7" eb="8">
      <t>ネン</t>
    </rPh>
    <rPh sb="9" eb="10">
      <t>ツキ</t>
    </rPh>
    <rPh sb="12" eb="13">
      <t>ヒ</t>
    </rPh>
    <phoneticPr fontId="6"/>
  </si>
  <si>
    <t>Ｘ市長　　介護一郎　殿</t>
    <rPh sb="1" eb="3">
      <t>シチョウ</t>
    </rPh>
    <rPh sb="5" eb="7">
      <t>カイゴ</t>
    </rPh>
    <rPh sb="7" eb="9">
      <t>イチロウ</t>
    </rPh>
    <rPh sb="9" eb="11">
      <t>クニイチロウ</t>
    </rPh>
    <rPh sb="10" eb="11">
      <t>ドノ</t>
    </rPh>
    <phoneticPr fontId="6"/>
  </si>
  <si>
    <t>　 ①　上記対象者について、高額介護合算療養費（高額医療合算介護（予防）サービス費）の支給を申請します。</t>
    <rPh sb="4" eb="6">
      <t>ジョウキ</t>
    </rPh>
    <rPh sb="6" eb="8">
      <t>タイショウ</t>
    </rPh>
    <rPh sb="8" eb="9">
      <t>シャ</t>
    </rPh>
    <rPh sb="14" eb="16">
      <t>コウガク</t>
    </rPh>
    <rPh sb="16" eb="18">
      <t>カイゴ</t>
    </rPh>
    <rPh sb="18" eb="20">
      <t>ガッサン</t>
    </rPh>
    <rPh sb="20" eb="22">
      <t>リョウヨウ</t>
    </rPh>
    <rPh sb="22" eb="23">
      <t>ヒ</t>
    </rPh>
    <rPh sb="24" eb="26">
      <t>コウガク</t>
    </rPh>
    <rPh sb="26" eb="28">
      <t>イリョウ</t>
    </rPh>
    <rPh sb="28" eb="30">
      <t>ガッサン</t>
    </rPh>
    <rPh sb="30" eb="32">
      <t>カイゴ</t>
    </rPh>
    <rPh sb="33" eb="35">
      <t>ヨボウ</t>
    </rPh>
    <rPh sb="40" eb="41">
      <t>ヒ</t>
    </rPh>
    <rPh sb="43" eb="45">
      <t>シキュウ</t>
    </rPh>
    <rPh sb="46" eb="48">
      <t>シンセイ</t>
    </rPh>
    <phoneticPr fontId="6"/>
  </si>
  <si>
    <r>
      <t>郵便番号　</t>
    </r>
    <r>
      <rPr>
        <b/>
        <sz val="16"/>
        <color indexed="10"/>
        <rFont val="ＭＳ ゴシック"/>
        <family val="3"/>
        <charset val="128"/>
      </rPr>
      <t>９９９－９９９８</t>
    </r>
    <rPh sb="0" eb="4">
      <t>ユウビンバンゴウ</t>
    </rPh>
    <phoneticPr fontId="6"/>
  </si>
  <si>
    <r>
      <t>住所　　</t>
    </r>
    <r>
      <rPr>
        <b/>
        <sz val="16"/>
        <color rgb="FFFF0000"/>
        <rFont val="ＭＳ ゴシック"/>
        <family val="3"/>
        <charset val="128"/>
      </rPr>
      <t>Ｘ</t>
    </r>
    <r>
      <rPr>
        <b/>
        <sz val="16"/>
        <color indexed="10"/>
        <rFont val="ＭＳ ゴシック"/>
        <family val="3"/>
        <charset val="128"/>
      </rPr>
      <t>市Ｚ町１２３－４</t>
    </r>
    <rPh sb="0" eb="2">
      <t>ジュウショ</t>
    </rPh>
    <rPh sb="5" eb="6">
      <t>シ</t>
    </rPh>
    <rPh sb="7" eb="8">
      <t>マチ</t>
    </rPh>
    <phoneticPr fontId="6"/>
  </si>
  <si>
    <t>　 ②　上記対象者について、自己負担額証明書の交付を申請します。</t>
    <rPh sb="4" eb="6">
      <t>ジョウキ</t>
    </rPh>
    <rPh sb="6" eb="8">
      <t>タイショウ</t>
    </rPh>
    <rPh sb="8" eb="9">
      <t>シャ</t>
    </rPh>
    <rPh sb="14" eb="16">
      <t>ジコ</t>
    </rPh>
    <rPh sb="16" eb="18">
      <t>フタン</t>
    </rPh>
    <rPh sb="18" eb="19">
      <t>ガク</t>
    </rPh>
    <rPh sb="19" eb="22">
      <t>ショウメイショ</t>
    </rPh>
    <rPh sb="23" eb="25">
      <t>コウフ</t>
    </rPh>
    <rPh sb="26" eb="28">
      <t>シンセイ</t>
    </rPh>
    <phoneticPr fontId="6"/>
  </si>
  <si>
    <t>申請代表者</t>
    <rPh sb="0" eb="2">
      <t>シンセイ</t>
    </rPh>
    <rPh sb="2" eb="4">
      <t>ダイヒョウ</t>
    </rPh>
    <rPh sb="4" eb="5">
      <t>シャ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</si>
  <si>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</si>
  <si>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</si>
  <si>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r>
      <t>電話番号　</t>
    </r>
    <r>
      <rPr>
        <b/>
        <sz val="16"/>
        <color indexed="10"/>
        <rFont val="ＭＳ ゴシック"/>
        <family val="3"/>
        <charset val="128"/>
      </rPr>
      <t>９９９－９９９－９９９９</t>
    </r>
    <rPh sb="0" eb="2">
      <t>デンワ</t>
    </rPh>
    <rPh sb="2" eb="4">
      <t>バンゴウ</t>
    </rPh>
    <phoneticPr fontId="6"/>
  </si>
  <si>
    <t>枚中</t>
    <rPh sb="0" eb="1">
      <t>マイ</t>
    </rPh>
    <rPh sb="1" eb="2">
      <t>チュウ</t>
    </rPh>
    <phoneticPr fontId="6"/>
  </si>
  <si>
    <t>枚目</t>
    <rPh sb="0" eb="2">
      <t>マイメ</t>
    </rPh>
    <phoneticPr fontId="6"/>
  </si>
  <si>
    <t>フリガナ</t>
    <phoneticPr fontId="6"/>
  </si>
  <si>
    <t>ヒホケンシャビー</t>
    <phoneticPr fontId="6"/>
  </si>
  <si>
    <t>女</t>
    <rPh sb="0" eb="1">
      <t>オンナ</t>
    </rPh>
    <phoneticPr fontId="6"/>
  </si>
  <si>
    <t>ＸＸＸＸＸＸＸＸＸＹ</t>
    <phoneticPr fontId="6"/>
  </si>
  <si>
    <t>２</t>
    <phoneticPr fontId="6"/>
  </si>
  <si>
    <t xml:space="preserve"> 年　　　月　　　日</t>
    <rPh sb="1" eb="2">
      <t>ネン</t>
    </rPh>
    <rPh sb="5" eb="6">
      <t>ツキ</t>
    </rPh>
    <rPh sb="9" eb="10">
      <t>ヒ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</si>
  <si>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</si>
  <si>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</si>
  <si>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</si>
  <si>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ヒホケンシャシー</t>
    <phoneticPr fontId="6"/>
  </si>
  <si>
    <t>　　　　年　　月　　日から　　　　年　　月　　日まで</t>
    <phoneticPr fontId="19"/>
  </si>
  <si>
    <t>高額介護合算療養費等支給額計算結果連絡票（総合事業）</t>
    <rPh sb="0" eb="2">
      <t>コウガク</t>
    </rPh>
    <rPh sb="2" eb="4">
      <t>カイゴ</t>
    </rPh>
    <rPh sb="4" eb="6">
      <t>ガッサン</t>
    </rPh>
    <rPh sb="6" eb="9">
      <t>リョウヨウヒ</t>
    </rPh>
    <rPh sb="9" eb="10">
      <t>トウ</t>
    </rPh>
    <rPh sb="10" eb="13">
      <t>シキュウガク</t>
    </rPh>
    <rPh sb="13" eb="15">
      <t>ケイサン</t>
    </rPh>
    <rPh sb="15" eb="17">
      <t>ケッカ</t>
    </rPh>
    <rPh sb="17" eb="19">
      <t>レンラク</t>
    </rPh>
    <rPh sb="19" eb="20">
      <t>ヒョウ</t>
    </rPh>
    <phoneticPr fontId="6"/>
  </si>
  <si>
    <t>フリガナ</t>
    <phoneticPr fontId="6"/>
  </si>
  <si>
    <t>ヒホケンシャビー</t>
    <phoneticPr fontId="6"/>
  </si>
  <si>
    <t>対象者氏名</t>
    <rPh sb="0" eb="3">
      <t>タイショウシャ</t>
    </rPh>
    <rPh sb="3" eb="5">
      <t>シメイ</t>
    </rPh>
    <phoneticPr fontId="6"/>
  </si>
  <si>
    <r>
      <t xml:space="preserve">明・大・昭・平 </t>
    </r>
    <r>
      <rPr>
        <b/>
        <sz val="14"/>
        <color indexed="10"/>
        <rFont val="ＭＳ Ｐゴシック"/>
        <family val="3"/>
        <charset val="128"/>
      </rPr>
      <t>○○年○○月○○日</t>
    </r>
    <rPh sb="0" eb="1">
      <t>メイ</t>
    </rPh>
    <rPh sb="2" eb="3">
      <t>ダイ</t>
    </rPh>
    <rPh sb="4" eb="5">
      <t>アキラ</t>
    </rPh>
    <rPh sb="6" eb="7">
      <t>ヒラ</t>
    </rPh>
    <rPh sb="10" eb="11">
      <t>トシ</t>
    </rPh>
    <rPh sb="13" eb="14">
      <t>ツキ</t>
    </rPh>
    <rPh sb="16" eb="17">
      <t>ヒ</t>
    </rPh>
    <phoneticPr fontId="6"/>
  </si>
  <si>
    <t>自己負担額証明書整理番号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8" eb="10">
      <t>セイリ</t>
    </rPh>
    <rPh sb="10" eb="12">
      <t>バンゴウ</t>
    </rPh>
    <phoneticPr fontId="6"/>
  </si>
  <si>
    <t>XXXXXY</t>
    <phoneticPr fontId="6"/>
  </si>
  <si>
    <t>被保険者（証）番号</t>
    <rPh sb="0" eb="4">
      <t>ヒホケンシャ</t>
    </rPh>
    <rPh sb="5" eb="6">
      <t>ショウ</t>
    </rPh>
    <rPh sb="7" eb="9">
      <t>バンゴウ</t>
    </rPh>
    <phoneticPr fontId="6"/>
  </si>
  <si>
    <t>XXXXXXXXXY</t>
    <phoneticPr fontId="6"/>
  </si>
  <si>
    <t>対象年度</t>
    <rPh sb="0" eb="2">
      <t>タイショウ</t>
    </rPh>
    <rPh sb="2" eb="4">
      <t>ネンド</t>
    </rPh>
    <phoneticPr fontId="6"/>
  </si>
  <si>
    <t>平成○○年度</t>
    <rPh sb="0" eb="2">
      <t>ヘイセイ</t>
    </rPh>
    <rPh sb="4" eb="6">
      <t>ネンド</t>
    </rPh>
    <phoneticPr fontId="6"/>
  </si>
  <si>
    <t>計算対象期間</t>
    <rPh sb="0" eb="2">
      <t>ケイサン</t>
    </rPh>
    <rPh sb="2" eb="4">
      <t>タイショウ</t>
    </rPh>
    <rPh sb="4" eb="6">
      <t>キカン</t>
    </rPh>
    <phoneticPr fontId="6"/>
  </si>
  <si>
    <t>平成○○年８月１日　～　平成○○＋１年７月３１日</t>
    <rPh sb="0" eb="2">
      <t>ヘイセイ</t>
    </rPh>
    <rPh sb="4" eb="5">
      <t>ネン</t>
    </rPh>
    <rPh sb="6" eb="7">
      <t>ガツ</t>
    </rPh>
    <rPh sb="8" eb="9">
      <t>ニチ</t>
    </rPh>
    <phoneticPr fontId="6"/>
  </si>
  <si>
    <t>　〒　　　－　　　　</t>
    <phoneticPr fontId="6"/>
  </si>
  <si>
    <t>　世帯負担総額</t>
    <rPh sb="1" eb="3">
      <t>セタイ</t>
    </rPh>
    <rPh sb="3" eb="5">
      <t>フタン</t>
    </rPh>
    <rPh sb="5" eb="7">
      <t>ソウガク</t>
    </rPh>
    <phoneticPr fontId="6"/>
  </si>
  <si>
    <t>730,000円</t>
    <rPh sb="7" eb="8">
      <t>エン</t>
    </rPh>
    <phoneticPr fontId="6"/>
  </si>
  <si>
    <t>　介護等合算一部負担金等世帯合算額</t>
    <rPh sb="1" eb="3">
      <t>カイゴ</t>
    </rPh>
    <rPh sb="3" eb="4">
      <t>トウ</t>
    </rPh>
    <rPh sb="4" eb="6">
      <t>ガッサン</t>
    </rPh>
    <rPh sb="6" eb="8">
      <t>イチブ</t>
    </rPh>
    <rPh sb="8" eb="11">
      <t>フタンキン</t>
    </rPh>
    <rPh sb="11" eb="12">
      <t>トウ</t>
    </rPh>
    <rPh sb="12" eb="14">
      <t>セタイ</t>
    </rPh>
    <rPh sb="14" eb="17">
      <t>ガッサンガク</t>
    </rPh>
    <phoneticPr fontId="6"/>
  </si>
  <si>
    <t>　７０歳以上介護等合算一部負担金等世帯合算額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イチブ</t>
    </rPh>
    <rPh sb="13" eb="16">
      <t>フタンキン</t>
    </rPh>
    <rPh sb="16" eb="17">
      <t>トウ</t>
    </rPh>
    <rPh sb="17" eb="19">
      <t>セタイ</t>
    </rPh>
    <rPh sb="19" eb="22">
      <t>ガッサンガク</t>
    </rPh>
    <phoneticPr fontId="6"/>
  </si>
  <si>
    <t>520,000円</t>
    <rPh sb="7" eb="8">
      <t>エン</t>
    </rPh>
    <phoneticPr fontId="6"/>
  </si>
  <si>
    <t>　所得区分</t>
    <rPh sb="1" eb="3">
      <t>ショトク</t>
    </rPh>
    <rPh sb="3" eb="5">
      <t>クブン</t>
    </rPh>
    <phoneticPr fontId="6"/>
  </si>
  <si>
    <t>区分ウ（70歳以上：一般所得）</t>
    <rPh sb="0" eb="2">
      <t>クブン</t>
    </rPh>
    <rPh sb="6" eb="7">
      <t>サイ</t>
    </rPh>
    <rPh sb="7" eb="9">
      <t>イジョウ</t>
    </rPh>
    <rPh sb="10" eb="12">
      <t>イッパン</t>
    </rPh>
    <rPh sb="12" eb="14">
      <t>ショトク</t>
    </rPh>
    <phoneticPr fontId="6"/>
  </si>
  <si>
    <t>　介護等合算算定基準額</t>
    <rPh sb="1" eb="3">
      <t>カイゴ</t>
    </rPh>
    <rPh sb="3" eb="4">
      <t>トウ</t>
    </rPh>
    <rPh sb="4" eb="6">
      <t>ガッサン</t>
    </rPh>
    <rPh sb="6" eb="8">
      <t>サンテイ</t>
    </rPh>
    <rPh sb="8" eb="11">
      <t>キジュンガク</t>
    </rPh>
    <phoneticPr fontId="6"/>
  </si>
  <si>
    <t>670,000円</t>
    <rPh sb="7" eb="8">
      <t>エン</t>
    </rPh>
    <phoneticPr fontId="6"/>
  </si>
  <si>
    <t>【問い合わせ先】</t>
    <phoneticPr fontId="6"/>
  </si>
  <si>
    <t>　７０歳以上介護等合算算定基準額</t>
    <rPh sb="3" eb="4">
      <t>サイ</t>
    </rPh>
    <rPh sb="4" eb="6">
      <t>イジョウ</t>
    </rPh>
    <rPh sb="6" eb="8">
      <t>カイゴ</t>
    </rPh>
    <rPh sb="8" eb="9">
      <t>トウ</t>
    </rPh>
    <rPh sb="9" eb="11">
      <t>ガッサン</t>
    </rPh>
    <rPh sb="11" eb="13">
      <t>サンテイ</t>
    </rPh>
    <rPh sb="13" eb="16">
      <t>キジュンガク</t>
    </rPh>
    <phoneticPr fontId="6"/>
  </si>
  <si>
    <t>560,000円</t>
    <rPh sb="7" eb="8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</si>
  <si>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</t>
    </r>
    <phoneticPr fontId="6"/>
  </si>
  <si>
    <t>　世帯支給総額</t>
    <rPh sb="1" eb="3">
      <t>セタイ</t>
    </rPh>
    <rPh sb="3" eb="5">
      <t>シキュウ</t>
    </rPh>
    <rPh sb="5" eb="7">
      <t>ソウガク</t>
    </rPh>
    <phoneticPr fontId="6"/>
  </si>
  <si>
    <t>60,000円（うち70歳以上分：0円）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</si>
  <si>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　按分後の支給額</t>
    <rPh sb="1" eb="3">
      <t>アンブン</t>
    </rPh>
    <rPh sb="3" eb="4">
      <t>ゴ</t>
    </rPh>
    <rPh sb="5" eb="8">
      <t>シキュウガク</t>
    </rPh>
    <phoneticPr fontId="6"/>
  </si>
  <si>
    <t>備考</t>
    <rPh sb="0" eb="2">
      <t>ビコウ</t>
    </rPh>
    <phoneticPr fontId="6"/>
  </si>
  <si>
    <t>　電話番号</t>
    <rPh sb="1" eb="5">
      <t>デンワバンゴウ</t>
    </rPh>
    <phoneticPr fontId="6"/>
  </si>
  <si>
    <t>　　　－　　　－</t>
    <phoneticPr fontId="6"/>
  </si>
  <si>
    <t>連絡票整理番号</t>
    <rPh sb="0" eb="2">
      <t>レンラク</t>
    </rPh>
    <rPh sb="2" eb="3">
      <t>ヒョウ</t>
    </rPh>
    <rPh sb="3" eb="5">
      <t>セイリ</t>
    </rPh>
    <rPh sb="5" eb="7">
      <t>バンゴウ</t>
    </rPh>
    <phoneticPr fontId="6"/>
  </si>
  <si>
    <r>
      <t>（　　　　　　</t>
    </r>
    <r>
      <rPr>
        <b/>
        <sz val="11"/>
        <color indexed="10"/>
        <rFont val="ＭＳ Ｐゴシック"/>
        <family val="3"/>
        <charset val="128"/>
      </rPr>
      <t>4YY00XXXXXXNNNNNN</t>
    </r>
    <r>
      <rPr>
        <sz val="11"/>
        <rFont val="ＭＳ Ｐゴシック"/>
        <family val="3"/>
        <charset val="128"/>
      </rPr>
      <t>　　　　　　　　　　）</t>
    </r>
    <phoneticPr fontId="6"/>
  </si>
  <si>
    <t>【計算結果の内訳】</t>
    <rPh sb="1" eb="3">
      <t>ケイサン</t>
    </rPh>
    <rPh sb="3" eb="5">
      <t>ケッカ</t>
    </rPh>
    <rPh sb="6" eb="8">
      <t>ウチワケ</t>
    </rPh>
    <phoneticPr fontId="6"/>
  </si>
  <si>
    <t>保険者名</t>
    <rPh sb="0" eb="3">
      <t>ホケンシャ</t>
    </rPh>
    <rPh sb="3" eb="4">
      <t>メイ</t>
    </rPh>
    <phoneticPr fontId="6"/>
  </si>
  <si>
    <t>自己負担額証明書
整理番号</t>
    <rPh sb="0" eb="2">
      <t>ジコ</t>
    </rPh>
    <rPh sb="2" eb="4">
      <t>フタン</t>
    </rPh>
    <rPh sb="4" eb="5">
      <t>ガク</t>
    </rPh>
    <rPh sb="5" eb="7">
      <t>ショウメイ</t>
    </rPh>
    <rPh sb="7" eb="8">
      <t>ショ</t>
    </rPh>
    <rPh sb="9" eb="11">
      <t>セイリ</t>
    </rPh>
    <rPh sb="11" eb="13">
      <t>バンゴウ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</si>
  <si>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</si>
  <si>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</si>
  <si>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</si>
  <si>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</si>
  <si>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</si>
  <si>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</si>
  <si>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</si>
  <si>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</si>
  <si>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７０歳以上負担額</t>
    <rPh sb="2" eb="3">
      <t>サイ</t>
    </rPh>
    <rPh sb="3" eb="5">
      <t>イジョウ</t>
    </rPh>
    <rPh sb="5" eb="8">
      <t>フタンガク</t>
    </rPh>
    <phoneticPr fontId="6"/>
  </si>
  <si>
    <t>７０歳以上按分率</t>
    <rPh sb="2" eb="3">
      <t>サイ</t>
    </rPh>
    <rPh sb="3" eb="5">
      <t>イジョウ</t>
    </rPh>
    <rPh sb="5" eb="7">
      <t>アンブン</t>
    </rPh>
    <rPh sb="7" eb="8">
      <t>リツ</t>
    </rPh>
    <phoneticPr fontId="6"/>
  </si>
  <si>
    <t>①に係る支給額</t>
    <rPh sb="2" eb="3">
      <t>カカ</t>
    </rPh>
    <rPh sb="4" eb="7">
      <t>シキュウガク</t>
    </rPh>
    <phoneticPr fontId="6"/>
  </si>
  <si>
    <t>７０歳未満負担額</t>
    <rPh sb="2" eb="3">
      <t>サイ</t>
    </rPh>
    <rPh sb="3" eb="5">
      <t>ミマン</t>
    </rPh>
    <rPh sb="5" eb="8">
      <t>フタンガク</t>
    </rPh>
    <phoneticPr fontId="6"/>
  </si>
  <si>
    <t>④＋（①－③）</t>
    <phoneticPr fontId="6"/>
  </si>
  <si>
    <t>按分率</t>
    <rPh sb="0" eb="2">
      <t>アンブン</t>
    </rPh>
    <rPh sb="2" eb="3">
      <t>リツ</t>
    </rPh>
    <phoneticPr fontId="6"/>
  </si>
  <si>
    <t>⑤に係る支給額</t>
    <rPh sb="2" eb="3">
      <t>カカ</t>
    </rPh>
    <rPh sb="4" eb="7">
      <t>シキュウガク</t>
    </rPh>
    <phoneticPr fontId="6"/>
  </si>
  <si>
    <t>③＋⑦</t>
    <phoneticPr fontId="6"/>
  </si>
  <si>
    <t>Ｘ市国保</t>
    <rPh sb="1" eb="2">
      <t>シ</t>
    </rPh>
    <rPh sb="2" eb="4">
      <t>コクホ</t>
    </rPh>
    <phoneticPr fontId="6"/>
  </si>
  <si>
    <t>－</t>
    <phoneticPr fontId="6"/>
  </si>
  <si>
    <t>－</t>
    <phoneticPr fontId="19"/>
  </si>
  <si>
    <t>Ｘ市介護</t>
    <rPh sb="1" eb="2">
      <t>シ</t>
    </rPh>
    <rPh sb="2" eb="4">
      <t>カイゴ</t>
    </rPh>
    <phoneticPr fontId="6"/>
  </si>
  <si>
    <t>Ｘ市総合事業</t>
    <rPh sb="1" eb="2">
      <t>シ</t>
    </rPh>
    <rPh sb="2" eb="4">
      <t>ソウゴウ</t>
    </rPh>
    <rPh sb="4" eb="6">
      <t>ジギョウ</t>
    </rPh>
    <phoneticPr fontId="6"/>
  </si>
  <si>
    <t>60000/60000</t>
    <phoneticPr fontId="19"/>
  </si>
  <si>
    <t>計</t>
    <rPh sb="0" eb="1">
      <t>ケイ</t>
    </rPh>
    <phoneticPr fontId="6"/>
  </si>
  <si>
    <t>２２、７０歳～７４歳（一般所得）の被保険者Ａと被保険者Ｂに、７０歳未満（区分ウ）の被保険者Ｃがいる混合世帯について、</t>
    <phoneticPr fontId="4"/>
  </si>
  <si>
    <t>　　　被保険者Ｃに総合事業の負担がある場合</t>
    <phoneticPr fontId="4"/>
  </si>
  <si>
    <t>　　100,000×（（140,000-9333)÷770,000）＝16969.740・・・⇒16,970</t>
    <phoneticPr fontId="6"/>
  </si>
  <si>
    <t>被保険者Ｃ</t>
    <phoneticPr fontId="6"/>
  </si>
  <si>
    <t>600,000(７０歳～７４歳合計額)-(40,000(７０歳～７４歳支給額)+100,000(７０歳未満支給額))+0</t>
    <rPh sb="10" eb="11">
      <t>サイ</t>
    </rPh>
    <rPh sb="14" eb="15">
      <t>サイ</t>
    </rPh>
    <rPh sb="17" eb="18">
      <t>ガク</t>
    </rPh>
    <phoneticPr fontId="6"/>
  </si>
  <si>
    <t>(460,000+210,000)(総合事業からみたなお残る負担額合計)+160,000</t>
    <phoneticPr fontId="6"/>
  </si>
  <si>
    <t>　　830,000-670,000</t>
    <phoneticPr fontId="4"/>
  </si>
  <si>
    <t>　　0+160,000</t>
    <phoneticPr fontId="4"/>
  </si>
  <si>
    <t>　　0+160,000</t>
    <phoneticPr fontId="4"/>
  </si>
  <si>
    <t>フリガナ</t>
    <phoneticPr fontId="6"/>
  </si>
  <si>
    <t>ヒホケンシャエー</t>
    <phoneticPr fontId="6"/>
  </si>
  <si>
    <t>ＸＸＸＸＸＸＸＸＸＺ</t>
    <phoneticPr fontId="6"/>
  </si>
  <si>
    <t>ヒホケンシャシー</t>
    <phoneticPr fontId="6"/>
  </si>
  <si>
    <t>XXXXXXXXXＺ</t>
    <phoneticPr fontId="6"/>
  </si>
  <si>
    <t>　〒　　　－</t>
    <phoneticPr fontId="6"/>
  </si>
  <si>
    <t>830,000円</t>
    <rPh sb="7" eb="8">
      <t>エン</t>
    </rPh>
    <phoneticPr fontId="6"/>
  </si>
  <si>
    <t>460,000円</t>
    <rPh sb="7" eb="8">
      <t>エン</t>
    </rPh>
    <phoneticPr fontId="6"/>
  </si>
  <si>
    <t>160,000円（うち70歳以上分：0円）</t>
    <rPh sb="7" eb="8">
      <t>エン</t>
    </rPh>
    <rPh sb="13" eb="14">
      <t>サイ</t>
    </rPh>
    <rPh sb="14" eb="16">
      <t>イジョウ</t>
    </rPh>
    <rPh sb="16" eb="17">
      <t>ブン</t>
    </rPh>
    <rPh sb="19" eb="20">
      <t>エン</t>
    </rPh>
    <phoneticPr fontId="6"/>
  </si>
  <si>
    <t>被保険者Ｃ</t>
    <phoneticPr fontId="19"/>
  </si>
  <si>
    <t>-</t>
    <phoneticPr fontId="19"/>
  </si>
  <si>
    <t>Ｘ市総合事業</t>
    <phoneticPr fontId="19"/>
  </si>
  <si>
    <t>160000/160000</t>
    <phoneticPr fontId="19"/>
  </si>
  <si>
    <t>２３、７０歳～７４歳（一般所得）の被保険者Ａと被保険者Ｂに、７０歳未満（区分ウ）の被保険者Ｃがいる混合世帯について、</t>
    <phoneticPr fontId="4"/>
  </si>
  <si>
    <t>　　　被保険者Ｂ、被保険者Ｃに総合事業の負担がある場合</t>
    <phoneticPr fontId="4"/>
  </si>
  <si>
    <t>600,000(７０歳～７４歳合計額)-(40,000(７０歳～７４歳支給額)+100,000(７０歳未満支給額))+60,000</t>
    <phoneticPr fontId="6"/>
  </si>
  <si>
    <t>(520,000+210,000)(総合事業からみたなお残る負担額合計)+160,000</t>
    <phoneticPr fontId="6"/>
  </si>
  <si>
    <t>　　890,000-670,000</t>
    <phoneticPr fontId="4"/>
  </si>
  <si>
    <t>　　220,000×（(60,000-0)÷220,000）＝60,000</t>
    <phoneticPr fontId="4"/>
  </si>
  <si>
    <t>　　220,000×（(160,000-0)÷220,000）＝160,000</t>
    <phoneticPr fontId="4"/>
  </si>
  <si>
    <t>　　60,000+0</t>
    <phoneticPr fontId="4"/>
  </si>
  <si>
    <t>890,000円</t>
    <rPh sb="7" eb="8">
      <t>エン</t>
    </rPh>
    <phoneticPr fontId="6"/>
  </si>
  <si>
    <t>220,000円（うち70歳以上分：0円）</t>
    <rPh sb="7" eb="8">
      <t>エン</t>
    </rPh>
    <rPh sb="13" eb="14">
      <t>サイ</t>
    </rPh>
    <rPh sb="14" eb="16">
      <t>イジョウ</t>
    </rPh>
    <rPh sb="16" eb="17">
      <t>ブン</t>
    </rPh>
    <rPh sb="19" eb="20">
      <t>エン</t>
    </rPh>
    <phoneticPr fontId="6"/>
  </si>
  <si>
    <t>60000/220000</t>
    <phoneticPr fontId="19"/>
  </si>
  <si>
    <t>160000/220000</t>
    <phoneticPr fontId="19"/>
  </si>
  <si>
    <t>２４、７０歳～７４歳（一般所得）の被保険者Ａと被保険者Ｂに、７０歳未満（区分ウ）の被保険者Ｃがいる混合世帯について、</t>
    <phoneticPr fontId="4"/>
  </si>
  <si>
    <t>※　ただし、７０歳未満分の医療・介護の自己負担額合計が基準額を超えない場合</t>
    <rPh sb="13" eb="15">
      <t>イリョウ</t>
    </rPh>
    <phoneticPr fontId="4"/>
  </si>
  <si>
    <t>　　560,000(なお残る負担額)+40,000</t>
    <phoneticPr fontId="6"/>
  </si>
  <si>
    <t>　　0×（（300,000-20,000+40,000)÷600,000）＝0</t>
    <phoneticPr fontId="4"/>
  </si>
  <si>
    <t>　　0×（（160,000-10666)÷600,000）＝0</t>
    <phoneticPr fontId="6"/>
  </si>
  <si>
    <t>　　0×（（140,000-9333)÷600,000）＝0</t>
    <phoneticPr fontId="6"/>
  </si>
  <si>
    <t>600,000(７０歳～７４歳合計額)-(40,000(７０歳～７４歳支給額)+0(７０歳未満支給額))+60,000</t>
    <phoneticPr fontId="6"/>
  </si>
  <si>
    <t>　　620,000-560,000</t>
    <phoneticPr fontId="6"/>
  </si>
  <si>
    <t>(560,000+40,000)(総合事業からみたなお残る負担額合計)+160,000</t>
    <phoneticPr fontId="6"/>
  </si>
  <si>
    <t>　　760,000-670,000</t>
    <phoneticPr fontId="4"/>
  </si>
  <si>
    <t>被保険者Ｂ</t>
    <phoneticPr fontId="6"/>
  </si>
  <si>
    <t>　　90,000×（(60,000-60,000)÷160,000）＝0</t>
    <phoneticPr fontId="4"/>
  </si>
  <si>
    <t>　　90,000×（160,000÷160,000）＝90,000</t>
    <phoneticPr fontId="4"/>
  </si>
  <si>
    <t>　　20,000+0</t>
    <phoneticPr fontId="4"/>
  </si>
  <si>
    <t>　　10,666+0</t>
    <phoneticPr fontId="4"/>
  </si>
  <si>
    <t>　　9,334+0</t>
    <phoneticPr fontId="4"/>
  </si>
  <si>
    <t>　　0+90,000</t>
    <phoneticPr fontId="4"/>
  </si>
  <si>
    <t>820,000円</t>
    <rPh sb="7" eb="8">
      <t>エン</t>
    </rPh>
    <phoneticPr fontId="6"/>
  </si>
  <si>
    <t>760,000円</t>
    <rPh sb="7" eb="8">
      <t>エン</t>
    </rPh>
    <phoneticPr fontId="6"/>
  </si>
  <si>
    <t>620,000円</t>
    <rPh sb="7" eb="8">
      <t>エン</t>
    </rPh>
    <phoneticPr fontId="6"/>
  </si>
  <si>
    <t>150,000円（うち70歳以上分：60,000円）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</si>
  <si>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60,000円（うち70歳以上分：60,000円）</t>
    <rPh sb="6" eb="7">
      <t>エン</t>
    </rPh>
    <rPh sb="12" eb="13">
      <t>サイ</t>
    </rPh>
    <rPh sb="13" eb="15">
      <t>イジョウ</t>
    </rPh>
    <rPh sb="15" eb="16">
      <t>ブン</t>
    </rPh>
    <rPh sb="23" eb="24">
      <t>エン</t>
    </rPh>
    <phoneticPr fontId="6"/>
  </si>
  <si>
    <t>90,000円（うち70歳以上分：0円）</t>
    <rPh sb="6" eb="7">
      <t>エン</t>
    </rPh>
    <rPh sb="12" eb="13">
      <t>サイ</t>
    </rPh>
    <rPh sb="13" eb="15">
      <t>イジョウ</t>
    </rPh>
    <rPh sb="15" eb="16">
      <t>ブン</t>
    </rPh>
    <rPh sb="18" eb="19">
      <t>エン</t>
    </rPh>
    <phoneticPr fontId="6"/>
  </si>
  <si>
    <t>２５、７０歳～７４歳（一般所得）の被保険者Ａと被保険者Ｂに、７０歳未満（区分ウ）の被保険者Ｃがいる混合世帯について、</t>
    <phoneticPr fontId="4"/>
  </si>
  <si>
    <t>※　ただし、７０歳～７４歳分の医療・介護の自己負担額合計が基準額を超えない場合</t>
    <rPh sb="15" eb="17">
      <t>イリョウ</t>
    </rPh>
    <phoneticPr fontId="4"/>
  </si>
  <si>
    <t>　　200,000+160,000+140,000</t>
    <phoneticPr fontId="6"/>
  </si>
  <si>
    <t>　　500,000+220,000</t>
    <phoneticPr fontId="6"/>
  </si>
  <si>
    <t>　　720,000-670,000</t>
    <phoneticPr fontId="4"/>
  </si>
  <si>
    <t>　　0×（200,000÷500,000）＝0</t>
    <phoneticPr fontId="6"/>
  </si>
  <si>
    <t>　　0×（160,000÷500,000）＝0</t>
    <phoneticPr fontId="6"/>
  </si>
  <si>
    <t>　　0×（140,000÷500,000）＝0</t>
    <phoneticPr fontId="6"/>
  </si>
  <si>
    <t>　　50000×(（200,000+220,000)÷720,000）＝29166.666・・・⇒29,166</t>
    <phoneticPr fontId="4"/>
  </si>
  <si>
    <t>　　50000×（160,000÷720,000）＝11111.111・・・⇒11,111</t>
    <phoneticPr fontId="6"/>
  </si>
  <si>
    <t>　　50000×（140,000÷720,000）＝9722.222・・・⇒9723</t>
    <phoneticPr fontId="6"/>
  </si>
  <si>
    <t>500,000(７０歳～７４歳合計額)-(0(７０歳～７４歳支給額)+50,000(７０歳未満支給額))+160,000</t>
    <phoneticPr fontId="6"/>
  </si>
  <si>
    <t>　　610,000-560,000</t>
    <phoneticPr fontId="6"/>
  </si>
  <si>
    <t>(560,000+220,000)(総合事業からみたなお残る負担額合計)+60,000</t>
    <phoneticPr fontId="6"/>
  </si>
  <si>
    <t>　　840,000-670,000</t>
    <phoneticPr fontId="4"/>
  </si>
  <si>
    <t>　　170,000×（(160,000-50,000)÷170,000）＝110,000</t>
    <phoneticPr fontId="4"/>
  </si>
  <si>
    <t>　　170,000×（60,000÷170,000）＝60,000</t>
    <phoneticPr fontId="4"/>
  </si>
  <si>
    <t>　　0+29,166</t>
    <phoneticPr fontId="4"/>
  </si>
  <si>
    <t>　　0+11,111</t>
    <phoneticPr fontId="4"/>
  </si>
  <si>
    <t>　　0+9,723</t>
    <phoneticPr fontId="4"/>
  </si>
  <si>
    <t>　　50,000+110,000</t>
    <phoneticPr fontId="4"/>
  </si>
  <si>
    <t>840,000円</t>
    <rPh sb="7" eb="8">
      <t>エン</t>
    </rPh>
    <phoneticPr fontId="6"/>
  </si>
  <si>
    <t>610,000円</t>
    <rPh sb="7" eb="8">
      <t>エン</t>
    </rPh>
    <phoneticPr fontId="6"/>
  </si>
  <si>
    <r>
      <t>　</t>
    </r>
    <r>
      <rPr>
        <b/>
        <sz val="12"/>
        <color indexed="10"/>
        <rFont val="ＭＳ Ｐゴシック"/>
        <family val="3"/>
        <charset val="128"/>
      </rPr>
      <t>〒　　　－　　　　</t>
    </r>
    <phoneticPr fontId="6"/>
  </si>
  <si>
    <t>220,000円（うち70歳以上分：50,000円）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</si>
  <si>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160,000円（うち70歳以上分：50,000円）</t>
    <rPh sb="7" eb="8">
      <t>エン</t>
    </rPh>
    <rPh sb="13" eb="14">
      <t>サイ</t>
    </rPh>
    <rPh sb="14" eb="16">
      <t>イジョウ</t>
    </rPh>
    <rPh sb="16" eb="17">
      <t>ブン</t>
    </rPh>
    <rPh sb="24" eb="25">
      <t>エン</t>
    </rPh>
    <phoneticPr fontId="6"/>
  </si>
  <si>
    <t>160000/160000</t>
    <phoneticPr fontId="6"/>
  </si>
  <si>
    <t>110000/170000</t>
    <phoneticPr fontId="19"/>
  </si>
  <si>
    <t>60000/170000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</si>
</sst>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24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36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48"/>
      <color indexed="10"/>
      <name val="ＭＳ ゴシック"/>
      <family val="3"/>
      <charset val="128"/>
    </font>
    <font>
      <sz val="2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3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8" borderId="147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3" fillId="30" borderId="148" applyNumberFormat="0" applyFont="0" applyAlignment="0" applyProtection="0">
      <alignment vertical="center"/>
    </xf>
    <xf numFmtId="0" fontId="5" fillId="30" borderId="148" applyNumberFormat="0" applyFont="0" applyAlignment="0" applyProtection="0">
      <alignment vertical="center"/>
    </xf>
    <xf numFmtId="0" fontId="48" fillId="0" borderId="149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31" borderId="15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2" fillId="0" borderId="151" applyNumberFormat="0" applyFill="0" applyAlignment="0" applyProtection="0">
      <alignment vertical="center"/>
    </xf>
    <xf numFmtId="0" fontId="53" fillId="0" borderId="152" applyNumberFormat="0" applyFill="0" applyAlignment="0" applyProtection="0">
      <alignment vertical="center"/>
    </xf>
    <xf numFmtId="0" fontId="54" fillId="0" borderId="15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54" applyNumberFormat="0" applyFill="0" applyAlignment="0" applyProtection="0">
      <alignment vertical="center"/>
    </xf>
    <xf numFmtId="0" fontId="56" fillId="31" borderId="15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15" borderId="15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2" fillId="0" borderId="0"/>
    <xf numFmtId="0" fontId="5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60" fillId="12" borderId="0" applyNumberFormat="0" applyBorder="0" applyAlignment="0" applyProtection="0">
      <alignment vertical="center"/>
    </xf>
  </cellStyleXfs>
  <cellXfs count="726">
    <xf numFmtId="0" fontId="0" fillId="0" borderId="0" xfId="0"/>
    <xf numFmtId="0" fontId="3" fillId="0" borderId="0" xfId="0" applyFont="1"/>
    <xf numFmtId="0" fontId="9" fillId="0" borderId="0" xfId="2" applyFont="1" applyBorder="1"/>
    <xf numFmtId="0" fontId="11" fillId="7" borderId="0" xfId="2" applyNumberFormat="1" applyFont="1" applyFill="1" applyBorder="1" applyAlignment="1">
      <alignment horizontal="center" vertical="center"/>
    </xf>
    <xf numFmtId="0" fontId="12" fillId="7" borderId="0" xfId="2" applyNumberFormat="1" applyFont="1" applyFill="1" applyBorder="1" applyAlignment="1">
      <alignment horizontal="center" vertical="center"/>
    </xf>
    <xf numFmtId="0" fontId="16" fillId="7" borderId="0" xfId="2" applyNumberFormat="1" applyFont="1" applyFill="1" applyBorder="1" applyAlignment="1">
      <alignment horizontal="center" vertical="center"/>
    </xf>
    <xf numFmtId="0" fontId="13" fillId="7" borderId="0" xfId="2" applyFont="1" applyFill="1" applyBorder="1"/>
    <xf numFmtId="0" fontId="13" fillId="0" borderId="0" xfId="2" applyFont="1" applyBorder="1" applyAlignment="1">
      <alignment horizontal="right" vertical="center"/>
    </xf>
    <xf numFmtId="0" fontId="17" fillId="0" borderId="0" xfId="2" applyFont="1" applyBorder="1"/>
    <xf numFmtId="0" fontId="13" fillId="7" borderId="0" xfId="2" applyNumberFormat="1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vertical="center"/>
    </xf>
    <xf numFmtId="0" fontId="17" fillId="7" borderId="0" xfId="2" applyFont="1" applyFill="1" applyBorder="1"/>
    <xf numFmtId="0" fontId="17" fillId="0" borderId="0" xfId="2" applyNumberFormat="1" applyFont="1" applyBorder="1" applyAlignment="1"/>
    <xf numFmtId="0" fontId="17" fillId="0" borderId="51" xfId="2" applyFont="1" applyBorder="1"/>
    <xf numFmtId="0" fontId="21" fillId="0" borderId="0" xfId="2" applyNumberFormat="1" applyFont="1" applyBorder="1" applyAlignment="1"/>
    <xf numFmtId="0" fontId="21" fillId="0" borderId="0" xfId="2" applyNumberFormat="1" applyFont="1" applyFill="1" applyBorder="1" applyAlignment="1"/>
    <xf numFmtId="0" fontId="22" fillId="0" borderId="0" xfId="2" applyNumberFormat="1" applyFont="1" applyFill="1" applyBorder="1" applyAlignment="1">
      <alignment vertical="top" wrapText="1"/>
    </xf>
    <xf numFmtId="0" fontId="23" fillId="0" borderId="0" xfId="2" applyFont="1" applyFill="1" applyBorder="1"/>
    <xf numFmtId="0" fontId="17" fillId="0" borderId="0" xfId="2" applyFont="1" applyFill="1" applyBorder="1"/>
    <xf numFmtId="0" fontId="13" fillId="0" borderId="0" xfId="2" applyNumberFormat="1" applyFont="1" applyFill="1" applyBorder="1" applyAlignment="1">
      <alignment vertical="center" wrapText="1"/>
    </xf>
    <xf numFmtId="0" fontId="23" fillId="0" borderId="0" xfId="2" applyFont="1" applyBorder="1"/>
    <xf numFmtId="0" fontId="21" fillId="7" borderId="0" xfId="2" applyNumberFormat="1" applyFont="1" applyFill="1" applyBorder="1" applyAlignment="1"/>
    <xf numFmtId="0" fontId="22" fillId="0" borderId="0" xfId="2" applyNumberFormat="1" applyFont="1" applyFill="1" applyBorder="1" applyAlignment="1">
      <alignment horizontal="center" vertical="top"/>
    </xf>
    <xf numFmtId="0" fontId="23" fillId="7" borderId="0" xfId="2" applyFont="1" applyFill="1" applyBorder="1"/>
    <xf numFmtId="0" fontId="25" fillId="7" borderId="0" xfId="2" applyNumberFormat="1" applyFont="1" applyFill="1" applyBorder="1" applyAlignment="1"/>
    <xf numFmtId="0" fontId="22" fillId="0" borderId="0" xfId="2" applyFont="1" applyFill="1" applyBorder="1" applyAlignment="1"/>
    <xf numFmtId="0" fontId="26" fillId="7" borderId="0" xfId="2" applyFont="1" applyFill="1" applyBorder="1"/>
    <xf numFmtId="0" fontId="17" fillId="0" borderId="0" xfId="2" applyNumberFormat="1" applyFont="1" applyFill="1" applyBorder="1" applyAlignment="1"/>
    <xf numFmtId="0" fontId="13" fillId="5" borderId="25" xfId="2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 wrapText="1"/>
    </xf>
    <xf numFmtId="0" fontId="13" fillId="7" borderId="103" xfId="2" applyNumberFormat="1" applyFont="1" applyFill="1" applyBorder="1" applyAlignment="1">
      <alignment horizontal="center" vertical="center" wrapText="1"/>
    </xf>
    <xf numFmtId="0" fontId="17" fillId="7" borderId="0" xfId="2" applyNumberFormat="1" applyFont="1" applyFill="1" applyBorder="1" applyAlignment="1"/>
    <xf numFmtId="0" fontId="13" fillId="7" borderId="37" xfId="2" applyNumberFormat="1" applyFont="1" applyFill="1" applyBorder="1" applyAlignment="1">
      <alignment horizontal="center" vertical="center" wrapText="1"/>
    </xf>
    <xf numFmtId="0" fontId="13" fillId="7" borderId="37" xfId="2" applyNumberFormat="1" applyFont="1" applyFill="1" applyBorder="1" applyAlignment="1">
      <alignment horizontal="center" vertical="center"/>
    </xf>
    <xf numFmtId="49" fontId="13" fillId="7" borderId="37" xfId="2" applyNumberFormat="1" applyFont="1" applyFill="1" applyBorder="1" applyAlignment="1">
      <alignment horizontal="center" vertical="center"/>
    </xf>
    <xf numFmtId="0" fontId="30" fillId="7" borderId="37" xfId="2" applyFont="1" applyFill="1" applyBorder="1"/>
    <xf numFmtId="0" fontId="13" fillId="7" borderId="37" xfId="2" applyNumberFormat="1" applyFont="1" applyFill="1" applyBorder="1" applyAlignment="1">
      <alignment horizontal="right" vertical="center" wrapText="1"/>
    </xf>
    <xf numFmtId="0" fontId="13" fillId="7" borderId="37" xfId="2" applyNumberFormat="1" applyFont="1" applyFill="1" applyBorder="1" applyAlignment="1">
      <alignment horizontal="center" vertical="top"/>
    </xf>
    <xf numFmtId="0" fontId="13" fillId="7" borderId="37" xfId="2" applyNumberFormat="1" applyFont="1" applyFill="1" applyBorder="1" applyAlignment="1">
      <alignment horizontal="left" vertical="center" wrapText="1"/>
    </xf>
    <xf numFmtId="0" fontId="13" fillId="7" borderId="37" xfId="2" applyFont="1" applyFill="1" applyBorder="1" applyAlignment="1">
      <alignment horizontal="center"/>
    </xf>
    <xf numFmtId="0" fontId="13" fillId="7" borderId="107" xfId="2" applyNumberFormat="1" applyFont="1" applyFill="1" applyBorder="1" applyAlignment="1">
      <alignment horizontal="center" vertical="center" wrapText="1"/>
    </xf>
    <xf numFmtId="0" fontId="13" fillId="7" borderId="107" xfId="2" applyNumberFormat="1" applyFont="1" applyFill="1" applyBorder="1" applyAlignment="1">
      <alignment horizontal="center" vertical="center"/>
    </xf>
    <xf numFmtId="49" fontId="13" fillId="7" borderId="107" xfId="2" applyNumberFormat="1" applyFont="1" applyFill="1" applyBorder="1" applyAlignment="1">
      <alignment horizontal="center" vertical="center"/>
    </xf>
    <xf numFmtId="0" fontId="30" fillId="7" borderId="107" xfId="2" applyFont="1" applyFill="1" applyBorder="1"/>
    <xf numFmtId="0" fontId="13" fillId="7" borderId="107" xfId="2" applyNumberFormat="1" applyFont="1" applyFill="1" applyBorder="1" applyAlignment="1">
      <alignment horizontal="right" vertical="center" wrapText="1"/>
    </xf>
    <xf numFmtId="0" fontId="13" fillId="7" borderId="107" xfId="2" applyNumberFormat="1" applyFont="1" applyFill="1" applyBorder="1" applyAlignment="1">
      <alignment horizontal="center" vertical="top"/>
    </xf>
    <xf numFmtId="0" fontId="13" fillId="7" borderId="107" xfId="2" applyNumberFormat="1" applyFont="1" applyFill="1" applyBorder="1" applyAlignment="1">
      <alignment horizontal="left" vertical="center" wrapText="1"/>
    </xf>
    <xf numFmtId="0" fontId="13" fillId="7" borderId="107" xfId="2" applyFont="1" applyFill="1" applyBorder="1" applyAlignment="1">
      <alignment horizontal="center"/>
    </xf>
    <xf numFmtId="0" fontId="26" fillId="7" borderId="0" xfId="2" applyNumberFormat="1" applyFont="1" applyFill="1" applyBorder="1" applyAlignment="1"/>
    <xf numFmtId="0" fontId="15" fillId="7" borderId="29" xfId="2" applyNumberFormat="1" applyFont="1" applyFill="1" applyBorder="1" applyAlignment="1">
      <alignment vertical="top"/>
    </xf>
    <xf numFmtId="0" fontId="15" fillId="7" borderId="30" xfId="2" applyNumberFormat="1" applyFont="1" applyFill="1" applyBorder="1" applyAlignment="1">
      <alignment vertical="top"/>
    </xf>
    <xf numFmtId="0" fontId="15" fillId="7" borderId="30" xfId="2" applyNumberFormat="1" applyFont="1" applyFill="1" applyBorder="1" applyAlignment="1">
      <alignment horizontal="left" vertical="center"/>
    </xf>
    <xf numFmtId="0" fontId="15" fillId="7" borderId="30" xfId="2" applyFont="1" applyFill="1" applyBorder="1"/>
    <xf numFmtId="0" fontId="13" fillId="7" borderId="30" xfId="2" applyFont="1" applyFill="1" applyBorder="1"/>
    <xf numFmtId="0" fontId="13" fillId="7" borderId="35" xfId="2" applyFont="1" applyFill="1" applyBorder="1"/>
    <xf numFmtId="0" fontId="15" fillId="7" borderId="51" xfId="2" applyNumberFormat="1" applyFont="1" applyFill="1" applyBorder="1" applyAlignment="1">
      <alignment vertical="top"/>
    </xf>
    <xf numFmtId="0" fontId="15" fillId="7" borderId="0" xfId="2" applyNumberFormat="1" applyFont="1" applyFill="1" applyBorder="1" applyAlignment="1">
      <alignment vertical="top"/>
    </xf>
    <xf numFmtId="0" fontId="15" fillId="7" borderId="0" xfId="2" applyFont="1" applyFill="1" applyBorder="1"/>
    <xf numFmtId="0" fontId="15" fillId="7" borderId="0" xfId="2" applyNumberFormat="1" applyFont="1" applyFill="1" applyBorder="1" applyAlignment="1">
      <alignment horizontal="left" vertical="center"/>
    </xf>
    <xf numFmtId="0" fontId="31" fillId="8" borderId="0" xfId="2" applyNumberFormat="1" applyFont="1" applyFill="1" applyBorder="1" applyAlignment="1">
      <alignment vertical="top"/>
    </xf>
    <xf numFmtId="0" fontId="15" fillId="8" borderId="0" xfId="2" applyNumberFormat="1" applyFont="1" applyFill="1" applyBorder="1" applyAlignment="1">
      <alignment vertical="top"/>
    </xf>
    <xf numFmtId="0" fontId="13" fillId="7" borderId="60" xfId="2" applyFont="1" applyFill="1" applyBorder="1"/>
    <xf numFmtId="0" fontId="15" fillId="8" borderId="0" xfId="2" applyFont="1" applyFill="1" applyBorder="1"/>
    <xf numFmtId="0" fontId="26" fillId="0" borderId="0" xfId="2" applyNumberFormat="1" applyFont="1" applyBorder="1" applyAlignment="1"/>
    <xf numFmtId="0" fontId="15" fillId="8" borderId="51" xfId="2" applyNumberFormat="1" applyFont="1" applyFill="1" applyBorder="1" applyAlignment="1">
      <alignment vertical="top"/>
    </xf>
    <xf numFmtId="0" fontId="15" fillId="8" borderId="0" xfId="2" applyNumberFormat="1" applyFont="1" applyFill="1" applyBorder="1" applyAlignment="1">
      <alignment horizontal="left" vertical="center"/>
    </xf>
    <xf numFmtId="0" fontId="15" fillId="0" borderId="0" xfId="2" applyFont="1" applyBorder="1"/>
    <xf numFmtId="0" fontId="15" fillId="8" borderId="0" xfId="2" applyFont="1" applyFill="1" applyBorder="1" applyAlignment="1">
      <alignment vertical="center" wrapText="1"/>
    </xf>
    <xf numFmtId="0" fontId="13" fillId="8" borderId="0" xfId="2" applyNumberFormat="1" applyFont="1" applyFill="1" applyBorder="1" applyAlignment="1">
      <alignment vertical="top"/>
    </xf>
    <xf numFmtId="0" fontId="13" fillId="8" borderId="0" xfId="2" applyFont="1" applyFill="1" applyBorder="1"/>
    <xf numFmtId="0" fontId="13" fillId="8" borderId="60" xfId="2" applyFont="1" applyFill="1" applyBorder="1"/>
    <xf numFmtId="0" fontId="26" fillId="0" borderId="0" xfId="2" applyFont="1" applyBorder="1"/>
    <xf numFmtId="0" fontId="15" fillId="8" borderId="0" xfId="2" applyFont="1" applyFill="1" applyBorder="1" applyAlignment="1">
      <alignment horizontal="left" vertical="center"/>
    </xf>
    <xf numFmtId="0" fontId="13" fillId="8" borderId="0" xfId="2" applyFont="1" applyFill="1" applyBorder="1" applyAlignment="1">
      <alignment vertical="center" wrapText="1"/>
    </xf>
    <xf numFmtId="0" fontId="13" fillId="8" borderId="60" xfId="2" applyFont="1" applyFill="1" applyBorder="1" applyAlignment="1">
      <alignment vertical="center" wrapText="1"/>
    </xf>
    <xf numFmtId="0" fontId="15" fillId="8" borderId="0" xfId="2" applyNumberFormat="1" applyFont="1" applyFill="1" applyBorder="1" applyAlignment="1">
      <alignment horizontal="left" vertical="top"/>
    </xf>
    <xf numFmtId="0" fontId="24" fillId="8" borderId="0" xfId="2" applyNumberFormat="1" applyFont="1" applyFill="1" applyBorder="1" applyAlignment="1">
      <alignment vertical="center"/>
    </xf>
    <xf numFmtId="0" fontId="13" fillId="8" borderId="36" xfId="2" applyNumberFormat="1" applyFont="1" applyFill="1" applyBorder="1" applyAlignment="1">
      <alignment vertical="top"/>
    </xf>
    <xf numFmtId="0" fontId="13" fillId="8" borderId="37" xfId="2" applyNumberFormat="1" applyFont="1" applyFill="1" applyBorder="1" applyAlignment="1">
      <alignment vertical="top"/>
    </xf>
    <xf numFmtId="0" fontId="13" fillId="8" borderId="37" xfId="2" applyFont="1" applyFill="1" applyBorder="1"/>
    <xf numFmtId="0" fontId="13" fillId="8" borderId="42" xfId="2" applyFont="1" applyFill="1" applyBorder="1"/>
    <xf numFmtId="0" fontId="26" fillId="7" borderId="0" xfId="2" applyNumberFormat="1" applyFont="1" applyFill="1" applyBorder="1" applyAlignment="1">
      <alignment vertical="top"/>
    </xf>
    <xf numFmtId="0" fontId="26" fillId="8" borderId="0" xfId="2" applyFont="1" applyFill="1" applyBorder="1"/>
    <xf numFmtId="0" fontId="26" fillId="7" borderId="0" xfId="2" applyNumberFormat="1" applyFont="1" applyFill="1" applyBorder="1" applyAlignment="1">
      <alignment horizontal="left" vertical="top"/>
    </xf>
    <xf numFmtId="0" fontId="26" fillId="7" borderId="0" xfId="2" applyNumberFormat="1" applyFont="1" applyFill="1" applyBorder="1" applyAlignment="1">
      <alignment horizontal="left" vertical="center"/>
    </xf>
    <xf numFmtId="0" fontId="5" fillId="0" borderId="0" xfId="3" applyFont="1">
      <alignment vertical="center"/>
    </xf>
    <xf numFmtId="0" fontId="36" fillId="0" borderId="86" xfId="3" applyFont="1" applyBorder="1">
      <alignment vertical="center"/>
    </xf>
    <xf numFmtId="0" fontId="5" fillId="0" borderId="86" xfId="3" applyFont="1" applyBorder="1">
      <alignment vertical="center"/>
    </xf>
    <xf numFmtId="0" fontId="5" fillId="0" borderId="0" xfId="3" applyFont="1" applyBorder="1">
      <alignment vertical="center"/>
    </xf>
    <xf numFmtId="0" fontId="37" fillId="0" borderId="0" xfId="3" applyFont="1" applyBorder="1" applyAlignment="1">
      <alignment horizontal="center" vertical="center"/>
    </xf>
    <xf numFmtId="0" fontId="5" fillId="0" borderId="69" xfId="3" applyFont="1" applyBorder="1">
      <alignment vertical="center"/>
    </xf>
    <xf numFmtId="0" fontId="5" fillId="0" borderId="67" xfId="3" applyFont="1" applyBorder="1">
      <alignment vertical="center"/>
    </xf>
    <xf numFmtId="0" fontId="5" fillId="0" borderId="68" xfId="3" applyFont="1" applyBorder="1">
      <alignment vertical="center"/>
    </xf>
    <xf numFmtId="0" fontId="36" fillId="0" borderId="0" xfId="3" applyFont="1" applyBorder="1" applyAlignment="1">
      <alignment horizontal="center" vertical="center"/>
    </xf>
    <xf numFmtId="0" fontId="5" fillId="0" borderId="72" xfId="3" applyFont="1" applyBorder="1">
      <alignment vertical="center"/>
    </xf>
    <xf numFmtId="0" fontId="5" fillId="0" borderId="71" xfId="3" applyFont="1" applyBorder="1">
      <alignment vertical="center"/>
    </xf>
    <xf numFmtId="0" fontId="5" fillId="5" borderId="5" xfId="3" applyFont="1" applyFill="1" applyBorder="1" applyAlignment="1">
      <alignment horizontal="center" vertical="center"/>
    </xf>
    <xf numFmtId="0" fontId="39" fillId="0" borderId="64" xfId="3" applyFont="1" applyBorder="1" applyAlignment="1">
      <alignment horizontal="center" vertical="center"/>
    </xf>
    <xf numFmtId="0" fontId="36" fillId="0" borderId="0" xfId="3" applyFont="1" applyBorder="1" applyAlignment="1">
      <alignment vertical="center"/>
    </xf>
    <xf numFmtId="0" fontId="39" fillId="0" borderId="64" xfId="3" applyFont="1" applyFill="1" applyBorder="1" applyAlignment="1">
      <alignment horizontal="center" vertical="center" shrinkToFit="1"/>
    </xf>
    <xf numFmtId="0" fontId="38" fillId="0" borderId="72" xfId="3" applyFont="1" applyBorder="1">
      <alignment vertical="center"/>
    </xf>
    <xf numFmtId="0" fontId="36" fillId="0" borderId="0" xfId="3" applyFont="1" applyBorder="1" applyAlignment="1">
      <alignment horizontal="right" vertical="center"/>
    </xf>
    <xf numFmtId="0" fontId="5" fillId="5" borderId="62" xfId="3" applyFont="1" applyFill="1" applyBorder="1">
      <alignment vertical="center"/>
    </xf>
    <xf numFmtId="0" fontId="5" fillId="0" borderId="88" xfId="3" applyFont="1" applyBorder="1">
      <alignment vertical="center"/>
    </xf>
    <xf numFmtId="0" fontId="5" fillId="0" borderId="87" xfId="3" applyFont="1" applyBorder="1">
      <alignment vertical="center"/>
    </xf>
    <xf numFmtId="0" fontId="36" fillId="0" borderId="0" xfId="3" applyFont="1" applyAlignment="1"/>
    <xf numFmtId="0" fontId="36" fillId="0" borderId="69" xfId="3" applyFont="1" applyBorder="1">
      <alignment vertical="center"/>
    </xf>
    <xf numFmtId="0" fontId="36" fillId="0" borderId="67" xfId="3" applyFont="1" applyBorder="1">
      <alignment vertical="center"/>
    </xf>
    <xf numFmtId="0" fontId="41" fillId="0" borderId="72" xfId="3" applyFont="1" applyBorder="1">
      <alignment vertical="center"/>
    </xf>
    <xf numFmtId="0" fontId="36" fillId="0" borderId="0" xfId="3" applyFont="1" applyBorder="1">
      <alignment vertical="center"/>
    </xf>
    <xf numFmtId="0" fontId="36" fillId="0" borderId="72" xfId="3" applyFont="1" applyBorder="1">
      <alignment vertical="center"/>
    </xf>
    <xf numFmtId="0" fontId="41" fillId="0" borderId="0" xfId="3" applyFont="1" applyBorder="1">
      <alignment vertical="center"/>
    </xf>
    <xf numFmtId="0" fontId="36" fillId="0" borderId="88" xfId="3" applyFont="1" applyBorder="1">
      <alignment vertical="center"/>
    </xf>
    <xf numFmtId="0" fontId="41" fillId="0" borderId="0" xfId="5" applyFont="1" applyBorder="1">
      <alignment vertical="center"/>
    </xf>
    <xf numFmtId="0" fontId="5" fillId="0" borderId="0" xfId="3" applyFont="1" applyBorder="1" applyAlignment="1">
      <alignment horizontal="right" vertical="center"/>
    </xf>
    <xf numFmtId="0" fontId="36" fillId="0" borderId="0" xfId="3" applyFont="1">
      <alignment vertical="center"/>
    </xf>
    <xf numFmtId="0" fontId="5" fillId="0" borderId="0" xfId="3" applyFont="1" applyFill="1">
      <alignment vertical="center"/>
    </xf>
    <xf numFmtId="0" fontId="5" fillId="5" borderId="121" xfId="3" applyFont="1" applyFill="1" applyBorder="1" applyAlignment="1">
      <alignment horizontal="center" vertical="center"/>
    </xf>
    <xf numFmtId="0" fontId="5" fillId="5" borderId="122" xfId="3" applyFont="1" applyFill="1" applyBorder="1" applyAlignment="1">
      <alignment horizontal="center" vertical="center"/>
    </xf>
    <xf numFmtId="0" fontId="5" fillId="5" borderId="128" xfId="3" applyFont="1" applyFill="1" applyBorder="1" applyAlignment="1">
      <alignment horizontal="center" vertical="center" shrinkToFit="1"/>
    </xf>
    <xf numFmtId="0" fontId="5" fillId="5" borderId="125" xfId="3" applyFont="1" applyFill="1" applyBorder="1" applyAlignment="1">
      <alignment horizontal="center" vertical="center" shrinkToFit="1"/>
    </xf>
    <xf numFmtId="0" fontId="39" fillId="0" borderId="121" xfId="3" applyFont="1" applyBorder="1" applyAlignment="1">
      <alignment horizontal="center" vertical="center"/>
    </xf>
    <xf numFmtId="3" fontId="39" fillId="0" borderId="121" xfId="3" applyNumberFormat="1" applyFont="1" applyBorder="1">
      <alignment vertical="center"/>
    </xf>
    <xf numFmtId="0" fontId="39" fillId="0" borderId="18" xfId="3" applyFont="1" applyBorder="1" applyAlignment="1">
      <alignment horizontal="center" vertical="center"/>
    </xf>
    <xf numFmtId="3" fontId="39" fillId="9" borderId="121" xfId="3" applyNumberFormat="1" applyFont="1" applyFill="1" applyBorder="1" applyAlignment="1">
      <alignment vertical="center"/>
    </xf>
    <xf numFmtId="3" fontId="39" fillId="0" borderId="121" xfId="3" applyNumberFormat="1" applyFont="1" applyBorder="1" applyAlignment="1">
      <alignment horizontal="center" vertical="center"/>
    </xf>
    <xf numFmtId="0" fontId="39" fillId="0" borderId="131" xfId="3" applyFont="1" applyBorder="1" applyAlignment="1">
      <alignment horizontal="center" vertical="center"/>
    </xf>
    <xf numFmtId="38" fontId="39" fillId="0" borderId="132" xfId="6" applyFont="1" applyBorder="1" applyAlignment="1">
      <alignment vertical="center"/>
    </xf>
    <xf numFmtId="0" fontId="39" fillId="0" borderId="132" xfId="3" applyFont="1" applyBorder="1" applyAlignment="1">
      <alignment horizontal="center" vertical="center"/>
    </xf>
    <xf numFmtId="38" fontId="39" fillId="9" borderId="132" xfId="6" applyFont="1" applyFill="1" applyBorder="1" applyAlignment="1">
      <alignment vertical="center"/>
    </xf>
    <xf numFmtId="0" fontId="39" fillId="0" borderId="132" xfId="3" applyFont="1" applyBorder="1" applyAlignment="1">
      <alignment horizontal="center" vertical="center" shrinkToFit="1"/>
    </xf>
    <xf numFmtId="38" fontId="39" fillId="0" borderId="132" xfId="6" applyFont="1" applyBorder="1" applyAlignment="1">
      <alignment horizontal="center" vertical="center"/>
    </xf>
    <xf numFmtId="0" fontId="39" fillId="0" borderId="73" xfId="3" applyFont="1" applyBorder="1" applyAlignment="1">
      <alignment horizontal="center" vertical="center"/>
    </xf>
    <xf numFmtId="38" fontId="39" fillId="0" borderId="135" xfId="6" applyFont="1" applyBorder="1" applyAlignment="1">
      <alignment vertical="center"/>
    </xf>
    <xf numFmtId="38" fontId="39" fillId="0" borderId="131" xfId="6" applyFont="1" applyBorder="1" applyAlignment="1">
      <alignment vertical="center"/>
    </xf>
    <xf numFmtId="0" fontId="39" fillId="0" borderId="132" xfId="3" applyFont="1" applyBorder="1">
      <alignment vertical="center"/>
    </xf>
    <xf numFmtId="0" fontId="39" fillId="0" borderId="73" xfId="3" applyFont="1" applyBorder="1">
      <alignment vertical="center"/>
    </xf>
    <xf numFmtId="0" fontId="5" fillId="0" borderId="132" xfId="3" applyFont="1" applyBorder="1">
      <alignment vertical="center"/>
    </xf>
    <xf numFmtId="0" fontId="5" fillId="0" borderId="132" xfId="3" applyFont="1" applyBorder="1" applyAlignment="1">
      <alignment vertical="center"/>
    </xf>
    <xf numFmtId="0" fontId="5" fillId="0" borderId="130" xfId="3" applyFont="1" applyBorder="1" applyAlignment="1">
      <alignment vertical="center"/>
    </xf>
    <xf numFmtId="0" fontId="5" fillId="0" borderId="135" xfId="3" applyFont="1" applyBorder="1">
      <alignment vertical="center"/>
    </xf>
    <xf numFmtId="0" fontId="5" fillId="0" borderId="128" xfId="3" applyFont="1" applyBorder="1" applyAlignment="1">
      <alignment vertical="center"/>
    </xf>
    <xf numFmtId="0" fontId="5" fillId="0" borderId="127" xfId="3" applyFont="1" applyBorder="1" applyAlignment="1">
      <alignment vertical="center"/>
    </xf>
    <xf numFmtId="38" fontId="39" fillId="0" borderId="5" xfId="6" applyFont="1" applyBorder="1">
      <alignment vertical="center"/>
    </xf>
    <xf numFmtId="0" fontId="5" fillId="0" borderId="138" xfId="3" applyFont="1" applyBorder="1" applyAlignment="1">
      <alignment vertical="center"/>
    </xf>
    <xf numFmtId="38" fontId="39" fillId="0" borderId="5" xfId="3" applyNumberFormat="1" applyFont="1" applyBorder="1" applyAlignment="1">
      <alignment vertical="center"/>
    </xf>
    <xf numFmtId="0" fontId="5" fillId="0" borderId="138" xfId="3" applyFont="1" applyBorder="1">
      <alignment vertical="center"/>
    </xf>
    <xf numFmtId="0" fontId="9" fillId="0" borderId="0" xfId="5" applyFont="1">
      <alignment vertical="center"/>
    </xf>
    <xf numFmtId="0" fontId="9" fillId="0" borderId="0" xfId="5" applyFont="1" applyAlignment="1">
      <alignment vertical="top" wrapText="1"/>
    </xf>
    <xf numFmtId="0" fontId="5" fillId="0" borderId="0" xfId="3" applyFont="1" applyAlignment="1">
      <alignment vertical="center"/>
    </xf>
    <xf numFmtId="0" fontId="39" fillId="0" borderId="135" xfId="3" applyFont="1" applyBorder="1" applyAlignment="1">
      <alignment horizontal="center" vertical="center"/>
    </xf>
    <xf numFmtId="3" fontId="39" fillId="0" borderId="121" xfId="3" applyNumberFormat="1" applyFont="1" applyBorder="1" applyAlignment="1">
      <alignment vertical="center"/>
    </xf>
    <xf numFmtId="0" fontId="39" fillId="0" borderId="135" xfId="3" applyFont="1" applyBorder="1" applyAlignment="1">
      <alignment horizontal="center" vertical="center" shrinkToFit="1"/>
    </xf>
    <xf numFmtId="0" fontId="5" fillId="5" borderId="13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6" borderId="7" xfId="1" applyFill="1" applyBorder="1" applyAlignment="1">
      <alignment horizontal="center" vertical="center"/>
    </xf>
    <xf numFmtId="0" fontId="5" fillId="6" borderId="8" xfId="1" applyFill="1" applyBorder="1" applyAlignment="1">
      <alignment horizontal="center" vertical="center"/>
    </xf>
    <xf numFmtId="3" fontId="7" fillId="6" borderId="8" xfId="1" applyNumberFormat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3" borderId="1" xfId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4" borderId="17" xfId="1" applyFill="1" applyBorder="1" applyAlignment="1">
      <alignment horizontal="center" vertical="center"/>
    </xf>
    <xf numFmtId="0" fontId="5" fillId="4" borderId="18" xfId="1" applyFill="1" applyBorder="1" applyAlignment="1">
      <alignment horizontal="center" vertical="center"/>
    </xf>
    <xf numFmtId="3" fontId="7" fillId="4" borderId="18" xfId="1" applyNumberFormat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6" borderId="22" xfId="1" applyFill="1" applyBorder="1" applyAlignment="1">
      <alignment horizontal="center" vertical="center"/>
    </xf>
    <xf numFmtId="0" fontId="5" fillId="6" borderId="23" xfId="1" applyFill="1" applyBorder="1" applyAlignment="1">
      <alignment horizontal="center" vertical="center"/>
    </xf>
    <xf numFmtId="3" fontId="7" fillId="6" borderId="23" xfId="1" applyNumberFormat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5" fillId="6" borderId="23" xfId="1" applyFont="1" applyFill="1" applyBorder="1" applyAlignment="1">
      <alignment horizontal="left" vertical="center"/>
    </xf>
    <xf numFmtId="0" fontId="5" fillId="6" borderId="2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5" fillId="5" borderId="4" xfId="1" applyFill="1" applyBorder="1" applyAlignment="1">
      <alignment horizontal="center" vertical="center"/>
    </xf>
    <xf numFmtId="0" fontId="5" fillId="5" borderId="5" xfId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3" fontId="5" fillId="5" borderId="5" xfId="1" applyNumberFormat="1" applyFill="1" applyBorder="1" applyAlignment="1">
      <alignment horizontal="center" vertical="center"/>
    </xf>
    <xf numFmtId="0" fontId="5" fillId="5" borderId="6" xfId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5" fillId="0" borderId="5" xfId="1" applyBorder="1" applyAlignment="1">
      <alignment horizontal="left" vertical="center"/>
    </xf>
    <xf numFmtId="0" fontId="5" fillId="0" borderId="6" xfId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3" fontId="5" fillId="6" borderId="8" xfId="1" applyNumberFormat="1" applyFill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4" borderId="22" xfId="1" applyFill="1" applyBorder="1" applyAlignment="1">
      <alignment horizontal="center" vertical="center"/>
    </xf>
    <xf numFmtId="0" fontId="5" fillId="4" borderId="23" xfId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3" fontId="5" fillId="6" borderId="26" xfId="1" applyNumberFormat="1" applyFill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27" xfId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4" borderId="18" xfId="1" applyFont="1" applyFill="1" applyBorder="1" applyAlignment="1">
      <alignment horizontal="left" vertical="center"/>
    </xf>
    <xf numFmtId="0" fontId="8" fillId="4" borderId="19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5" fillId="0" borderId="7" xfId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5" fillId="3" borderId="8" xfId="1" applyNumberFormat="1" applyFill="1" applyBorder="1" applyAlignment="1">
      <alignment horizontal="center" vertical="center"/>
    </xf>
    <xf numFmtId="0" fontId="5" fillId="3" borderId="8" xfId="1" applyFill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3" fontId="5" fillId="0" borderId="11" xfId="1" applyNumberFormat="1" applyBorder="1" applyAlignment="1">
      <alignment horizontal="center" vertical="center"/>
    </xf>
    <xf numFmtId="0" fontId="5" fillId="0" borderId="11" xfId="1" applyBorder="1" applyAlignment="1">
      <alignment horizontal="left" vertical="center"/>
    </xf>
    <xf numFmtId="0" fontId="5" fillId="0" borderId="12" xfId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3" fontId="5" fillId="3" borderId="2" xfId="1" applyNumberFormat="1" applyFill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3" fontId="5" fillId="4" borderId="5" xfId="1" applyNumberFormat="1" applyFill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34" fillId="5" borderId="108" xfId="2" applyFont="1" applyFill="1" applyBorder="1" applyAlignment="1">
      <alignment horizontal="center" vertical="center"/>
    </xf>
    <xf numFmtId="0" fontId="34" fillId="5" borderId="109" xfId="2" applyFont="1" applyFill="1" applyBorder="1" applyAlignment="1">
      <alignment horizontal="center" vertical="center"/>
    </xf>
    <xf numFmtId="0" fontId="34" fillId="5" borderId="110" xfId="2" applyFont="1" applyFill="1" applyBorder="1" applyAlignment="1">
      <alignment horizontal="center" vertical="center"/>
    </xf>
    <xf numFmtId="0" fontId="33" fillId="0" borderId="108" xfId="2" applyFont="1" applyFill="1" applyBorder="1" applyAlignment="1">
      <alignment horizontal="center" vertical="center"/>
    </xf>
    <xf numFmtId="0" fontId="33" fillId="0" borderId="109" xfId="2" applyFont="1" applyFill="1" applyBorder="1" applyAlignment="1">
      <alignment horizontal="center" vertical="center"/>
    </xf>
    <xf numFmtId="0" fontId="33" fillId="0" borderId="110" xfId="2" applyFont="1" applyFill="1" applyBorder="1" applyAlignment="1">
      <alignment horizontal="center" vertical="center"/>
    </xf>
    <xf numFmtId="0" fontId="15" fillId="0" borderId="62" xfId="2" applyNumberFormat="1" applyFont="1" applyFill="1" applyBorder="1" applyAlignment="1">
      <alignment horizontal="center" vertical="center" wrapText="1"/>
    </xf>
    <xf numFmtId="0" fontId="15" fillId="0" borderId="63" xfId="2" applyNumberFormat="1" applyFont="1" applyFill="1" applyBorder="1" applyAlignment="1">
      <alignment horizontal="center" vertical="center" wrapText="1"/>
    </xf>
    <xf numFmtId="0" fontId="13" fillId="0" borderId="62" xfId="2" applyNumberFormat="1" applyFont="1" applyFill="1" applyBorder="1" applyAlignment="1">
      <alignment horizontal="center" vertical="center"/>
    </xf>
    <xf numFmtId="0" fontId="13" fillId="0" borderId="63" xfId="2" applyNumberFormat="1" applyFont="1" applyFill="1" applyBorder="1" applyAlignment="1">
      <alignment horizontal="center" vertical="center"/>
    </xf>
    <xf numFmtId="0" fontId="13" fillId="0" borderId="64" xfId="2" applyNumberFormat="1" applyFont="1" applyFill="1" applyBorder="1" applyAlignment="1">
      <alignment horizontal="center" vertical="center"/>
    </xf>
    <xf numFmtId="0" fontId="13" fillId="7" borderId="104" xfId="2" applyNumberFormat="1" applyFont="1" applyFill="1" applyBorder="1" applyAlignment="1">
      <alignment horizontal="center" vertical="center" wrapText="1"/>
    </xf>
    <xf numFmtId="0" fontId="13" fillId="7" borderId="105" xfId="2" applyNumberFormat="1" applyFont="1" applyFill="1" applyBorder="1" applyAlignment="1">
      <alignment horizontal="center" vertical="center" wrapText="1"/>
    </xf>
    <xf numFmtId="0" fontId="13" fillId="7" borderId="106" xfId="2" applyNumberFormat="1" applyFont="1" applyFill="1" applyBorder="1" applyAlignment="1">
      <alignment horizontal="center" vertical="center" wrapText="1"/>
    </xf>
    <xf numFmtId="0" fontId="15" fillId="0" borderId="104" xfId="2" applyNumberFormat="1" applyFont="1" applyFill="1" applyBorder="1" applyAlignment="1">
      <alignment horizontal="center" vertical="center" wrapText="1"/>
    </xf>
    <xf numFmtId="0" fontId="15" fillId="0" borderId="105" xfId="2" applyNumberFormat="1" applyFont="1" applyFill="1" applyBorder="1" applyAlignment="1">
      <alignment horizontal="center" vertical="center" wrapText="1"/>
    </xf>
    <xf numFmtId="0" fontId="13" fillId="7" borderId="39" xfId="2" applyNumberFormat="1" applyFont="1" applyFill="1" applyBorder="1" applyAlignment="1">
      <alignment horizontal="center" vertical="center" wrapText="1"/>
    </xf>
    <xf numFmtId="0" fontId="13" fillId="7" borderId="37" xfId="2" applyNumberFormat="1" applyFont="1" applyFill="1" applyBorder="1" applyAlignment="1">
      <alignment horizontal="center" vertical="center" wrapText="1"/>
    </xf>
    <xf numFmtId="0" fontId="13" fillId="5" borderId="59" xfId="2" applyNumberFormat="1" applyFont="1" applyFill="1" applyBorder="1" applyAlignment="1">
      <alignment horizontal="center" vertical="center" wrapText="1"/>
    </xf>
    <xf numFmtId="0" fontId="13" fillId="5" borderId="14" xfId="2" applyNumberFormat="1" applyFont="1" applyFill="1" applyBorder="1" applyAlignment="1">
      <alignment horizontal="center" vertical="center" wrapText="1"/>
    </xf>
    <xf numFmtId="0" fontId="13" fillId="5" borderId="51" xfId="2" applyNumberFormat="1" applyFont="1" applyFill="1" applyBorder="1" applyAlignment="1">
      <alignment horizontal="center" vertical="center" wrapText="1"/>
    </xf>
    <xf numFmtId="0" fontId="13" fillId="5" borderId="0" xfId="2" applyNumberFormat="1" applyFont="1" applyFill="1" applyBorder="1" applyAlignment="1">
      <alignment horizontal="center" vertical="center" wrapText="1"/>
    </xf>
    <xf numFmtId="0" fontId="13" fillId="5" borderId="36" xfId="2" applyNumberFormat="1" applyFont="1" applyFill="1" applyBorder="1" applyAlignment="1">
      <alignment horizontal="center" vertical="center" wrapText="1"/>
    </xf>
    <xf numFmtId="0" fontId="13" fillId="5" borderId="37" xfId="2" applyNumberFormat="1" applyFont="1" applyFill="1" applyBorder="1" applyAlignment="1">
      <alignment horizontal="center" vertical="center" wrapText="1"/>
    </xf>
    <xf numFmtId="49" fontId="13" fillId="5" borderId="101" xfId="2" applyNumberFormat="1" applyFont="1" applyFill="1" applyBorder="1" applyAlignment="1">
      <alignment horizontal="center" vertical="center"/>
    </xf>
    <xf numFmtId="49" fontId="13" fillId="5" borderId="81" xfId="2" applyNumberFormat="1" applyFont="1" applyFill="1" applyBorder="1" applyAlignment="1">
      <alignment horizontal="center" vertical="center"/>
    </xf>
    <xf numFmtId="49" fontId="13" fillId="5" borderId="102" xfId="2" applyNumberFormat="1" applyFont="1" applyFill="1" applyBorder="1" applyAlignment="1">
      <alignment horizontal="center" vertical="center"/>
    </xf>
    <xf numFmtId="0" fontId="13" fillId="5" borderId="101" xfId="2" applyNumberFormat="1" applyFont="1" applyFill="1" applyBorder="1" applyAlignment="1">
      <alignment horizontal="center" vertical="center" wrapText="1"/>
    </xf>
    <xf numFmtId="0" fontId="13" fillId="5" borderId="81" xfId="2" applyNumberFormat="1" applyFont="1" applyFill="1" applyBorder="1" applyAlignment="1">
      <alignment horizontal="center" vertical="center" wrapText="1"/>
    </xf>
    <xf numFmtId="0" fontId="15" fillId="5" borderId="84" xfId="2" applyNumberFormat="1" applyFont="1" applyFill="1" applyBorder="1" applyAlignment="1">
      <alignment horizontal="center" vertical="center"/>
    </xf>
    <xf numFmtId="0" fontId="15" fillId="5" borderId="14" xfId="2" applyNumberFormat="1" applyFont="1" applyFill="1" applyBorder="1" applyAlignment="1">
      <alignment horizontal="center" vertical="center"/>
    </xf>
    <xf numFmtId="0" fontId="13" fillId="5" borderId="84" xfId="2" applyNumberFormat="1" applyFont="1" applyFill="1" applyBorder="1" applyAlignment="1">
      <alignment horizontal="center" vertical="center"/>
    </xf>
    <xf numFmtId="0" fontId="13" fillId="5" borderId="14" xfId="2" applyNumberFormat="1" applyFont="1" applyFill="1" applyBorder="1" applyAlignment="1">
      <alignment horizontal="center" vertical="center"/>
    </xf>
    <xf numFmtId="0" fontId="13" fillId="5" borderId="25" xfId="2" applyNumberFormat="1" applyFont="1" applyFill="1" applyBorder="1" applyAlignment="1">
      <alignment horizontal="center" vertical="center"/>
    </xf>
    <xf numFmtId="0" fontId="13" fillId="5" borderId="72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5" borderId="71" xfId="2" applyNumberFormat="1" applyFont="1" applyFill="1" applyBorder="1" applyAlignment="1">
      <alignment horizontal="center" vertical="center"/>
    </xf>
    <xf numFmtId="0" fontId="13" fillId="5" borderId="39" xfId="2" applyNumberFormat="1" applyFont="1" applyFill="1" applyBorder="1" applyAlignment="1">
      <alignment horizontal="center" vertical="center"/>
    </xf>
    <xf numFmtId="0" fontId="13" fillId="5" borderId="37" xfId="2" applyNumberFormat="1" applyFont="1" applyFill="1" applyBorder="1" applyAlignment="1">
      <alignment horizontal="center" vertical="center"/>
    </xf>
    <xf numFmtId="0" fontId="13" fillId="5" borderId="38" xfId="2" applyNumberFormat="1" applyFont="1" applyFill="1" applyBorder="1" applyAlignment="1">
      <alignment horizontal="center" vertical="center"/>
    </xf>
    <xf numFmtId="0" fontId="29" fillId="0" borderId="84" xfId="2" applyNumberFormat="1" applyFont="1" applyFill="1" applyBorder="1" applyAlignment="1">
      <alignment horizontal="left" vertical="top" wrapText="1"/>
    </xf>
    <xf numFmtId="0" fontId="29" fillId="0" borderId="14" xfId="2" applyNumberFormat="1" applyFont="1" applyFill="1" applyBorder="1" applyAlignment="1">
      <alignment horizontal="left" vertical="top" wrapText="1"/>
    </xf>
    <xf numFmtId="0" fontId="29" fillId="0" borderId="76" xfId="2" applyNumberFormat="1" applyFont="1" applyFill="1" applyBorder="1" applyAlignment="1">
      <alignment horizontal="left" vertical="top" wrapText="1"/>
    </xf>
    <xf numFmtId="0" fontId="29" fillId="0" borderId="72" xfId="2" applyNumberFormat="1" applyFont="1" applyFill="1" applyBorder="1" applyAlignment="1">
      <alignment horizontal="left" vertical="top" wrapText="1"/>
    </xf>
    <xf numFmtId="0" fontId="29" fillId="0" borderId="0" xfId="2" applyNumberFormat="1" applyFont="1" applyFill="1" applyBorder="1" applyAlignment="1">
      <alignment horizontal="left" vertical="top" wrapText="1"/>
    </xf>
    <xf numFmtId="0" fontId="29" fillId="0" borderId="60" xfId="2" applyNumberFormat="1" applyFont="1" applyFill="1" applyBorder="1" applyAlignment="1">
      <alignment horizontal="left" vertical="top" wrapText="1"/>
    </xf>
    <xf numFmtId="0" fontId="29" fillId="0" borderId="39" xfId="2" applyNumberFormat="1" applyFont="1" applyFill="1" applyBorder="1" applyAlignment="1">
      <alignment horizontal="left" vertical="top" wrapText="1"/>
    </xf>
    <xf numFmtId="0" fontId="29" fillId="0" borderId="37" xfId="2" applyNumberFormat="1" applyFont="1" applyFill="1" applyBorder="1" applyAlignment="1">
      <alignment horizontal="left" vertical="top" wrapText="1"/>
    </xf>
    <xf numFmtId="0" fontId="29" fillId="0" borderId="42" xfId="2" applyNumberFormat="1" applyFont="1" applyFill="1" applyBorder="1" applyAlignment="1">
      <alignment horizontal="left" vertical="top" wrapText="1"/>
    </xf>
    <xf numFmtId="49" fontId="13" fillId="0" borderId="62" xfId="2" applyNumberFormat="1" applyFont="1" applyFill="1" applyBorder="1" applyAlignment="1">
      <alignment horizontal="center" vertical="center"/>
    </xf>
    <xf numFmtId="49" fontId="13" fillId="0" borderId="63" xfId="2" applyNumberFormat="1" applyFont="1" applyFill="1" applyBorder="1" applyAlignment="1">
      <alignment horizontal="center" vertical="center"/>
    </xf>
    <xf numFmtId="49" fontId="13" fillId="0" borderId="64" xfId="2" applyNumberFormat="1" applyFont="1" applyFill="1" applyBorder="1" applyAlignment="1">
      <alignment horizontal="center" vertical="center"/>
    </xf>
    <xf numFmtId="0" fontId="15" fillId="5" borderId="25" xfId="2" applyNumberFormat="1" applyFont="1" applyFill="1" applyBorder="1" applyAlignment="1">
      <alignment horizontal="center" vertical="center"/>
    </xf>
    <xf numFmtId="0" fontId="15" fillId="5" borderId="72" xfId="2" applyNumberFormat="1" applyFont="1" applyFill="1" applyBorder="1" applyAlignment="1">
      <alignment horizontal="center" vertical="center"/>
    </xf>
    <xf numFmtId="0" fontId="15" fillId="5" borderId="0" xfId="2" applyNumberFormat="1" applyFont="1" applyFill="1" applyBorder="1" applyAlignment="1">
      <alignment horizontal="center" vertical="center"/>
    </xf>
    <xf numFmtId="0" fontId="15" fillId="5" borderId="71" xfId="2" applyNumberFormat="1" applyFont="1" applyFill="1" applyBorder="1" applyAlignment="1">
      <alignment horizontal="center" vertical="center"/>
    </xf>
    <xf numFmtId="0" fontId="15" fillId="5" borderId="88" xfId="2" applyNumberFormat="1" applyFont="1" applyFill="1" applyBorder="1" applyAlignment="1">
      <alignment horizontal="center" vertical="center"/>
    </xf>
    <xf numFmtId="0" fontId="15" fillId="5" borderId="86" xfId="2" applyNumberFormat="1" applyFont="1" applyFill="1" applyBorder="1" applyAlignment="1">
      <alignment horizontal="center" vertical="center"/>
    </xf>
    <xf numFmtId="0" fontId="15" fillId="5" borderId="87" xfId="2" applyNumberFormat="1" applyFont="1" applyFill="1" applyBorder="1" applyAlignment="1">
      <alignment horizontal="center" vertical="center"/>
    </xf>
    <xf numFmtId="0" fontId="15" fillId="5" borderId="84" xfId="2" applyNumberFormat="1" applyFont="1" applyFill="1" applyBorder="1" applyAlignment="1">
      <alignment horizontal="center" vertical="center" wrapText="1"/>
    </xf>
    <xf numFmtId="0" fontId="15" fillId="5" borderId="14" xfId="2" applyNumberFormat="1" applyFont="1" applyFill="1" applyBorder="1" applyAlignment="1">
      <alignment horizontal="center" vertical="center" wrapText="1"/>
    </xf>
    <xf numFmtId="0" fontId="15" fillId="5" borderId="25" xfId="2" applyNumberFormat="1" applyFont="1" applyFill="1" applyBorder="1" applyAlignment="1">
      <alignment horizontal="center" vertical="center" wrapText="1"/>
    </xf>
    <xf numFmtId="0" fontId="15" fillId="5" borderId="72" xfId="2" applyNumberFormat="1" applyFont="1" applyFill="1" applyBorder="1" applyAlignment="1">
      <alignment horizontal="center" vertical="center" wrapText="1"/>
    </xf>
    <xf numFmtId="0" fontId="15" fillId="5" borderId="0" xfId="2" applyNumberFormat="1" applyFont="1" applyFill="1" applyBorder="1" applyAlignment="1">
      <alignment horizontal="center" vertical="center" wrapText="1"/>
    </xf>
    <xf numFmtId="0" fontId="15" fillId="5" borderId="71" xfId="2" applyNumberFormat="1" applyFont="1" applyFill="1" applyBorder="1" applyAlignment="1">
      <alignment horizontal="center" vertical="center" wrapText="1"/>
    </xf>
    <xf numFmtId="0" fontId="15" fillId="5" borderId="88" xfId="2" applyNumberFormat="1" applyFont="1" applyFill="1" applyBorder="1" applyAlignment="1">
      <alignment horizontal="center" vertical="center" wrapText="1"/>
    </xf>
    <xf numFmtId="0" fontId="15" fillId="5" borderId="86" xfId="2" applyNumberFormat="1" applyFont="1" applyFill="1" applyBorder="1" applyAlignment="1">
      <alignment horizontal="center" vertical="center" wrapText="1"/>
    </xf>
    <xf numFmtId="0" fontId="15" fillId="5" borderId="87" xfId="2" applyNumberFormat="1" applyFont="1" applyFill="1" applyBorder="1" applyAlignment="1">
      <alignment horizontal="center" vertical="center" wrapText="1"/>
    </xf>
    <xf numFmtId="0" fontId="13" fillId="5" borderId="88" xfId="2" applyNumberFormat="1" applyFont="1" applyFill="1" applyBorder="1" applyAlignment="1">
      <alignment horizontal="center" vertical="center"/>
    </xf>
    <xf numFmtId="0" fontId="13" fillId="5" borderId="86" xfId="2" applyNumberFormat="1" applyFont="1" applyFill="1" applyBorder="1" applyAlignment="1">
      <alignment horizontal="center" vertical="center"/>
    </xf>
    <xf numFmtId="0" fontId="13" fillId="5" borderId="87" xfId="2" applyNumberFormat="1" applyFont="1" applyFill="1" applyBorder="1" applyAlignment="1">
      <alignment horizontal="center" vertical="center"/>
    </xf>
    <xf numFmtId="0" fontId="13" fillId="0" borderId="84" xfId="2" applyNumberFormat="1" applyFont="1" applyFill="1" applyBorder="1" applyAlignment="1">
      <alignment horizontal="center" vertical="top"/>
    </xf>
    <xf numFmtId="0" fontId="13" fillId="0" borderId="14" xfId="2" applyNumberFormat="1" applyFont="1" applyFill="1" applyBorder="1" applyAlignment="1">
      <alignment horizontal="center" vertical="top"/>
    </xf>
    <xf numFmtId="0" fontId="13" fillId="0" borderId="72" xfId="2" applyNumberFormat="1" applyFont="1" applyFill="1" applyBorder="1" applyAlignment="1">
      <alignment horizontal="center" vertical="top"/>
    </xf>
    <xf numFmtId="0" fontId="13" fillId="0" borderId="0" xfId="2" applyNumberFormat="1" applyFont="1" applyFill="1" applyBorder="1" applyAlignment="1">
      <alignment horizontal="center" vertical="top"/>
    </xf>
    <xf numFmtId="0" fontId="13" fillId="0" borderId="88" xfId="2" applyNumberFormat="1" applyFont="1" applyFill="1" applyBorder="1" applyAlignment="1">
      <alignment horizontal="center" vertical="top"/>
    </xf>
    <xf numFmtId="0" fontId="13" fillId="0" borderId="86" xfId="2" applyNumberFormat="1" applyFont="1" applyFill="1" applyBorder="1" applyAlignment="1">
      <alignment horizontal="center" vertical="top"/>
    </xf>
    <xf numFmtId="0" fontId="23" fillId="5" borderId="84" xfId="2" applyNumberFormat="1" applyFont="1" applyFill="1" applyBorder="1" applyAlignment="1">
      <alignment horizontal="center" vertical="center" wrapText="1"/>
    </xf>
    <xf numFmtId="0" fontId="23" fillId="5" borderId="14" xfId="2" applyNumberFormat="1" applyFont="1" applyFill="1" applyBorder="1" applyAlignment="1">
      <alignment horizontal="center" vertical="center" wrapText="1"/>
    </xf>
    <xf numFmtId="0" fontId="23" fillId="5" borderId="76" xfId="2" applyNumberFormat="1" applyFont="1" applyFill="1" applyBorder="1" applyAlignment="1">
      <alignment horizontal="center" vertical="center" wrapText="1"/>
    </xf>
    <xf numFmtId="0" fontId="23" fillId="5" borderId="72" xfId="2" applyNumberFormat="1" applyFont="1" applyFill="1" applyBorder="1" applyAlignment="1">
      <alignment horizontal="center" vertical="center" wrapText="1"/>
    </xf>
    <xf numFmtId="0" fontId="23" fillId="5" borderId="0" xfId="2" applyNumberFormat="1" applyFont="1" applyFill="1" applyBorder="1" applyAlignment="1">
      <alignment horizontal="center" vertical="center" wrapText="1"/>
    </xf>
    <xf numFmtId="0" fontId="23" fillId="5" borderId="60" xfId="2" applyNumberFormat="1" applyFont="1" applyFill="1" applyBorder="1" applyAlignment="1">
      <alignment horizontal="center" vertical="center" wrapText="1"/>
    </xf>
    <xf numFmtId="0" fontId="23" fillId="5" borderId="88" xfId="2" applyNumberFormat="1" applyFont="1" applyFill="1" applyBorder="1" applyAlignment="1">
      <alignment horizontal="center" vertical="center" wrapText="1"/>
    </xf>
    <xf numFmtId="0" fontId="23" fillId="5" borderId="86" xfId="2" applyNumberFormat="1" applyFont="1" applyFill="1" applyBorder="1" applyAlignment="1">
      <alignment horizontal="center" vertical="center" wrapText="1"/>
    </xf>
    <xf numFmtId="0" fontId="23" fillId="5" borderId="95" xfId="2" applyNumberFormat="1" applyFont="1" applyFill="1" applyBorder="1" applyAlignment="1">
      <alignment horizontal="center" vertical="center" wrapText="1"/>
    </xf>
    <xf numFmtId="0" fontId="15" fillId="7" borderId="90" xfId="2" applyNumberFormat="1" applyFont="1" applyFill="1" applyBorder="1" applyAlignment="1">
      <alignment horizontal="center" vertical="center"/>
    </xf>
    <xf numFmtId="0" fontId="15" fillId="7" borderId="93" xfId="2" applyNumberFormat="1" applyFont="1" applyFill="1" applyBorder="1" applyAlignment="1">
      <alignment horizontal="center" vertical="center"/>
    </xf>
    <xf numFmtId="0" fontId="15" fillId="7" borderId="98" xfId="2" applyNumberFormat="1" applyFont="1" applyFill="1" applyBorder="1" applyAlignment="1">
      <alignment horizontal="center" vertical="center"/>
    </xf>
    <xf numFmtId="0" fontId="15" fillId="7" borderId="91" xfId="2" applyNumberFormat="1" applyFont="1" applyFill="1" applyBorder="1" applyAlignment="1">
      <alignment horizontal="center" vertical="center"/>
    </xf>
    <xf numFmtId="0" fontId="15" fillId="7" borderId="94" xfId="2" applyNumberFormat="1" applyFont="1" applyFill="1" applyBorder="1" applyAlignment="1">
      <alignment horizontal="center" vertical="center"/>
    </xf>
    <xf numFmtId="0" fontId="15" fillId="7" borderId="99" xfId="2" applyNumberFormat="1" applyFont="1" applyFill="1" applyBorder="1" applyAlignment="1">
      <alignment horizontal="center" vertical="center"/>
    </xf>
    <xf numFmtId="0" fontId="13" fillId="5" borderId="69" xfId="2" applyNumberFormat="1" applyFont="1" applyFill="1" applyBorder="1" applyAlignment="1">
      <alignment horizontal="center" vertical="center"/>
    </xf>
    <xf numFmtId="0" fontId="13" fillId="5" borderId="67" xfId="2" applyNumberFormat="1" applyFont="1" applyFill="1" applyBorder="1" applyAlignment="1">
      <alignment horizontal="center" vertical="center"/>
    </xf>
    <xf numFmtId="0" fontId="13" fillId="5" borderId="68" xfId="2" applyNumberFormat="1" applyFont="1" applyFill="1" applyBorder="1" applyAlignment="1">
      <alignment horizontal="center" vertical="center"/>
    </xf>
    <xf numFmtId="0" fontId="13" fillId="5" borderId="56" xfId="2" applyNumberFormat="1" applyFont="1" applyFill="1" applyBorder="1" applyAlignment="1">
      <alignment horizontal="center" vertical="center"/>
    </xf>
    <xf numFmtId="0" fontId="13" fillId="5" borderId="16" xfId="2" applyNumberFormat="1" applyFont="1" applyFill="1" applyBorder="1" applyAlignment="1">
      <alignment horizontal="center" vertical="center"/>
    </xf>
    <xf numFmtId="0" fontId="13" fillId="5" borderId="28" xfId="2" applyNumberFormat="1" applyFont="1" applyFill="1" applyBorder="1" applyAlignment="1">
      <alignment horizontal="center" vertical="center"/>
    </xf>
    <xf numFmtId="0" fontId="13" fillId="0" borderId="69" xfId="2" applyNumberFormat="1" applyFont="1" applyFill="1" applyBorder="1" applyAlignment="1">
      <alignment horizontal="center" vertical="top"/>
    </xf>
    <xf numFmtId="0" fontId="13" fillId="0" borderId="67" xfId="2" applyNumberFormat="1" applyFont="1" applyFill="1" applyBorder="1" applyAlignment="1">
      <alignment horizontal="center" vertical="top"/>
    </xf>
    <xf numFmtId="0" fontId="13" fillId="0" borderId="56" xfId="2" applyNumberFormat="1" applyFont="1" applyFill="1" applyBorder="1" applyAlignment="1">
      <alignment horizontal="center" vertical="top"/>
    </xf>
    <xf numFmtId="0" fontId="13" fillId="0" borderId="16" xfId="2" applyNumberFormat="1" applyFont="1" applyFill="1" applyBorder="1" applyAlignment="1">
      <alignment horizontal="center" vertical="top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53" xfId="2" applyNumberFormat="1" applyFont="1" applyFill="1" applyBorder="1" applyAlignment="1">
      <alignment horizontal="center" vertical="center"/>
    </xf>
    <xf numFmtId="49" fontId="14" fillId="0" borderId="100" xfId="2" applyNumberFormat="1" applyFont="1" applyFill="1" applyBorder="1" applyAlignment="1">
      <alignment horizontal="center" vertical="center"/>
    </xf>
    <xf numFmtId="0" fontId="15" fillId="7" borderId="69" xfId="2" applyNumberFormat="1" applyFont="1" applyFill="1" applyBorder="1" applyAlignment="1">
      <alignment horizontal="center" vertical="center"/>
    </xf>
    <xf numFmtId="0" fontId="15" fillId="7" borderId="67" xfId="2" applyNumberFormat="1" applyFont="1" applyFill="1" applyBorder="1" applyAlignment="1">
      <alignment horizontal="center" vertical="center"/>
    </xf>
    <xf numFmtId="0" fontId="15" fillId="7" borderId="72" xfId="2" applyNumberFormat="1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0" fontId="15" fillId="7" borderId="56" xfId="2" applyNumberFormat="1" applyFont="1" applyFill="1" applyBorder="1" applyAlignment="1">
      <alignment horizontal="center" vertical="center"/>
    </xf>
    <xf numFmtId="0" fontId="15" fillId="7" borderId="16" xfId="2" applyNumberFormat="1" applyFont="1" applyFill="1" applyBorder="1" applyAlignment="1">
      <alignment horizontal="center" vertical="center"/>
    </xf>
    <xf numFmtId="0" fontId="15" fillId="7" borderId="115" xfId="2" applyNumberFormat="1" applyFont="1" applyFill="1" applyBorder="1" applyAlignment="1">
      <alignment horizontal="center" vertical="center"/>
    </xf>
    <xf numFmtId="0" fontId="15" fillId="7" borderId="116" xfId="2" applyNumberFormat="1" applyFont="1" applyFill="1" applyBorder="1" applyAlignment="1">
      <alignment horizontal="center" vertical="center"/>
    </xf>
    <xf numFmtId="0" fontId="15" fillId="7" borderId="117" xfId="2" applyNumberFormat="1" applyFont="1" applyFill="1" applyBorder="1" applyAlignment="1">
      <alignment horizontal="center" vertical="center"/>
    </xf>
    <xf numFmtId="0" fontId="15" fillId="7" borderId="118" xfId="2" applyNumberFormat="1" applyFont="1" applyFill="1" applyBorder="1" applyAlignment="1">
      <alignment horizontal="center" vertical="center"/>
    </xf>
    <xf numFmtId="0" fontId="15" fillId="7" borderId="119" xfId="2" applyNumberFormat="1" applyFont="1" applyFill="1" applyBorder="1" applyAlignment="1">
      <alignment horizontal="center" vertical="center"/>
    </xf>
    <xf numFmtId="0" fontId="15" fillId="7" borderId="120" xfId="2" applyNumberFormat="1" applyFont="1" applyFill="1" applyBorder="1" applyAlignment="1">
      <alignment horizontal="center" vertical="center"/>
    </xf>
    <xf numFmtId="0" fontId="15" fillId="7" borderId="68" xfId="2" applyNumberFormat="1" applyFont="1" applyFill="1" applyBorder="1" applyAlignment="1">
      <alignment horizontal="center" vertical="center"/>
    </xf>
    <xf numFmtId="0" fontId="15" fillId="7" borderId="71" xfId="2" applyNumberFormat="1" applyFont="1" applyFill="1" applyBorder="1" applyAlignment="1">
      <alignment horizontal="center" vertical="center"/>
    </xf>
    <xf numFmtId="0" fontId="15" fillId="7" borderId="28" xfId="2" applyNumberFormat="1" applyFont="1" applyFill="1" applyBorder="1" applyAlignment="1">
      <alignment horizontal="center" vertical="center"/>
    </xf>
    <xf numFmtId="0" fontId="15" fillId="7" borderId="69" xfId="2" applyNumberFormat="1" applyFont="1" applyFill="1" applyBorder="1" applyAlignment="1">
      <alignment horizontal="center" vertical="center" wrapText="1"/>
    </xf>
    <xf numFmtId="0" fontId="15" fillId="7" borderId="67" xfId="2" applyNumberFormat="1" applyFont="1" applyFill="1" applyBorder="1" applyAlignment="1">
      <alignment horizontal="center" vertical="center" wrapText="1"/>
    </xf>
    <xf numFmtId="0" fontId="15" fillId="7" borderId="68" xfId="2" applyNumberFormat="1" applyFont="1" applyFill="1" applyBorder="1" applyAlignment="1">
      <alignment horizontal="center" vertical="center" wrapText="1"/>
    </xf>
    <xf numFmtId="0" fontId="15" fillId="7" borderId="72" xfId="2" applyNumberFormat="1" applyFont="1" applyFill="1" applyBorder="1" applyAlignment="1">
      <alignment horizontal="center" vertical="center" wrapText="1"/>
    </xf>
    <xf numFmtId="0" fontId="15" fillId="7" borderId="0" xfId="2" applyNumberFormat="1" applyFont="1" applyFill="1" applyBorder="1" applyAlignment="1">
      <alignment horizontal="center" vertical="center" wrapText="1"/>
    </xf>
    <xf numFmtId="0" fontId="15" fillId="7" borderId="71" xfId="2" applyNumberFormat="1" applyFont="1" applyFill="1" applyBorder="1" applyAlignment="1">
      <alignment horizontal="center" vertical="center" wrapText="1"/>
    </xf>
    <xf numFmtId="0" fontId="15" fillId="7" borderId="56" xfId="2" applyNumberFormat="1" applyFont="1" applyFill="1" applyBorder="1" applyAlignment="1">
      <alignment horizontal="center" vertical="center" wrapText="1"/>
    </xf>
    <xf numFmtId="0" fontId="15" fillId="7" borderId="16" xfId="2" applyNumberFormat="1" applyFont="1" applyFill="1" applyBorder="1" applyAlignment="1">
      <alignment horizontal="center" vertical="center" wrapText="1"/>
    </xf>
    <xf numFmtId="0" fontId="15" fillId="7" borderId="28" xfId="2" applyNumberFormat="1" applyFont="1" applyFill="1" applyBorder="1" applyAlignment="1">
      <alignment horizontal="center" vertical="center" wrapText="1"/>
    </xf>
    <xf numFmtId="0" fontId="15" fillId="7" borderId="89" xfId="2" applyNumberFormat="1" applyFont="1" applyFill="1" applyBorder="1" applyAlignment="1">
      <alignment horizontal="center" vertical="center"/>
    </xf>
    <xf numFmtId="0" fontId="15" fillId="7" borderId="92" xfId="2" applyNumberFormat="1" applyFont="1" applyFill="1" applyBorder="1" applyAlignment="1">
      <alignment horizontal="center" vertical="center"/>
    </xf>
    <xf numFmtId="0" fontId="15" fillId="7" borderId="97" xfId="2" applyNumberFormat="1" applyFont="1" applyFill="1" applyBorder="1" applyAlignment="1">
      <alignment horizontal="center" vertical="center"/>
    </xf>
    <xf numFmtId="0" fontId="15" fillId="5" borderId="59" xfId="2" applyNumberFormat="1" applyFont="1" applyFill="1" applyBorder="1" applyAlignment="1">
      <alignment horizontal="center" vertical="center"/>
    </xf>
    <xf numFmtId="0" fontId="15" fillId="5" borderId="51" xfId="2" applyNumberFormat="1" applyFont="1" applyFill="1" applyBorder="1" applyAlignment="1">
      <alignment horizontal="center" vertical="center"/>
    </xf>
    <xf numFmtId="0" fontId="15" fillId="5" borderId="85" xfId="2" applyNumberFormat="1" applyFont="1" applyFill="1" applyBorder="1" applyAlignment="1">
      <alignment horizontal="center" vertical="center"/>
    </xf>
    <xf numFmtId="0" fontId="15" fillId="5" borderId="84" xfId="2" applyNumberFormat="1" applyFont="1" applyFill="1" applyBorder="1" applyAlignment="1">
      <alignment horizontal="center" vertical="center" wrapText="1" shrinkToFit="1"/>
    </xf>
    <xf numFmtId="0" fontId="15" fillId="5" borderId="14" xfId="2" applyNumberFormat="1" applyFont="1" applyFill="1" applyBorder="1" applyAlignment="1">
      <alignment horizontal="center" vertical="center" wrapText="1" shrinkToFit="1"/>
    </xf>
    <xf numFmtId="0" fontId="15" fillId="5" borderId="25" xfId="2" applyNumberFormat="1" applyFont="1" applyFill="1" applyBorder="1" applyAlignment="1">
      <alignment horizontal="center" vertical="center" wrapText="1" shrinkToFit="1"/>
    </xf>
    <xf numFmtId="0" fontId="15" fillId="5" borderId="72" xfId="2" applyNumberFormat="1" applyFont="1" applyFill="1" applyBorder="1" applyAlignment="1">
      <alignment horizontal="center" vertical="center" wrapText="1" shrinkToFit="1"/>
    </xf>
    <xf numFmtId="0" fontId="15" fillId="5" borderId="0" xfId="2" applyNumberFormat="1" applyFont="1" applyFill="1" applyBorder="1" applyAlignment="1">
      <alignment horizontal="center" vertical="center" wrapText="1" shrinkToFit="1"/>
    </xf>
    <xf numFmtId="0" fontId="15" fillId="5" borderId="71" xfId="2" applyNumberFormat="1" applyFont="1" applyFill="1" applyBorder="1" applyAlignment="1">
      <alignment horizontal="center" vertical="center" wrapText="1" shrinkToFit="1"/>
    </xf>
    <xf numFmtId="0" fontId="15" fillId="5" borderId="88" xfId="2" applyNumberFormat="1" applyFont="1" applyFill="1" applyBorder="1" applyAlignment="1">
      <alignment horizontal="center" vertical="center" wrapText="1" shrinkToFit="1"/>
    </xf>
    <xf numFmtId="0" fontId="15" fillId="5" borderId="86" xfId="2" applyNumberFormat="1" applyFont="1" applyFill="1" applyBorder="1" applyAlignment="1">
      <alignment horizontal="center" vertical="center" wrapText="1" shrinkToFit="1"/>
    </xf>
    <xf numFmtId="0" fontId="15" fillId="5" borderId="87" xfId="2" applyNumberFormat="1" applyFont="1" applyFill="1" applyBorder="1" applyAlignment="1">
      <alignment horizontal="center" vertical="center" wrapText="1" shrinkToFit="1"/>
    </xf>
    <xf numFmtId="0" fontId="15" fillId="5" borderId="56" xfId="2" applyNumberFormat="1" applyFont="1" applyFill="1" applyBorder="1" applyAlignment="1">
      <alignment horizontal="center" vertical="center" wrapText="1"/>
    </xf>
    <xf numFmtId="0" fontId="15" fillId="5" borderId="16" xfId="2" applyNumberFormat="1" applyFont="1" applyFill="1" applyBorder="1" applyAlignment="1">
      <alignment horizontal="center" vertical="center" wrapText="1"/>
    </xf>
    <xf numFmtId="0" fontId="15" fillId="5" borderId="28" xfId="2" applyNumberFormat="1" applyFont="1" applyFill="1" applyBorder="1" applyAlignment="1">
      <alignment horizontal="center" vertical="center" wrapText="1"/>
    </xf>
    <xf numFmtId="0" fontId="15" fillId="0" borderId="84" xfId="2" applyNumberFormat="1" applyFont="1" applyFill="1" applyBorder="1" applyAlignment="1">
      <alignment horizontal="right" vertical="center" wrapText="1"/>
    </xf>
    <xf numFmtId="0" fontId="15" fillId="0" borderId="14" xfId="2" applyNumberFormat="1" applyFont="1" applyFill="1" applyBorder="1" applyAlignment="1">
      <alignment horizontal="right" vertical="center" wrapText="1"/>
    </xf>
    <xf numFmtId="0" fontId="15" fillId="0" borderId="25" xfId="2" applyNumberFormat="1" applyFont="1" applyFill="1" applyBorder="1" applyAlignment="1">
      <alignment horizontal="right" vertical="center" wrapText="1"/>
    </xf>
    <xf numFmtId="0" fontId="15" fillId="0" borderId="72" xfId="2" applyNumberFormat="1" applyFont="1" applyFill="1" applyBorder="1" applyAlignment="1">
      <alignment horizontal="right" vertical="center" wrapText="1"/>
    </xf>
    <xf numFmtId="0" fontId="15" fillId="0" borderId="0" xfId="2" applyNumberFormat="1" applyFont="1" applyFill="1" applyBorder="1" applyAlignment="1">
      <alignment horizontal="right" vertical="center" wrapText="1"/>
    </xf>
    <xf numFmtId="0" fontId="15" fillId="0" borderId="71" xfId="2" applyNumberFormat="1" applyFont="1" applyFill="1" applyBorder="1" applyAlignment="1">
      <alignment horizontal="right" vertical="center" wrapText="1"/>
    </xf>
    <xf numFmtId="0" fontId="15" fillId="0" borderId="56" xfId="2" applyNumberFormat="1" applyFont="1" applyFill="1" applyBorder="1" applyAlignment="1">
      <alignment horizontal="right" vertical="center" wrapText="1"/>
    </xf>
    <xf numFmtId="0" fontId="15" fillId="0" borderId="16" xfId="2" applyNumberFormat="1" applyFont="1" applyFill="1" applyBorder="1" applyAlignment="1">
      <alignment horizontal="right" vertical="center" wrapText="1"/>
    </xf>
    <xf numFmtId="0" fontId="15" fillId="0" borderId="28" xfId="2" applyNumberFormat="1" applyFont="1" applyFill="1" applyBorder="1" applyAlignment="1">
      <alignment horizontal="right" vertical="center" wrapText="1"/>
    </xf>
    <xf numFmtId="0" fontId="15" fillId="0" borderId="51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15" fillId="0" borderId="71" xfId="2" applyNumberFormat="1" applyFont="1" applyBorder="1" applyAlignment="1">
      <alignment horizontal="center" vertical="center" wrapText="1"/>
    </xf>
    <xf numFmtId="0" fontId="15" fillId="0" borderId="74" xfId="2" applyNumberFormat="1" applyFont="1" applyBorder="1" applyAlignment="1">
      <alignment horizontal="center" vertical="center" wrapText="1"/>
    </xf>
    <xf numFmtId="0" fontId="15" fillId="0" borderId="16" xfId="2" applyNumberFormat="1" applyFont="1" applyBorder="1" applyAlignment="1">
      <alignment horizontal="center" vertical="center" wrapText="1"/>
    </xf>
    <xf numFmtId="0" fontId="15" fillId="0" borderId="28" xfId="2" applyNumberFormat="1" applyFont="1" applyBorder="1" applyAlignment="1">
      <alignment horizontal="center" vertical="center" wrapText="1"/>
    </xf>
    <xf numFmtId="49" fontId="15" fillId="0" borderId="54" xfId="2" applyNumberFormat="1" applyFont="1" applyBorder="1" applyAlignment="1">
      <alignment horizontal="center" vertical="center"/>
    </xf>
    <xf numFmtId="49" fontId="15" fillId="0" borderId="53" xfId="2" applyNumberFormat="1" applyFont="1" applyBorder="1" applyAlignment="1">
      <alignment horizontal="center" vertical="center"/>
    </xf>
    <xf numFmtId="49" fontId="15" fillId="0" borderId="96" xfId="2" applyNumberFormat="1" applyFont="1" applyBorder="1" applyAlignment="1">
      <alignment horizontal="center" vertical="center"/>
    </xf>
    <xf numFmtId="0" fontId="13" fillId="5" borderId="80" xfId="2" applyNumberFormat="1" applyFont="1" applyFill="1" applyBorder="1" applyAlignment="1">
      <alignment horizontal="center" vertical="center" wrapText="1"/>
    </xf>
    <xf numFmtId="0" fontId="13" fillId="5" borderId="82" xfId="2" applyNumberFormat="1" applyFont="1" applyFill="1" applyBorder="1" applyAlignment="1">
      <alignment horizontal="center" vertical="center" wrapText="1"/>
    </xf>
    <xf numFmtId="0" fontId="13" fillId="5" borderId="83" xfId="2" applyNumberFormat="1" applyFont="1" applyFill="1" applyBorder="1" applyAlignment="1">
      <alignment horizontal="center" vertical="center" wrapText="1"/>
    </xf>
    <xf numFmtId="0" fontId="13" fillId="5" borderId="63" xfId="2" applyNumberFormat="1" applyFont="1" applyFill="1" applyBorder="1" applyAlignment="1">
      <alignment horizontal="center" vertical="center" wrapText="1"/>
    </xf>
    <xf numFmtId="0" fontId="13" fillId="5" borderId="64" xfId="2" applyNumberFormat="1" applyFont="1" applyFill="1" applyBorder="1" applyAlignment="1">
      <alignment horizontal="center" vertical="center" wrapText="1"/>
    </xf>
    <xf numFmtId="0" fontId="13" fillId="5" borderId="62" xfId="2" applyNumberFormat="1" applyFont="1" applyFill="1" applyBorder="1" applyAlignment="1">
      <alignment horizontal="center" vertical="center"/>
    </xf>
    <xf numFmtId="0" fontId="13" fillId="5" borderId="63" xfId="2" applyNumberFormat="1" applyFont="1" applyFill="1" applyBorder="1" applyAlignment="1">
      <alignment horizontal="center" vertical="center"/>
    </xf>
    <xf numFmtId="0" fontId="13" fillId="5" borderId="62" xfId="2" applyNumberFormat="1" applyFont="1" applyFill="1" applyBorder="1" applyAlignment="1">
      <alignment horizontal="center" vertical="center" wrapText="1"/>
    </xf>
    <xf numFmtId="0" fontId="13" fillId="5" borderId="65" xfId="2" applyNumberFormat="1" applyFont="1" applyFill="1" applyBorder="1" applyAlignment="1">
      <alignment horizontal="center" vertical="center" wrapText="1"/>
    </xf>
    <xf numFmtId="0" fontId="14" fillId="0" borderId="61" xfId="2" applyNumberFormat="1" applyFont="1" applyFill="1" applyBorder="1" applyAlignment="1">
      <alignment horizontal="center" vertical="center" wrapText="1"/>
    </xf>
    <xf numFmtId="0" fontId="14" fillId="0" borderId="5" xfId="2" applyNumberFormat="1" applyFont="1" applyFill="1" applyBorder="1" applyAlignment="1">
      <alignment horizontal="center" vertical="center" wrapText="1"/>
    </xf>
    <xf numFmtId="0" fontId="14" fillId="0" borderId="69" xfId="2" applyNumberFormat="1" applyFont="1" applyFill="1" applyBorder="1" applyAlignment="1">
      <alignment horizontal="center" vertical="center"/>
    </xf>
    <xf numFmtId="0" fontId="14" fillId="0" borderId="67" xfId="2" applyNumberFormat="1" applyFont="1" applyFill="1" applyBorder="1" applyAlignment="1">
      <alignment horizontal="center" vertical="center"/>
    </xf>
    <xf numFmtId="0" fontId="14" fillId="0" borderId="72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56" xfId="2" applyNumberFormat="1" applyFont="1" applyFill="1" applyBorder="1" applyAlignment="1">
      <alignment horizontal="center" vertical="center"/>
    </xf>
    <xf numFmtId="0" fontId="14" fillId="0" borderId="16" xfId="2" applyNumberFormat="1" applyFont="1" applyFill="1" applyBorder="1" applyAlignment="1">
      <alignment horizontal="center" vertical="center"/>
    </xf>
    <xf numFmtId="0" fontId="24" fillId="0" borderId="69" xfId="2" applyNumberFormat="1" applyFont="1" applyFill="1" applyBorder="1" applyAlignment="1">
      <alignment horizontal="center" vertical="center"/>
    </xf>
    <xf numFmtId="0" fontId="24" fillId="0" borderId="67" xfId="2" applyNumberFormat="1" applyFont="1" applyFill="1" applyBorder="1" applyAlignment="1">
      <alignment horizontal="center" vertical="center"/>
    </xf>
    <xf numFmtId="0" fontId="24" fillId="0" borderId="68" xfId="2" applyNumberFormat="1" applyFont="1" applyFill="1" applyBorder="1" applyAlignment="1">
      <alignment horizontal="center" vertical="center"/>
    </xf>
    <xf numFmtId="0" fontId="24" fillId="0" borderId="72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71" xfId="2" applyNumberFormat="1" applyFont="1" applyFill="1" applyBorder="1" applyAlignment="1">
      <alignment horizontal="center" vertical="center"/>
    </xf>
    <xf numFmtId="0" fontId="24" fillId="0" borderId="56" xfId="2" applyNumberFormat="1" applyFont="1" applyFill="1" applyBorder="1" applyAlignment="1">
      <alignment horizontal="center" vertical="center"/>
    </xf>
    <xf numFmtId="0" fontId="24" fillId="0" borderId="16" xfId="2" applyNumberFormat="1" applyFont="1" applyFill="1" applyBorder="1" applyAlignment="1">
      <alignment horizontal="center" vertical="center"/>
    </xf>
    <xf numFmtId="0" fontId="24" fillId="0" borderId="28" xfId="2" applyNumberFormat="1" applyFont="1" applyFill="1" applyBorder="1" applyAlignment="1">
      <alignment horizontal="center" vertical="center"/>
    </xf>
    <xf numFmtId="0" fontId="13" fillId="0" borderId="69" xfId="2" applyNumberFormat="1" applyFont="1" applyFill="1" applyBorder="1" applyAlignment="1">
      <alignment horizontal="center" vertical="center" shrinkToFit="1"/>
    </xf>
    <xf numFmtId="0" fontId="13" fillId="0" borderId="67" xfId="2" applyNumberFormat="1" applyFont="1" applyFill="1" applyBorder="1" applyAlignment="1">
      <alignment horizontal="center" vertical="center" shrinkToFit="1"/>
    </xf>
    <xf numFmtId="0" fontId="13" fillId="0" borderId="70" xfId="2" applyNumberFormat="1" applyFont="1" applyFill="1" applyBorder="1" applyAlignment="1">
      <alignment horizontal="center" vertical="center" shrinkToFit="1"/>
    </xf>
    <xf numFmtId="0" fontId="13" fillId="0" borderId="72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3" fillId="0" borderId="60" xfId="2" applyNumberFormat="1" applyFont="1" applyFill="1" applyBorder="1" applyAlignment="1">
      <alignment horizontal="center" vertical="center" shrinkToFit="1"/>
    </xf>
    <xf numFmtId="0" fontId="13" fillId="0" borderId="56" xfId="2" applyNumberFormat="1" applyFont="1" applyFill="1" applyBorder="1" applyAlignment="1">
      <alignment horizontal="center" vertical="center" shrinkToFit="1"/>
    </xf>
    <xf numFmtId="0" fontId="13" fillId="0" borderId="16" xfId="2" applyNumberFormat="1" applyFont="1" applyFill="1" applyBorder="1" applyAlignment="1">
      <alignment horizontal="center" vertical="center" shrinkToFit="1"/>
    </xf>
    <xf numFmtId="0" fontId="13" fillId="0" borderId="75" xfId="2" applyNumberFormat="1" applyFont="1" applyFill="1" applyBorder="1" applyAlignment="1">
      <alignment horizontal="center" vertical="center" shrinkToFit="1"/>
    </xf>
    <xf numFmtId="0" fontId="13" fillId="5" borderId="76" xfId="2" applyNumberFormat="1" applyFont="1" applyFill="1" applyBorder="1" applyAlignment="1">
      <alignment horizontal="center" vertical="center" wrapText="1"/>
    </xf>
    <xf numFmtId="0" fontId="13" fillId="5" borderId="61" xfId="2" applyNumberFormat="1" applyFont="1" applyFill="1" applyBorder="1" applyAlignment="1">
      <alignment horizontal="center" vertical="center" wrapText="1"/>
    </xf>
    <xf numFmtId="0" fontId="13" fillId="5" borderId="5" xfId="2" applyNumberFormat="1" applyFont="1" applyFill="1" applyBorder="1" applyAlignment="1">
      <alignment horizontal="center" vertical="center" wrapText="1"/>
    </xf>
    <xf numFmtId="0" fontId="27" fillId="0" borderId="61" xfId="2" applyNumberFormat="1" applyFont="1" applyFill="1" applyBorder="1" applyAlignment="1">
      <alignment horizontal="center" vertical="center" wrapText="1"/>
    </xf>
    <xf numFmtId="0" fontId="27" fillId="0" borderId="5" xfId="2" applyNumberFormat="1" applyFont="1" applyFill="1" applyBorder="1" applyAlignment="1">
      <alignment horizontal="center" vertical="center" wrapText="1"/>
    </xf>
    <xf numFmtId="0" fontId="27" fillId="0" borderId="69" xfId="2" applyNumberFormat="1" applyFont="1" applyFill="1" applyBorder="1" applyAlignment="1">
      <alignment horizontal="center" vertical="center"/>
    </xf>
    <xf numFmtId="0" fontId="27" fillId="0" borderId="67" xfId="2" applyNumberFormat="1" applyFont="1" applyFill="1" applyBorder="1" applyAlignment="1">
      <alignment horizontal="center" vertical="center"/>
    </xf>
    <xf numFmtId="0" fontId="27" fillId="0" borderId="72" xfId="2" applyNumberFormat="1" applyFont="1" applyFill="1" applyBorder="1" applyAlignment="1">
      <alignment horizontal="center" vertical="center"/>
    </xf>
    <xf numFmtId="0" fontId="27" fillId="0" borderId="0" xfId="2" applyNumberFormat="1" applyFont="1" applyFill="1" applyBorder="1" applyAlignment="1">
      <alignment horizontal="center" vertical="center"/>
    </xf>
    <xf numFmtId="0" fontId="27" fillId="0" borderId="56" xfId="2" applyNumberFormat="1" applyFont="1" applyFill="1" applyBorder="1" applyAlignment="1">
      <alignment horizontal="center" vertical="center"/>
    </xf>
    <xf numFmtId="0" fontId="27" fillId="0" borderId="16" xfId="2" applyNumberFormat="1" applyFont="1" applyFill="1" applyBorder="1" applyAlignment="1">
      <alignment horizontal="center" vertical="center"/>
    </xf>
    <xf numFmtId="0" fontId="27" fillId="0" borderId="68" xfId="2" applyNumberFormat="1" applyFont="1" applyFill="1" applyBorder="1" applyAlignment="1">
      <alignment horizontal="center" vertical="center"/>
    </xf>
    <xf numFmtId="0" fontId="27" fillId="0" borderId="71" xfId="2" applyNumberFormat="1" applyFont="1" applyFill="1" applyBorder="1" applyAlignment="1">
      <alignment horizontal="center" vertical="center"/>
    </xf>
    <xf numFmtId="0" fontId="27" fillId="0" borderId="28" xfId="2" applyNumberFormat="1" applyFont="1" applyFill="1" applyBorder="1" applyAlignment="1">
      <alignment horizontal="center" vertical="center"/>
    </xf>
    <xf numFmtId="0" fontId="13" fillId="0" borderId="18" xfId="2" applyNumberFormat="1" applyFont="1" applyFill="1" applyBorder="1" applyAlignment="1">
      <alignment horizontal="center" vertical="center" wrapText="1"/>
    </xf>
    <xf numFmtId="0" fontId="13" fillId="0" borderId="77" xfId="2" applyNumberFormat="1" applyFont="1" applyFill="1" applyBorder="1" applyAlignment="1">
      <alignment horizontal="center" vertical="center" wrapText="1"/>
    </xf>
    <xf numFmtId="0" fontId="13" fillId="0" borderId="73" xfId="2" applyNumberFormat="1" applyFont="1" applyFill="1" applyBorder="1" applyAlignment="1">
      <alignment horizontal="center" vertical="center" wrapText="1"/>
    </xf>
    <xf numFmtId="0" fontId="13" fillId="0" borderId="78" xfId="2" applyNumberFormat="1" applyFont="1" applyFill="1" applyBorder="1" applyAlignment="1">
      <alignment horizontal="center" vertical="center" wrapText="1"/>
    </xf>
    <xf numFmtId="0" fontId="13" fillId="0" borderId="58" xfId="2" applyNumberFormat="1" applyFont="1" applyFill="1" applyBorder="1" applyAlignment="1">
      <alignment horizontal="center" vertical="center" wrapText="1"/>
    </xf>
    <xf numFmtId="0" fontId="13" fillId="0" borderId="79" xfId="2" applyNumberFormat="1" applyFont="1" applyFill="1" applyBorder="1" applyAlignment="1">
      <alignment horizontal="center" vertical="center" wrapText="1"/>
    </xf>
    <xf numFmtId="0" fontId="18" fillId="0" borderId="66" xfId="2" applyNumberFormat="1" applyFont="1" applyFill="1" applyBorder="1" applyAlignment="1">
      <alignment horizontal="center" vertical="center" wrapText="1"/>
    </xf>
    <xf numFmtId="0" fontId="5" fillId="0" borderId="67" xfId="1" applyBorder="1">
      <alignment vertical="center"/>
    </xf>
    <xf numFmtId="0" fontId="5" fillId="0" borderId="68" xfId="1" applyBorder="1">
      <alignment vertical="center"/>
    </xf>
    <xf numFmtId="0" fontId="5" fillId="0" borderId="51" xfId="1" applyBorder="1">
      <alignment vertical="center"/>
    </xf>
    <xf numFmtId="0" fontId="5" fillId="0" borderId="0" xfId="1">
      <alignment vertical="center"/>
    </xf>
    <xf numFmtId="0" fontId="5" fillId="0" borderId="71" xfId="1" applyBorder="1">
      <alignment vertical="center"/>
    </xf>
    <xf numFmtId="0" fontId="5" fillId="0" borderId="74" xfId="1" applyBorder="1">
      <alignment vertical="center"/>
    </xf>
    <xf numFmtId="0" fontId="5" fillId="0" borderId="16" xfId="1" applyBorder="1">
      <alignment vertical="center"/>
    </xf>
    <xf numFmtId="0" fontId="5" fillId="0" borderId="28" xfId="1" applyBorder="1">
      <alignment vertical="center"/>
    </xf>
    <xf numFmtId="0" fontId="14" fillId="0" borderId="69" xfId="2" applyNumberFormat="1" applyFont="1" applyFill="1" applyBorder="1" applyAlignment="1">
      <alignment horizontal="center" vertical="center" wrapText="1"/>
    </xf>
    <xf numFmtId="0" fontId="5" fillId="0" borderId="72" xfId="1" applyBorder="1">
      <alignment vertical="center"/>
    </xf>
    <xf numFmtId="0" fontId="5" fillId="0" borderId="56" xfId="1" applyBorder="1">
      <alignment vertical="center"/>
    </xf>
    <xf numFmtId="0" fontId="15" fillId="0" borderId="69" xfId="2" applyNumberFormat="1" applyFont="1" applyFill="1" applyBorder="1" applyAlignment="1">
      <alignment horizontal="center" vertical="center" wrapText="1"/>
    </xf>
    <xf numFmtId="0" fontId="15" fillId="0" borderId="67" xfId="2" applyNumberFormat="1" applyFont="1" applyFill="1" applyBorder="1" applyAlignment="1">
      <alignment horizontal="center" vertical="center"/>
    </xf>
    <xf numFmtId="0" fontId="15" fillId="0" borderId="68" xfId="2" applyNumberFormat="1" applyFont="1" applyFill="1" applyBorder="1" applyAlignment="1">
      <alignment horizontal="center" vertical="center"/>
    </xf>
    <xf numFmtId="0" fontId="15" fillId="0" borderId="72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71" xfId="2" applyNumberFormat="1" applyFont="1" applyFill="1" applyBorder="1" applyAlignment="1">
      <alignment horizontal="center" vertical="center"/>
    </xf>
    <xf numFmtId="0" fontId="15" fillId="0" borderId="56" xfId="2" applyNumberFormat="1" applyFont="1" applyFill="1" applyBorder="1" applyAlignment="1">
      <alignment horizontal="center" vertical="center"/>
    </xf>
    <xf numFmtId="0" fontId="15" fillId="0" borderId="16" xfId="2" applyNumberFormat="1" applyFont="1" applyFill="1" applyBorder="1" applyAlignment="1">
      <alignment horizontal="center" vertical="center"/>
    </xf>
    <xf numFmtId="0" fontId="15" fillId="0" borderId="28" xfId="2" applyNumberFormat="1" applyFont="1" applyFill="1" applyBorder="1" applyAlignment="1">
      <alignment horizontal="center" vertical="center"/>
    </xf>
    <xf numFmtId="0" fontId="24" fillId="0" borderId="18" xfId="2" applyNumberFormat="1" applyFont="1" applyFill="1" applyBorder="1" applyAlignment="1">
      <alignment horizontal="center" vertical="center"/>
    </xf>
    <xf numFmtId="0" fontId="24" fillId="0" borderId="73" xfId="2" applyNumberFormat="1" applyFont="1" applyFill="1" applyBorder="1" applyAlignment="1">
      <alignment horizontal="center" vertical="center"/>
    </xf>
    <xf numFmtId="0" fontId="24" fillId="0" borderId="58" xfId="2" applyNumberFormat="1" applyFont="1" applyFill="1" applyBorder="1" applyAlignment="1">
      <alignment horizontal="center" vertical="center"/>
    </xf>
    <xf numFmtId="0" fontId="14" fillId="0" borderId="69" xfId="2" applyNumberFormat="1" applyFont="1" applyFill="1" applyBorder="1" applyAlignment="1">
      <alignment horizontal="center" vertical="center" shrinkToFit="1"/>
    </xf>
    <xf numFmtId="0" fontId="14" fillId="0" borderId="67" xfId="2" applyNumberFormat="1" applyFont="1" applyFill="1" applyBorder="1" applyAlignment="1">
      <alignment horizontal="center" vertical="center" shrinkToFit="1"/>
    </xf>
    <xf numFmtId="0" fontId="14" fillId="0" borderId="70" xfId="2" applyNumberFormat="1" applyFont="1" applyFill="1" applyBorder="1" applyAlignment="1">
      <alignment horizontal="center" vertical="center" shrinkToFit="1"/>
    </xf>
    <xf numFmtId="0" fontId="14" fillId="0" borderId="72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14" fillId="0" borderId="60" xfId="2" applyNumberFormat="1" applyFont="1" applyFill="1" applyBorder="1" applyAlignment="1">
      <alignment horizontal="center" vertical="center" shrinkToFit="1"/>
    </xf>
    <xf numFmtId="0" fontId="14" fillId="0" borderId="56" xfId="2" applyNumberFormat="1" applyFont="1" applyFill="1" applyBorder="1" applyAlignment="1">
      <alignment horizontal="center" vertical="center" shrinkToFit="1"/>
    </xf>
    <xf numFmtId="0" fontId="14" fillId="0" borderId="16" xfId="2" applyNumberFormat="1" applyFont="1" applyFill="1" applyBorder="1" applyAlignment="1">
      <alignment horizontal="center" vertical="center" shrinkToFit="1"/>
    </xf>
    <xf numFmtId="0" fontId="14" fillId="0" borderId="75" xfId="2" applyNumberFormat="1" applyFont="1" applyFill="1" applyBorder="1" applyAlignment="1">
      <alignment horizontal="center" vertical="center" shrinkToFit="1"/>
    </xf>
    <xf numFmtId="0" fontId="13" fillId="5" borderId="52" xfId="2" applyNumberFormat="1" applyFont="1" applyFill="1" applyBorder="1" applyAlignment="1">
      <alignment horizontal="center" vertical="center"/>
    </xf>
    <xf numFmtId="0" fontId="13" fillId="5" borderId="53" xfId="2" applyNumberFormat="1" applyFont="1" applyFill="1" applyBorder="1" applyAlignment="1">
      <alignment horizontal="center" vertical="center"/>
    </xf>
    <xf numFmtId="0" fontId="20" fillId="7" borderId="54" xfId="2" applyNumberFormat="1" applyFont="1" applyFill="1" applyBorder="1" applyAlignment="1">
      <alignment horizontal="center" vertical="center"/>
    </xf>
    <xf numFmtId="0" fontId="20" fillId="7" borderId="53" xfId="2" applyNumberFormat="1" applyFont="1" applyFill="1" applyBorder="1" applyAlignment="1">
      <alignment horizontal="center" vertical="center"/>
    </xf>
    <xf numFmtId="0" fontId="20" fillId="7" borderId="55" xfId="2" applyNumberFormat="1" applyFont="1" applyFill="1" applyBorder="1" applyAlignment="1">
      <alignment horizontal="center" vertical="center"/>
    </xf>
    <xf numFmtId="0" fontId="13" fillId="5" borderId="7" xfId="2" applyNumberFormat="1" applyFont="1" applyFill="1" applyBorder="1" applyAlignment="1">
      <alignment horizontal="center" vertical="center" shrinkToFit="1"/>
    </xf>
    <xf numFmtId="0" fontId="13" fillId="5" borderId="8" xfId="2" applyNumberFormat="1" applyFont="1" applyFill="1" applyBorder="1" applyAlignment="1">
      <alignment horizontal="center" vertical="center" shrinkToFit="1"/>
    </xf>
    <xf numFmtId="0" fontId="14" fillId="0" borderId="8" xfId="2" applyNumberFormat="1" applyFont="1" applyFill="1" applyBorder="1" applyAlignment="1">
      <alignment horizontal="left" vertical="center"/>
    </xf>
    <xf numFmtId="0" fontId="14" fillId="0" borderId="114" xfId="2" applyNumberFormat="1" applyFont="1" applyFill="1" applyBorder="1" applyAlignment="1">
      <alignment horizontal="left" vertical="center"/>
    </xf>
    <xf numFmtId="49" fontId="13" fillId="5" borderId="62" xfId="2" applyNumberFormat="1" applyFont="1" applyFill="1" applyBorder="1" applyAlignment="1">
      <alignment horizontal="center" vertical="center"/>
    </xf>
    <xf numFmtId="49" fontId="13" fillId="5" borderId="63" xfId="2" applyNumberFormat="1" applyFont="1" applyFill="1" applyBorder="1" applyAlignment="1">
      <alignment horizontal="center" vertical="center"/>
    </xf>
    <xf numFmtId="49" fontId="13" fillId="5" borderId="64" xfId="2" applyNumberFormat="1" applyFont="1" applyFill="1" applyBorder="1" applyAlignment="1">
      <alignment horizontal="center" vertical="center"/>
    </xf>
    <xf numFmtId="0" fontId="13" fillId="5" borderId="43" xfId="2" applyNumberFormat="1" applyFont="1" applyFill="1" applyBorder="1" applyAlignment="1">
      <alignment horizontal="center" vertical="center"/>
    </xf>
    <xf numFmtId="0" fontId="13" fillId="5" borderId="44" xfId="2" applyNumberFormat="1" applyFont="1" applyFill="1" applyBorder="1" applyAlignment="1">
      <alignment horizontal="center" vertical="center"/>
    </xf>
    <xf numFmtId="0" fontId="14" fillId="7" borderId="45" xfId="2" applyNumberFormat="1" applyFont="1" applyFill="1" applyBorder="1" applyAlignment="1">
      <alignment horizontal="center" vertical="center"/>
    </xf>
    <xf numFmtId="0" fontId="14" fillId="7" borderId="44" xfId="2" applyNumberFormat="1" applyFont="1" applyFill="1" applyBorder="1" applyAlignment="1">
      <alignment horizontal="center" vertical="center"/>
    </xf>
    <xf numFmtId="0" fontId="14" fillId="7" borderId="46" xfId="2" applyNumberFormat="1" applyFont="1" applyFill="1" applyBorder="1" applyAlignment="1">
      <alignment horizontal="center" vertical="center"/>
    </xf>
    <xf numFmtId="0" fontId="13" fillId="5" borderId="47" xfId="2" applyNumberFormat="1" applyFont="1" applyFill="1" applyBorder="1" applyAlignment="1">
      <alignment horizontal="center" vertical="center"/>
    </xf>
    <xf numFmtId="0" fontId="13" fillId="5" borderId="30" xfId="2" applyNumberFormat="1" applyFont="1" applyFill="1" applyBorder="1" applyAlignment="1">
      <alignment horizontal="center" vertical="center"/>
    </xf>
    <xf numFmtId="0" fontId="13" fillId="5" borderId="31" xfId="2" applyNumberFormat="1" applyFont="1" applyFill="1" applyBorder="1" applyAlignment="1">
      <alignment horizontal="center" vertical="center"/>
    </xf>
    <xf numFmtId="0" fontId="13" fillId="5" borderId="15" xfId="2" applyNumberFormat="1" applyFont="1" applyFill="1" applyBorder="1" applyAlignment="1">
      <alignment horizontal="center" vertical="center"/>
    </xf>
    <xf numFmtId="0" fontId="18" fillId="0" borderId="32" xfId="2" applyNumberFormat="1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>
      <alignment horizontal="center" vertical="center"/>
    </xf>
    <xf numFmtId="0" fontId="18" fillId="0" borderId="48" xfId="2" applyNumberFormat="1" applyFont="1" applyFill="1" applyBorder="1" applyAlignment="1">
      <alignment horizontal="center" vertical="center"/>
    </xf>
    <xf numFmtId="0" fontId="18" fillId="0" borderId="56" xfId="2" applyNumberFormat="1" applyFont="1" applyFill="1" applyBorder="1" applyAlignment="1">
      <alignment horizontal="center" vertical="center"/>
    </xf>
    <xf numFmtId="0" fontId="18" fillId="0" borderId="16" xfId="2" applyNumberFormat="1" applyFont="1" applyFill="1" applyBorder="1" applyAlignment="1">
      <alignment horizontal="center" vertical="center"/>
    </xf>
    <xf numFmtId="0" fontId="18" fillId="0" borderId="57" xfId="2" applyNumberFormat="1" applyFont="1" applyFill="1" applyBorder="1" applyAlignment="1">
      <alignment horizontal="center" vertical="center"/>
    </xf>
    <xf numFmtId="0" fontId="13" fillId="5" borderId="34" xfId="2" applyNumberFormat="1" applyFont="1" applyFill="1" applyBorder="1" applyAlignment="1">
      <alignment horizontal="center" vertical="center"/>
    </xf>
    <xf numFmtId="0" fontId="13" fillId="5" borderId="58" xfId="2" applyNumberFormat="1" applyFont="1" applyFill="1" applyBorder="1" applyAlignment="1">
      <alignment horizontal="center" vertical="center"/>
    </xf>
    <xf numFmtId="0" fontId="14" fillId="0" borderId="34" xfId="2" applyNumberFormat="1" applyFont="1" applyFill="1" applyBorder="1" applyAlignment="1">
      <alignment horizontal="center" vertical="center"/>
    </xf>
    <xf numFmtId="0" fontId="14" fillId="0" borderId="111" xfId="2" applyNumberFormat="1" applyFont="1" applyFill="1" applyBorder="1" applyAlignment="1">
      <alignment horizontal="center" vertical="center"/>
    </xf>
    <xf numFmtId="0" fontId="14" fillId="0" borderId="58" xfId="2" applyNumberFormat="1" applyFont="1" applyFill="1" applyBorder="1" applyAlignment="1">
      <alignment horizontal="center" vertical="center"/>
    </xf>
    <xf numFmtId="0" fontId="14" fillId="0" borderId="113" xfId="2" applyNumberFormat="1" applyFont="1" applyFill="1" applyBorder="1" applyAlignment="1">
      <alignment horizontal="center" vertical="center"/>
    </xf>
    <xf numFmtId="0" fontId="13" fillId="5" borderId="49" xfId="2" applyNumberFormat="1" applyFont="1" applyFill="1" applyBorder="1" applyAlignment="1">
      <alignment horizontal="center" vertical="center" shrinkToFit="1"/>
    </xf>
    <xf numFmtId="0" fontId="13" fillId="5" borderId="50" xfId="2" applyNumberFormat="1" applyFont="1" applyFill="1" applyBorder="1" applyAlignment="1">
      <alignment horizontal="center" vertical="center" shrinkToFit="1"/>
    </xf>
    <xf numFmtId="0" fontId="18" fillId="0" borderId="50" xfId="2" applyNumberFormat="1" applyFont="1" applyFill="1" applyBorder="1" applyAlignment="1">
      <alignment horizontal="center" vertical="center"/>
    </xf>
    <xf numFmtId="0" fontId="18" fillId="0" borderId="112" xfId="2" applyNumberFormat="1" applyFont="1" applyFill="1" applyBorder="1" applyAlignment="1">
      <alignment horizontal="center" vertical="center"/>
    </xf>
    <xf numFmtId="0" fontId="10" fillId="7" borderId="0" xfId="2" applyNumberFormat="1" applyFont="1" applyFill="1" applyBorder="1" applyAlignment="1">
      <alignment horizontal="center" vertical="center"/>
    </xf>
    <xf numFmtId="0" fontId="13" fillId="5" borderId="29" xfId="2" applyNumberFormat="1" applyFont="1" applyFill="1" applyBorder="1" applyAlignment="1">
      <alignment horizontal="center" vertical="center"/>
    </xf>
    <xf numFmtId="0" fontId="13" fillId="5" borderId="36" xfId="2" applyNumberFormat="1" applyFont="1" applyFill="1" applyBorder="1" applyAlignment="1">
      <alignment horizontal="center" vertical="center"/>
    </xf>
    <xf numFmtId="0" fontId="14" fillId="0" borderId="32" xfId="2" applyNumberFormat="1" applyFont="1" applyFill="1" applyBorder="1" applyAlignment="1">
      <alignment horizontal="center" vertical="center"/>
    </xf>
    <xf numFmtId="0" fontId="14" fillId="0" borderId="30" xfId="2" applyNumberFormat="1" applyFont="1" applyFill="1" applyBorder="1" applyAlignment="1">
      <alignment horizontal="center" vertical="center"/>
    </xf>
    <xf numFmtId="0" fontId="14" fillId="0" borderId="39" xfId="2" applyNumberFormat="1" applyFont="1" applyFill="1" applyBorder="1" applyAlignment="1">
      <alignment horizontal="center" vertical="center"/>
    </xf>
    <xf numFmtId="0" fontId="14" fillId="0" borderId="37" xfId="2" applyNumberFormat="1" applyFont="1" applyFill="1" applyBorder="1" applyAlignment="1">
      <alignment horizontal="center" vertical="center"/>
    </xf>
    <xf numFmtId="0" fontId="13" fillId="5" borderId="33" xfId="2" applyNumberFormat="1" applyFont="1" applyFill="1" applyBorder="1" applyAlignment="1">
      <alignment horizontal="center" vertical="center"/>
    </xf>
    <xf numFmtId="0" fontId="13" fillId="5" borderId="40" xfId="2" applyNumberFormat="1" applyFont="1" applyFill="1" applyBorder="1" applyAlignment="1">
      <alignment horizontal="center" vertical="center"/>
    </xf>
    <xf numFmtId="0" fontId="13" fillId="5" borderId="41" xfId="2" applyNumberFormat="1" applyFont="1" applyFill="1" applyBorder="1" applyAlignment="1">
      <alignment horizontal="center" vertical="center"/>
    </xf>
    <xf numFmtId="0" fontId="15" fillId="0" borderId="34" xfId="2" applyNumberFormat="1" applyFont="1" applyFill="1" applyBorder="1" applyAlignment="1">
      <alignment horizontal="center" vertical="center"/>
    </xf>
    <xf numFmtId="0" fontId="15" fillId="0" borderId="41" xfId="2" applyNumberFormat="1" applyFont="1" applyFill="1" applyBorder="1" applyAlignment="1">
      <alignment horizontal="center" vertical="center"/>
    </xf>
    <xf numFmtId="0" fontId="15" fillId="0" borderId="32" xfId="2" applyNumberFormat="1" applyFont="1" applyFill="1" applyBorder="1" applyAlignment="1">
      <alignment horizontal="center" vertical="center"/>
    </xf>
    <xf numFmtId="0" fontId="15" fillId="0" borderId="30" xfId="2" applyNumberFormat="1" applyFont="1" applyFill="1" applyBorder="1" applyAlignment="1">
      <alignment horizontal="center" vertical="center"/>
    </xf>
    <xf numFmtId="0" fontId="15" fillId="0" borderId="35" xfId="2" applyNumberFormat="1" applyFont="1" applyFill="1" applyBorder="1" applyAlignment="1">
      <alignment horizontal="center" vertical="center"/>
    </xf>
    <xf numFmtId="0" fontId="15" fillId="0" borderId="39" xfId="2" applyNumberFormat="1" applyFont="1" applyFill="1" applyBorder="1" applyAlignment="1">
      <alignment horizontal="center" vertical="center"/>
    </xf>
    <xf numFmtId="0" fontId="15" fillId="0" borderId="37" xfId="2" applyNumberFormat="1" applyFont="1" applyFill="1" applyBorder="1" applyAlignment="1">
      <alignment horizontal="center" vertical="center"/>
    </xf>
    <xf numFmtId="0" fontId="15" fillId="0" borderId="42" xfId="2" applyNumberFormat="1" applyFont="1" applyFill="1" applyBorder="1" applyAlignment="1">
      <alignment horizontal="center" vertical="center"/>
    </xf>
    <xf numFmtId="0" fontId="15" fillId="0" borderId="5" xfId="2" applyNumberFormat="1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/>
    </xf>
    <xf numFmtId="0" fontId="24" fillId="8" borderId="0" xfId="2" applyNumberFormat="1" applyFont="1" applyFill="1" applyBorder="1" applyAlignment="1">
      <alignment horizontal="center" vertical="center"/>
    </xf>
    <xf numFmtId="49" fontId="24" fillId="0" borderId="62" xfId="2" applyNumberFormat="1" applyFont="1" applyFill="1" applyBorder="1" applyAlignment="1">
      <alignment horizontal="center" vertical="center"/>
    </xf>
    <xf numFmtId="49" fontId="24" fillId="0" borderId="63" xfId="2" applyNumberFormat="1" applyFont="1" applyFill="1" applyBorder="1" applyAlignment="1">
      <alignment horizontal="center" vertical="center"/>
    </xf>
    <xf numFmtId="49" fontId="24" fillId="0" borderId="64" xfId="2" applyNumberFormat="1" applyFont="1" applyFill="1" applyBorder="1" applyAlignment="1">
      <alignment horizontal="center" vertical="center"/>
    </xf>
    <xf numFmtId="0" fontId="24" fillId="0" borderId="62" xfId="2" applyNumberFormat="1" applyFont="1" applyFill="1" applyBorder="1" applyAlignment="1">
      <alignment horizontal="center" vertical="center"/>
    </xf>
    <xf numFmtId="0" fontId="24" fillId="0" borderId="63" xfId="2" applyNumberFormat="1" applyFont="1" applyFill="1" applyBorder="1" applyAlignment="1">
      <alignment horizontal="center" vertical="center"/>
    </xf>
    <xf numFmtId="0" fontId="24" fillId="0" borderId="64" xfId="2" applyNumberFormat="1" applyFont="1" applyFill="1" applyBorder="1" applyAlignment="1">
      <alignment horizontal="center" vertical="center"/>
    </xf>
    <xf numFmtId="0" fontId="14" fillId="0" borderId="84" xfId="2" applyNumberFormat="1" applyFont="1" applyFill="1" applyBorder="1" applyAlignment="1">
      <alignment horizontal="center" vertical="top"/>
    </xf>
    <xf numFmtId="0" fontId="14" fillId="0" borderId="14" xfId="2" applyNumberFormat="1" applyFont="1" applyFill="1" applyBorder="1" applyAlignment="1">
      <alignment horizontal="center" vertical="top"/>
    </xf>
    <xf numFmtId="0" fontId="14" fillId="0" borderId="72" xfId="2" applyNumberFormat="1" applyFont="1" applyFill="1" applyBorder="1" applyAlignment="1">
      <alignment horizontal="center" vertical="top"/>
    </xf>
    <xf numFmtId="0" fontId="14" fillId="0" borderId="0" xfId="2" applyNumberFormat="1" applyFont="1" applyFill="1" applyBorder="1" applyAlignment="1">
      <alignment horizontal="center" vertical="top"/>
    </xf>
    <xf numFmtId="0" fontId="14" fillId="0" borderId="88" xfId="2" applyNumberFormat="1" applyFont="1" applyFill="1" applyBorder="1" applyAlignment="1">
      <alignment horizontal="center" vertical="top"/>
    </xf>
    <xf numFmtId="0" fontId="14" fillId="0" borderId="86" xfId="2" applyNumberFormat="1" applyFont="1" applyFill="1" applyBorder="1" applyAlignment="1">
      <alignment horizontal="center" vertical="top"/>
    </xf>
    <xf numFmtId="0" fontId="18" fillId="7" borderId="90" xfId="2" applyNumberFormat="1" applyFont="1" applyFill="1" applyBorder="1" applyAlignment="1">
      <alignment horizontal="center" vertical="center"/>
    </xf>
    <xf numFmtId="0" fontId="18" fillId="7" borderId="93" xfId="2" applyNumberFormat="1" applyFont="1" applyFill="1" applyBorder="1" applyAlignment="1">
      <alignment horizontal="center" vertical="center"/>
    </xf>
    <xf numFmtId="0" fontId="18" fillId="7" borderId="98" xfId="2" applyNumberFormat="1" applyFont="1" applyFill="1" applyBorder="1" applyAlignment="1">
      <alignment horizontal="center" vertical="center"/>
    </xf>
    <xf numFmtId="0" fontId="28" fillId="0" borderId="69" xfId="2" applyNumberFormat="1" applyFont="1" applyFill="1" applyBorder="1" applyAlignment="1">
      <alignment horizontal="center" vertical="center"/>
    </xf>
    <xf numFmtId="0" fontId="28" fillId="0" borderId="67" xfId="2" applyNumberFormat="1" applyFont="1" applyFill="1" applyBorder="1" applyAlignment="1">
      <alignment horizontal="center" vertical="center"/>
    </xf>
    <xf numFmtId="0" fontId="28" fillId="0" borderId="68" xfId="2" applyNumberFormat="1" applyFont="1" applyFill="1" applyBorder="1" applyAlignment="1">
      <alignment horizontal="center" vertical="center"/>
    </xf>
    <xf numFmtId="0" fontId="28" fillId="0" borderId="72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71" xfId="2" applyNumberFormat="1" applyFont="1" applyFill="1" applyBorder="1" applyAlignment="1">
      <alignment horizontal="center" vertical="center"/>
    </xf>
    <xf numFmtId="0" fontId="28" fillId="0" borderId="56" xfId="2" applyNumberFormat="1" applyFont="1" applyFill="1" applyBorder="1" applyAlignment="1">
      <alignment horizontal="center" vertical="center"/>
    </xf>
    <xf numFmtId="0" fontId="28" fillId="0" borderId="16" xfId="2" applyNumberFormat="1" applyFont="1" applyFill="1" applyBorder="1" applyAlignment="1">
      <alignment horizontal="center" vertical="center"/>
    </xf>
    <xf numFmtId="0" fontId="28" fillId="0" borderId="28" xfId="2" applyNumberFormat="1" applyFont="1" applyFill="1" applyBorder="1" applyAlignment="1">
      <alignment horizontal="center" vertical="center"/>
    </xf>
    <xf numFmtId="0" fontId="13" fillId="0" borderId="54" xfId="2" applyNumberFormat="1" applyFont="1" applyFill="1" applyBorder="1" applyAlignment="1">
      <alignment horizontal="center" vertical="top"/>
    </xf>
    <xf numFmtId="0" fontId="13" fillId="0" borderId="53" xfId="2" applyNumberFormat="1" applyFont="1" applyFill="1" applyBorder="1" applyAlignment="1">
      <alignment horizontal="center" vertical="top"/>
    </xf>
    <xf numFmtId="0" fontId="13" fillId="0" borderId="100" xfId="2" applyNumberFormat="1" applyFont="1" applyFill="1" applyBorder="1" applyAlignment="1">
      <alignment horizontal="center" vertical="top"/>
    </xf>
    <xf numFmtId="0" fontId="18" fillId="7" borderId="89" xfId="2" applyNumberFormat="1" applyFont="1" applyFill="1" applyBorder="1" applyAlignment="1">
      <alignment horizontal="center" vertical="center"/>
    </xf>
    <xf numFmtId="0" fontId="18" fillId="7" borderId="92" xfId="2" applyNumberFormat="1" applyFont="1" applyFill="1" applyBorder="1" applyAlignment="1">
      <alignment horizontal="center" vertical="center"/>
    </xf>
    <xf numFmtId="0" fontId="18" fillId="7" borderId="97" xfId="2" applyNumberFormat="1" applyFont="1" applyFill="1" applyBorder="1" applyAlignment="1">
      <alignment horizontal="center" vertical="center"/>
    </xf>
    <xf numFmtId="0" fontId="18" fillId="7" borderId="91" xfId="2" applyNumberFormat="1" applyFont="1" applyFill="1" applyBorder="1" applyAlignment="1">
      <alignment horizontal="center" vertical="center"/>
    </xf>
    <xf numFmtId="0" fontId="18" fillId="7" borderId="94" xfId="2" applyNumberFormat="1" applyFont="1" applyFill="1" applyBorder="1" applyAlignment="1">
      <alignment horizontal="center" vertical="center"/>
    </xf>
    <xf numFmtId="0" fontId="18" fillId="7" borderId="99" xfId="2" applyNumberFormat="1" applyFont="1" applyFill="1" applyBorder="1" applyAlignment="1">
      <alignment horizontal="center" vertical="center"/>
    </xf>
    <xf numFmtId="0" fontId="13" fillId="5" borderId="60" xfId="2" applyNumberFormat="1" applyFont="1" applyFill="1" applyBorder="1" applyAlignment="1">
      <alignment horizontal="center" vertical="center" wrapText="1"/>
    </xf>
    <xf numFmtId="0" fontId="18" fillId="0" borderId="45" xfId="2" applyNumberFormat="1" applyFont="1" applyFill="1" applyBorder="1" applyAlignment="1">
      <alignment horizontal="center" vertical="center"/>
    </xf>
    <xf numFmtId="0" fontId="14" fillId="0" borderId="54" xfId="2" applyNumberFormat="1" applyFont="1" applyFill="1" applyBorder="1" applyAlignment="1">
      <alignment horizontal="left" vertical="center"/>
    </xf>
    <xf numFmtId="0" fontId="5" fillId="5" borderId="62" xfId="3" applyFont="1" applyFill="1" applyBorder="1" applyAlignment="1">
      <alignment horizontal="center" vertical="center"/>
    </xf>
    <xf numFmtId="0" fontId="5" fillId="5" borderId="63" xfId="3" applyFont="1" applyFill="1" applyBorder="1" applyAlignment="1">
      <alignment horizontal="center" vertical="center"/>
    </xf>
    <xf numFmtId="0" fontId="5" fillId="5" borderId="64" xfId="3" applyFont="1" applyFill="1" applyBorder="1" applyAlignment="1">
      <alignment horizontal="center" vertical="center"/>
    </xf>
    <xf numFmtId="0" fontId="5" fillId="0" borderId="129" xfId="3" applyFont="1" applyBorder="1" applyAlignment="1">
      <alignment horizontal="center" vertical="center"/>
    </xf>
    <xf numFmtId="0" fontId="5" fillId="0" borderId="130" xfId="3" applyFont="1" applyBorder="1" applyAlignment="1">
      <alignment horizontal="center" vertical="center"/>
    </xf>
    <xf numFmtId="0" fontId="5" fillId="0" borderId="125" xfId="3" applyFont="1" applyBorder="1" applyAlignment="1">
      <alignment horizontal="center" vertical="center"/>
    </xf>
    <xf numFmtId="0" fontId="5" fillId="0" borderId="127" xfId="3" applyFont="1" applyBorder="1" applyAlignment="1">
      <alignment horizontal="center" vertical="center"/>
    </xf>
    <xf numFmtId="0" fontId="39" fillId="0" borderId="129" xfId="3" applyFont="1" applyBorder="1" applyAlignment="1">
      <alignment horizontal="center" vertical="center"/>
    </xf>
    <xf numFmtId="0" fontId="39" fillId="0" borderId="130" xfId="3" applyFont="1" applyBorder="1" applyAlignment="1">
      <alignment horizontal="center" vertical="center"/>
    </xf>
    <xf numFmtId="0" fontId="39" fillId="0" borderId="133" xfId="3" applyFont="1" applyBorder="1" applyAlignment="1">
      <alignment horizontal="center" vertical="center"/>
    </xf>
    <xf numFmtId="0" fontId="39" fillId="0" borderId="134" xfId="3" applyFont="1" applyBorder="1" applyAlignment="1">
      <alignment horizontal="center" vertical="center"/>
    </xf>
    <xf numFmtId="0" fontId="5" fillId="0" borderId="136" xfId="3" applyFont="1" applyBorder="1" applyAlignment="1">
      <alignment horizontal="center" vertical="center"/>
    </xf>
    <xf numFmtId="0" fontId="5" fillId="0" borderId="137" xfId="3" applyFont="1" applyBorder="1" applyAlignment="1">
      <alignment horizontal="center" vertical="center"/>
    </xf>
    <xf numFmtId="0" fontId="5" fillId="5" borderId="62" xfId="3" applyFont="1" applyFill="1" applyBorder="1" applyAlignment="1">
      <alignment horizontal="left" vertical="center"/>
    </xf>
    <xf numFmtId="0" fontId="5" fillId="5" borderId="63" xfId="3" applyFont="1" applyFill="1" applyBorder="1" applyAlignment="1">
      <alignment horizontal="left" vertical="center"/>
    </xf>
    <xf numFmtId="0" fontId="5" fillId="5" borderId="64" xfId="3" applyFont="1" applyFill="1" applyBorder="1" applyAlignment="1">
      <alignment horizontal="left" vertical="center"/>
    </xf>
    <xf numFmtId="0" fontId="39" fillId="0" borderId="62" xfId="3" applyFont="1" applyBorder="1" applyAlignment="1">
      <alignment horizontal="right" vertical="center"/>
    </xf>
    <xf numFmtId="0" fontId="39" fillId="0" borderId="63" xfId="3" applyFont="1" applyBorder="1" applyAlignment="1">
      <alignment horizontal="right" vertical="center"/>
    </xf>
    <xf numFmtId="0" fontId="39" fillId="0" borderId="64" xfId="3" applyFont="1" applyBorder="1" applyAlignment="1">
      <alignment horizontal="right" vertical="center"/>
    </xf>
    <xf numFmtId="0" fontId="5" fillId="5" borderId="5" xfId="3" applyFont="1" applyFill="1" applyBorder="1" applyAlignment="1">
      <alignment horizontal="center" vertical="center"/>
    </xf>
    <xf numFmtId="0" fontId="39" fillId="0" borderId="69" xfId="4" applyFont="1" applyBorder="1" applyAlignment="1">
      <alignment horizontal="center" vertical="center"/>
    </xf>
    <xf numFmtId="0" fontId="39" fillId="0" borderId="67" xfId="4" applyFont="1" applyBorder="1" applyAlignment="1">
      <alignment horizontal="center" vertical="center"/>
    </xf>
    <xf numFmtId="0" fontId="39" fillId="0" borderId="68" xfId="4" applyFont="1" applyBorder="1" applyAlignment="1">
      <alignment horizontal="center" vertical="center"/>
    </xf>
    <xf numFmtId="0" fontId="39" fillId="0" borderId="72" xfId="4" applyFont="1" applyBorder="1" applyAlignment="1">
      <alignment horizontal="center" vertical="center"/>
    </xf>
    <xf numFmtId="0" fontId="39" fillId="0" borderId="0" xfId="4" applyFont="1" applyBorder="1" applyAlignment="1">
      <alignment horizontal="center" vertical="center"/>
    </xf>
    <xf numFmtId="0" fontId="39" fillId="0" borderId="71" xfId="4" applyFont="1" applyBorder="1" applyAlignment="1">
      <alignment horizontal="center" vertical="center"/>
    </xf>
    <xf numFmtId="0" fontId="39" fillId="0" borderId="88" xfId="4" applyFont="1" applyBorder="1" applyAlignment="1">
      <alignment horizontal="center" vertical="center"/>
    </xf>
    <xf numFmtId="0" fontId="39" fillId="0" borderId="86" xfId="4" applyFont="1" applyBorder="1" applyAlignment="1">
      <alignment horizontal="center" vertical="center"/>
    </xf>
    <xf numFmtId="0" fontId="39" fillId="0" borderId="87" xfId="4" applyFont="1" applyBorder="1" applyAlignment="1">
      <alignment horizontal="center" vertical="center"/>
    </xf>
    <xf numFmtId="0" fontId="5" fillId="5" borderId="69" xfId="3" applyFont="1" applyFill="1" applyBorder="1" applyAlignment="1">
      <alignment horizontal="center" vertical="center"/>
    </xf>
    <xf numFmtId="0" fontId="5" fillId="5" borderId="68" xfId="3" applyFont="1" applyFill="1" applyBorder="1" applyAlignment="1">
      <alignment horizontal="center" vertical="center"/>
    </xf>
    <xf numFmtId="0" fontId="5" fillId="5" borderId="72" xfId="3" applyFont="1" applyFill="1" applyBorder="1" applyAlignment="1">
      <alignment horizontal="center" vertical="center"/>
    </xf>
    <xf numFmtId="0" fontId="5" fillId="5" borderId="71" xfId="3" applyFont="1" applyFill="1" applyBorder="1" applyAlignment="1">
      <alignment horizontal="center" vertical="center"/>
    </xf>
    <xf numFmtId="0" fontId="5" fillId="5" borderId="69" xfId="3" applyFont="1" applyFill="1" applyBorder="1" applyAlignment="1">
      <alignment horizontal="center" vertical="center" wrapText="1"/>
    </xf>
    <xf numFmtId="0" fontId="5" fillId="5" borderId="88" xfId="3" applyFont="1" applyFill="1" applyBorder="1" applyAlignment="1">
      <alignment horizontal="center" vertical="center"/>
    </xf>
    <xf numFmtId="0" fontId="5" fillId="5" borderId="87" xfId="3" applyFont="1" applyFill="1" applyBorder="1" applyAlignment="1">
      <alignment horizontal="center" vertical="center"/>
    </xf>
    <xf numFmtId="0" fontId="5" fillId="5" borderId="18" xfId="3" applyFont="1" applyFill="1" applyBorder="1" applyAlignment="1">
      <alignment horizontal="center" vertical="center" wrapText="1"/>
    </xf>
    <xf numFmtId="0" fontId="5" fillId="5" borderId="73" xfId="3" applyFont="1" applyFill="1" applyBorder="1" applyAlignment="1">
      <alignment horizontal="center" vertical="center" wrapText="1"/>
    </xf>
    <xf numFmtId="0" fontId="39" fillId="0" borderId="122" xfId="3" applyFont="1" applyBorder="1" applyAlignment="1">
      <alignment horizontal="center" vertical="center"/>
    </xf>
    <xf numFmtId="0" fontId="39" fillId="0" borderId="124" xfId="3" applyFont="1" applyBorder="1" applyAlignment="1">
      <alignment horizontal="center" vertical="center"/>
    </xf>
    <xf numFmtId="0" fontId="5" fillId="0" borderId="122" xfId="3" applyFont="1" applyBorder="1" applyAlignment="1">
      <alignment horizontal="center" vertical="center"/>
    </xf>
    <xf numFmtId="0" fontId="5" fillId="0" borderId="124" xfId="3" applyFont="1" applyBorder="1" applyAlignment="1">
      <alignment horizontal="center" vertical="center"/>
    </xf>
    <xf numFmtId="0" fontId="5" fillId="0" borderId="67" xfId="3" applyFont="1" applyBorder="1" applyAlignment="1">
      <alignment horizontal="left" vertical="center"/>
    </xf>
    <xf numFmtId="0" fontId="36" fillId="0" borderId="86" xfId="3" applyFont="1" applyBorder="1" applyAlignment="1">
      <alignment horizontal="left"/>
    </xf>
    <xf numFmtId="0" fontId="39" fillId="9" borderId="62" xfId="3" applyFont="1" applyFill="1" applyBorder="1" applyAlignment="1">
      <alignment horizontal="right" vertical="center"/>
    </xf>
    <xf numFmtId="0" fontId="39" fillId="9" borderId="63" xfId="3" applyFont="1" applyFill="1" applyBorder="1" applyAlignment="1">
      <alignment horizontal="right" vertical="center"/>
    </xf>
    <xf numFmtId="0" fontId="39" fillId="9" borderId="64" xfId="3" applyFont="1" applyFill="1" applyBorder="1" applyAlignment="1">
      <alignment horizontal="right" vertical="center"/>
    </xf>
    <xf numFmtId="0" fontId="5" fillId="0" borderId="62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0" fontId="39" fillId="0" borderId="5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39" fillId="0" borderId="62" xfId="3" applyFont="1" applyFill="1" applyBorder="1" applyAlignment="1">
      <alignment horizontal="center" vertical="center"/>
    </xf>
    <xf numFmtId="0" fontId="39" fillId="0" borderId="64" xfId="3" applyFont="1" applyFill="1" applyBorder="1" applyAlignment="1">
      <alignment horizontal="center" vertical="center"/>
    </xf>
    <xf numFmtId="0" fontId="40" fillId="0" borderId="62" xfId="3" applyFont="1" applyBorder="1" applyAlignment="1">
      <alignment horizontal="center" vertical="center"/>
    </xf>
    <xf numFmtId="0" fontId="40" fillId="0" borderId="63" xfId="3" applyFont="1" applyBorder="1" applyAlignment="1">
      <alignment horizontal="center" vertical="center"/>
    </xf>
    <xf numFmtId="0" fontId="40" fillId="0" borderId="64" xfId="3" applyFont="1" applyBorder="1" applyAlignment="1">
      <alignment horizontal="center" vertical="center"/>
    </xf>
    <xf numFmtId="0" fontId="35" fillId="0" borderId="0" xfId="3" applyFont="1" applyBorder="1" applyAlignment="1">
      <alignment horizontal="center"/>
    </xf>
    <xf numFmtId="0" fontId="37" fillId="5" borderId="121" xfId="3" applyFont="1" applyFill="1" applyBorder="1" applyAlignment="1">
      <alignment horizontal="center" vertical="center"/>
    </xf>
    <xf numFmtId="0" fontId="38" fillId="0" borderId="122" xfId="3" applyFont="1" applyBorder="1" applyAlignment="1">
      <alignment horizontal="center" vertical="center"/>
    </xf>
    <xf numFmtId="0" fontId="38" fillId="0" borderId="123" xfId="4" applyFont="1" applyBorder="1"/>
    <xf numFmtId="0" fontId="38" fillId="0" borderId="124" xfId="4" applyFont="1" applyBorder="1"/>
    <xf numFmtId="0" fontId="5" fillId="5" borderId="11" xfId="3" applyFont="1" applyFill="1" applyBorder="1" applyAlignment="1">
      <alignment horizontal="center" vertical="center"/>
    </xf>
    <xf numFmtId="0" fontId="39" fillId="0" borderId="125" xfId="3" applyFont="1" applyBorder="1" applyAlignment="1">
      <alignment horizontal="center" vertical="center"/>
    </xf>
    <xf numFmtId="0" fontId="39" fillId="0" borderId="126" xfId="4" applyFont="1" applyBorder="1"/>
    <xf numFmtId="0" fontId="39" fillId="0" borderId="127" xfId="4" applyFont="1" applyBorder="1"/>
    <xf numFmtId="0" fontId="5" fillId="6" borderId="20" xfId="1" applyFill="1" applyBorder="1" applyAlignment="1">
      <alignment horizontal="center" vertical="center"/>
    </xf>
    <xf numFmtId="0" fontId="5" fillId="6" borderId="21" xfId="1" applyFill="1" applyBorder="1" applyAlignment="1">
      <alignment horizontal="center" vertical="center"/>
    </xf>
    <xf numFmtId="0" fontId="5" fillId="6" borderId="139" xfId="1" applyFill="1" applyBorder="1" applyAlignment="1">
      <alignment horizontal="center" vertical="center"/>
    </xf>
    <xf numFmtId="3" fontId="7" fillId="6" borderId="140" xfId="1" applyNumberFormat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139" xfId="1" applyFont="1" applyFill="1" applyBorder="1" applyAlignment="1">
      <alignment horizontal="center" vertical="center"/>
    </xf>
    <xf numFmtId="0" fontId="5" fillId="6" borderId="140" xfId="1" applyFont="1" applyFill="1" applyBorder="1" applyAlignment="1">
      <alignment horizontal="left" vertical="center"/>
    </xf>
    <xf numFmtId="0" fontId="5" fillId="6" borderId="21" xfId="1" applyFont="1" applyFill="1" applyBorder="1" applyAlignment="1">
      <alignment horizontal="left" vertical="center"/>
    </xf>
    <xf numFmtId="0" fontId="5" fillId="6" borderId="141" xfId="1" applyFont="1" applyFill="1" applyBorder="1" applyAlignment="1">
      <alignment horizontal="left" vertical="center"/>
    </xf>
    <xf numFmtId="0" fontId="37" fillId="6" borderId="23" xfId="1" applyFont="1" applyFill="1" applyBorder="1" applyAlignment="1">
      <alignment horizontal="left" vertical="center"/>
    </xf>
    <xf numFmtId="0" fontId="37" fillId="6" borderId="24" xfId="1" applyFont="1" applyFill="1" applyBorder="1" applyAlignment="1">
      <alignment horizontal="left" vertical="center"/>
    </xf>
    <xf numFmtId="0" fontId="5" fillId="0" borderId="145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143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3" fontId="5" fillId="0" borderId="69" xfId="1" applyNumberFormat="1" applyFont="1" applyBorder="1" applyAlignment="1">
      <alignment horizontal="center" vertical="center"/>
    </xf>
    <xf numFmtId="3" fontId="5" fillId="0" borderId="67" xfId="1" applyNumberFormat="1" applyFont="1" applyBorder="1" applyAlignment="1">
      <alignment horizontal="center" vertical="center"/>
    </xf>
    <xf numFmtId="3" fontId="5" fillId="0" borderId="68" xfId="1" applyNumberFormat="1" applyFont="1" applyBorder="1" applyAlignment="1">
      <alignment horizontal="center" vertical="center"/>
    </xf>
    <xf numFmtId="3" fontId="5" fillId="0" borderId="88" xfId="1" applyNumberFormat="1" applyFont="1" applyBorder="1" applyAlignment="1">
      <alignment horizontal="center" vertical="center"/>
    </xf>
    <xf numFmtId="3" fontId="5" fillId="0" borderId="86" xfId="1" applyNumberFormat="1" applyFont="1" applyBorder="1" applyAlignment="1">
      <alignment horizontal="center" vertical="center"/>
    </xf>
    <xf numFmtId="3" fontId="5" fillId="0" borderId="87" xfId="1" applyNumberFormat="1" applyFont="1" applyBorder="1" applyAlignment="1">
      <alignment horizontal="center" vertical="center"/>
    </xf>
    <xf numFmtId="0" fontId="8" fillId="0" borderId="69" xfId="1" applyFont="1" applyBorder="1" applyAlignment="1">
      <alignment horizontal="left" vertical="center" wrapText="1"/>
    </xf>
    <xf numFmtId="0" fontId="8" fillId="0" borderId="67" xfId="1" applyFont="1" applyBorder="1" applyAlignment="1">
      <alignment horizontal="left" vertical="center"/>
    </xf>
    <xf numFmtId="0" fontId="8" fillId="0" borderId="146" xfId="1" applyFont="1" applyBorder="1" applyAlignment="1">
      <alignment horizontal="left" vertical="center"/>
    </xf>
    <xf numFmtId="0" fontId="8" fillId="0" borderId="88" xfId="1" applyFont="1" applyBorder="1" applyAlignment="1">
      <alignment horizontal="left" vertical="center"/>
    </xf>
    <xf numFmtId="0" fontId="8" fillId="0" borderId="86" xfId="1" applyFont="1" applyBorder="1" applyAlignment="1">
      <alignment horizontal="left" vertical="center"/>
    </xf>
    <xf numFmtId="0" fontId="8" fillId="0" borderId="14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43" xfId="1" applyBorder="1" applyAlignment="1">
      <alignment horizontal="center" vertical="center"/>
    </xf>
    <xf numFmtId="0" fontId="5" fillId="0" borderId="86" xfId="1" applyBorder="1" applyAlignment="1">
      <alignment horizontal="center" vertical="center"/>
    </xf>
    <xf numFmtId="0" fontId="5" fillId="0" borderId="87" xfId="1" applyBorder="1" applyAlignment="1">
      <alignment horizontal="center" vertical="center"/>
    </xf>
    <xf numFmtId="3" fontId="5" fillId="0" borderId="84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25" xfId="1" applyNumberFormat="1" applyFont="1" applyBorder="1" applyAlignment="1">
      <alignment horizontal="center" vertical="center"/>
    </xf>
    <xf numFmtId="0" fontId="8" fillId="0" borderId="84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/>
    </xf>
    <xf numFmtId="0" fontId="8" fillId="0" borderId="142" xfId="1" applyFont="1" applyBorder="1" applyAlignment="1">
      <alignment horizontal="left" vertical="center"/>
    </xf>
    <xf numFmtId="0" fontId="5" fillId="6" borderId="2" xfId="1" applyFont="1" applyFill="1" applyBorder="1" applyAlignment="1">
      <alignment horizontal="center" vertical="center"/>
    </xf>
    <xf numFmtId="3" fontId="5" fillId="6" borderId="2" xfId="1" applyNumberFormat="1" applyFill="1" applyBorder="1" applyAlignment="1">
      <alignment horizontal="center" vertical="center"/>
    </xf>
    <xf numFmtId="0" fontId="5" fillId="0" borderId="133" xfId="3" applyFont="1" applyBorder="1" applyAlignment="1">
      <alignment horizontal="center" vertical="center"/>
    </xf>
    <xf numFmtId="0" fontId="5" fillId="0" borderId="134" xfId="3" applyFont="1" applyBorder="1" applyAlignment="1">
      <alignment horizontal="center" vertical="center"/>
    </xf>
    <xf numFmtId="0" fontId="37" fillId="6" borderId="140" xfId="1" applyFont="1" applyFill="1" applyBorder="1" applyAlignment="1">
      <alignment horizontal="left" vertical="center"/>
    </xf>
    <xf numFmtId="0" fontId="37" fillId="6" borderId="21" xfId="1" applyFont="1" applyFill="1" applyBorder="1" applyAlignment="1">
      <alignment horizontal="left" vertical="center"/>
    </xf>
    <xf numFmtId="0" fontId="37" fillId="6" borderId="141" xfId="1" applyFont="1" applyFill="1" applyBorder="1" applyAlignment="1">
      <alignment horizontal="left" vertical="center"/>
    </xf>
    <xf numFmtId="0" fontId="39" fillId="0" borderId="136" xfId="3" applyFont="1" applyBorder="1" applyAlignment="1">
      <alignment horizontal="center" vertical="center"/>
    </xf>
    <xf numFmtId="0" fontId="39" fillId="0" borderId="137" xfId="3" applyFont="1" applyBorder="1" applyAlignment="1">
      <alignment horizontal="center" vertical="center"/>
    </xf>
  </cellXfs>
  <cellStyles count="73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Excel Built-in Normal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メモ 3" xfId="36"/>
    <cellStyle name="リンク セル 2" xfId="37"/>
    <cellStyle name="悪い 2" xfId="38"/>
    <cellStyle name="計算 2" xfId="39"/>
    <cellStyle name="警告文 2" xfId="40"/>
    <cellStyle name="桁区切り 2" xfId="6"/>
    <cellStyle name="桁区切り 2 2" xfId="41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3" xfId="51"/>
    <cellStyle name="標準 2" xfId="1"/>
    <cellStyle name="標準 2 2" xfId="52"/>
    <cellStyle name="標準 2 3" xfId="53"/>
    <cellStyle name="標準 3" xfId="54"/>
    <cellStyle name="標準 3 2" xfId="55"/>
    <cellStyle name="標準 4" xfId="56"/>
    <cellStyle name="標準 5" xfId="57"/>
    <cellStyle name="標準 5 2" xfId="58"/>
    <cellStyle name="標準 5 2 2" xfId="59"/>
    <cellStyle name="標準 5 2 3" xfId="60"/>
    <cellStyle name="標準 5 2 3 2" xfId="61"/>
    <cellStyle name="標準 5 2 3 3" xfId="62"/>
    <cellStyle name="標準 6" xfId="63"/>
    <cellStyle name="標準 6 2" xfId="64"/>
    <cellStyle name="標準 7" xfId="65"/>
    <cellStyle name="標準 7 2" xfId="66"/>
    <cellStyle name="標準 7 2 2" xfId="67"/>
    <cellStyle name="標準 7 3" xfId="68"/>
    <cellStyle name="標準 7 4" xfId="69"/>
    <cellStyle name="標準 8" xfId="70"/>
    <cellStyle name="標準 9" xfId="71"/>
    <cellStyle name="標準_20080815別添様式１　計算結果連絡票（案）" xfId="3"/>
    <cellStyle name="標準_20080815別添様式２　自己負担額証明書（案）" xfId="5"/>
    <cellStyle name="標準_20090105_01_様式集案" xfId="2"/>
    <cellStyle name="標準_20090126_01_様式集案" xfId="4"/>
    <cellStyle name="良い 2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43</xdr:row>
      <xdr:rowOff>123825</xdr:rowOff>
    </xdr:from>
    <xdr:to>
      <xdr:col>6</xdr:col>
      <xdr:colOff>44824</xdr:colOff>
      <xdr:row>44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15919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55</xdr:row>
      <xdr:rowOff>215154</xdr:rowOff>
    </xdr:from>
    <xdr:to>
      <xdr:col>6</xdr:col>
      <xdr:colOff>104776</xdr:colOff>
      <xdr:row>56</xdr:row>
      <xdr:rowOff>224679</xdr:rowOff>
    </xdr:to>
    <xdr:sp macro="" textlink="">
      <xdr:nvSpPr>
        <xdr:cNvPr id="16" name="テキスト ボックス 15"/>
        <xdr:cNvSpPr txBox="1"/>
      </xdr:nvSpPr>
      <xdr:spPr>
        <a:xfrm>
          <a:off x="428626" y="148836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58</xdr:row>
      <xdr:rowOff>215154</xdr:rowOff>
    </xdr:from>
    <xdr:to>
      <xdr:col>6</xdr:col>
      <xdr:colOff>67235</xdr:colOff>
      <xdr:row>59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428626" y="15683754"/>
          <a:ext cx="2210359" cy="51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59</xdr:row>
      <xdr:rowOff>212910</xdr:rowOff>
    </xdr:from>
    <xdr:to>
      <xdr:col>6</xdr:col>
      <xdr:colOff>104776</xdr:colOff>
      <xdr:row>60</xdr:row>
      <xdr:rowOff>224678</xdr:rowOff>
    </xdr:to>
    <xdr:sp macro="" textlink="">
      <xdr:nvSpPr>
        <xdr:cNvPr id="22" name="テキスト ボックス 21"/>
        <xdr:cNvSpPr txBox="1"/>
      </xdr:nvSpPr>
      <xdr:spPr>
        <a:xfrm>
          <a:off x="428626" y="159482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31</xdr:row>
      <xdr:rowOff>215154</xdr:rowOff>
    </xdr:from>
    <xdr:to>
      <xdr:col>6</xdr:col>
      <xdr:colOff>104776</xdr:colOff>
      <xdr:row>32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84828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36</xdr:row>
      <xdr:rowOff>215154</xdr:rowOff>
    </xdr:from>
    <xdr:to>
      <xdr:col>6</xdr:col>
      <xdr:colOff>67235</xdr:colOff>
      <xdr:row>37</xdr:row>
      <xdr:rowOff>224679</xdr:rowOff>
    </xdr:to>
    <xdr:sp macro="" textlink="">
      <xdr:nvSpPr>
        <xdr:cNvPr id="24" name="テキスト ボックス 23"/>
        <xdr:cNvSpPr txBox="1"/>
      </xdr:nvSpPr>
      <xdr:spPr>
        <a:xfrm>
          <a:off x="428626" y="98163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事例２３Ｘ市総合事業向け連絡票記載例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114300</xdr:rowOff>
    </xdr:from>
    <xdr:to>
      <xdr:col>6</xdr:col>
      <xdr:colOff>104776</xdr:colOff>
      <xdr:row>58</xdr:row>
      <xdr:rowOff>123825</xdr:rowOff>
    </xdr:to>
    <xdr:sp macro="" textlink="">
      <xdr:nvSpPr>
        <xdr:cNvPr id="16" name="テキスト ボックス 15"/>
        <xdr:cNvSpPr txBox="1"/>
      </xdr:nvSpPr>
      <xdr:spPr>
        <a:xfrm>
          <a:off x="428626" y="1531620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212912</xdr:rowOff>
    </xdr:from>
    <xdr:to>
      <xdr:col>6</xdr:col>
      <xdr:colOff>104776</xdr:colOff>
      <xdr:row>65</xdr:row>
      <xdr:rowOff>213473</xdr:rowOff>
    </xdr:to>
    <xdr:sp macro="" textlink="">
      <xdr:nvSpPr>
        <xdr:cNvPr id="24" name="テキスト ボックス 23"/>
        <xdr:cNvSpPr txBox="1"/>
      </xdr:nvSpPr>
      <xdr:spPr>
        <a:xfrm>
          <a:off x="428626" y="17281712"/>
          <a:ext cx="2247900" cy="26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事例２４Ｘ市総合事業向け連絡票記載例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事例２４Ｘ市総合事業向け連絡票記載例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114300</xdr:rowOff>
    </xdr:from>
    <xdr:to>
      <xdr:col>6</xdr:col>
      <xdr:colOff>104776</xdr:colOff>
      <xdr:row>58</xdr:row>
      <xdr:rowOff>123825</xdr:rowOff>
    </xdr:to>
    <xdr:sp macro="" textlink="">
      <xdr:nvSpPr>
        <xdr:cNvPr id="16" name="テキスト ボックス 15"/>
        <xdr:cNvSpPr txBox="1"/>
      </xdr:nvSpPr>
      <xdr:spPr>
        <a:xfrm>
          <a:off x="428626" y="15316200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220,000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212912</xdr:rowOff>
    </xdr:from>
    <xdr:to>
      <xdr:col>6</xdr:col>
      <xdr:colOff>104776</xdr:colOff>
      <xdr:row>65</xdr:row>
      <xdr:rowOff>213473</xdr:rowOff>
    </xdr:to>
    <xdr:sp macro="" textlink="">
      <xdr:nvSpPr>
        <xdr:cNvPr id="24" name="テキスト ボックス 23"/>
        <xdr:cNvSpPr txBox="1"/>
      </xdr:nvSpPr>
      <xdr:spPr>
        <a:xfrm>
          <a:off x="428626" y="17281712"/>
          <a:ext cx="2247900" cy="26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事例２５Ｘ市総合事業向け連絡票記載例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en-US" altLang="ja-JP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0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528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事例２５Ｘ市総合事業向け連絡票記載例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事例２１Ｘ市国保向け申請書記載例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事例２１Ｘ市総合事業向け連絡票記載例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18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38766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19</xdr:row>
      <xdr:rowOff>142875</xdr:rowOff>
    </xdr:from>
    <xdr:to>
      <xdr:col>4</xdr:col>
      <xdr:colOff>285749</xdr:colOff>
      <xdr:row>20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2101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43</xdr:row>
      <xdr:rowOff>123825</xdr:rowOff>
    </xdr:from>
    <xdr:to>
      <xdr:col>6</xdr:col>
      <xdr:colOff>44824</xdr:colOff>
      <xdr:row>44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15919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6" name="正方形/長方形 15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7" name="テキスト ボックス 16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8" name="正方形/長方形 17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19" name="テキスト ボックス 18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55</xdr:row>
      <xdr:rowOff>215154</xdr:rowOff>
    </xdr:from>
    <xdr:to>
      <xdr:col>6</xdr:col>
      <xdr:colOff>67235</xdr:colOff>
      <xdr:row>56</xdr:row>
      <xdr:rowOff>224679</xdr:rowOff>
    </xdr:to>
    <xdr:sp macro="" textlink="">
      <xdr:nvSpPr>
        <xdr:cNvPr id="20" name="テキスト ボックス 19"/>
        <xdr:cNvSpPr txBox="1"/>
      </xdr:nvSpPr>
      <xdr:spPr>
        <a:xfrm>
          <a:off x="428626" y="148836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59</xdr:row>
      <xdr:rowOff>212910</xdr:rowOff>
    </xdr:from>
    <xdr:to>
      <xdr:col>6</xdr:col>
      <xdr:colOff>104776</xdr:colOff>
      <xdr:row>60</xdr:row>
      <xdr:rowOff>224678</xdr:rowOff>
    </xdr:to>
    <xdr:sp macro="" textlink="">
      <xdr:nvSpPr>
        <xdr:cNvPr id="21" name="テキスト ボックス 20"/>
        <xdr:cNvSpPr txBox="1"/>
      </xdr:nvSpPr>
      <xdr:spPr>
        <a:xfrm>
          <a:off x="428626" y="159482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31</xdr:row>
      <xdr:rowOff>215154</xdr:rowOff>
    </xdr:from>
    <xdr:to>
      <xdr:col>6</xdr:col>
      <xdr:colOff>104776</xdr:colOff>
      <xdr:row>32</xdr:row>
      <xdr:rowOff>224679</xdr:rowOff>
    </xdr:to>
    <xdr:sp macro="" textlink="">
      <xdr:nvSpPr>
        <xdr:cNvPr id="22" name="テキスト ボックス 21"/>
        <xdr:cNvSpPr txBox="1"/>
      </xdr:nvSpPr>
      <xdr:spPr>
        <a:xfrm>
          <a:off x="428626" y="84828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36</xdr:row>
      <xdr:rowOff>215154</xdr:rowOff>
    </xdr:from>
    <xdr:to>
      <xdr:col>6</xdr:col>
      <xdr:colOff>67235</xdr:colOff>
      <xdr:row>37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98163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事例２２Ｘ市国保向け申請書記載例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22412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7528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事例２２Ｘ市総合事業向け連絡票記載例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24</xdr:col>
      <xdr:colOff>409575</xdr:colOff>
      <xdr:row>20</xdr:row>
      <xdr:rowOff>152401</xdr:rowOff>
    </xdr:to>
    <xdr:sp macro="" textlink="">
      <xdr:nvSpPr>
        <xdr:cNvPr id="2" name="角丸四角形 1"/>
        <xdr:cNvSpPr/>
      </xdr:nvSpPr>
      <xdr:spPr>
        <a:xfrm>
          <a:off x="438150" y="1076325"/>
          <a:ext cx="10258425" cy="4410076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4</xdr:row>
      <xdr:rowOff>66674</xdr:rowOff>
    </xdr:from>
    <xdr:to>
      <xdr:col>5</xdr:col>
      <xdr:colOff>414617</xdr:colOff>
      <xdr:row>5</xdr:row>
      <xdr:rowOff>100852</xdr:rowOff>
    </xdr:to>
    <xdr:sp macro="" textlink="">
      <xdr:nvSpPr>
        <xdr:cNvPr id="3" name="テキスト ボックス 2"/>
        <xdr:cNvSpPr txBox="1"/>
      </xdr:nvSpPr>
      <xdr:spPr>
        <a:xfrm>
          <a:off x="733425" y="1133474"/>
          <a:ext cx="1824317" cy="3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医療の負担額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5</xdr:row>
      <xdr:rowOff>190500</xdr:rowOff>
    </xdr:from>
    <xdr:to>
      <xdr:col>24</xdr:col>
      <xdr:colOff>228600</xdr:colOff>
      <xdr:row>6</xdr:row>
      <xdr:rowOff>209550</xdr:rowOff>
    </xdr:to>
    <xdr:sp macro="" textlink="">
      <xdr:nvSpPr>
        <xdr:cNvPr id="4" name="正方形/長方形 3"/>
        <xdr:cNvSpPr/>
      </xdr:nvSpPr>
      <xdr:spPr>
        <a:xfrm>
          <a:off x="1971675" y="1524000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300,000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5</xdr:row>
      <xdr:rowOff>71158</xdr:rowOff>
    </xdr:from>
    <xdr:to>
      <xdr:col>4</xdr:col>
      <xdr:colOff>142876</xdr:colOff>
      <xdr:row>7</xdr:row>
      <xdr:rowOff>112062</xdr:rowOff>
    </xdr:to>
    <xdr:sp macro="" textlink="">
      <xdr:nvSpPr>
        <xdr:cNvPr id="5" name="テキスト ボックス 4"/>
        <xdr:cNvSpPr txBox="1"/>
      </xdr:nvSpPr>
      <xdr:spPr>
        <a:xfrm>
          <a:off x="828676" y="1404658"/>
          <a:ext cx="1028700" cy="574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en-US" altLang="ja-JP" b="1">
            <a:effectLst/>
            <a:latin typeface="+mn-ea"/>
            <a:ea typeface="+mn-ea"/>
          </a:endParaRPr>
        </a:p>
        <a:p>
          <a:pPr algn="ctr" rtl="0"/>
          <a:r>
            <a:rPr lang="ja-JP" altLang="en-US" b="1">
              <a:effectLst/>
              <a:latin typeface="+mn-ea"/>
              <a:ea typeface="+mn-ea"/>
            </a:rPr>
            <a:t>（世帯主）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9</xdr:row>
      <xdr:rowOff>152400</xdr:rowOff>
    </xdr:from>
    <xdr:to>
      <xdr:col>24</xdr:col>
      <xdr:colOff>409575</xdr:colOff>
      <xdr:row>9</xdr:row>
      <xdr:rowOff>152400</xdr:rowOff>
    </xdr:to>
    <xdr:cxnSp macro="">
      <xdr:nvCxnSpPr>
        <xdr:cNvPr id="6" name="直線コネクタ 5"/>
        <xdr:cNvCxnSpPr/>
      </xdr:nvCxnSpPr>
      <xdr:spPr>
        <a:xfrm>
          <a:off x="438150" y="2552700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9</xdr:row>
      <xdr:rowOff>200024</xdr:rowOff>
    </xdr:from>
    <xdr:to>
      <xdr:col>6</xdr:col>
      <xdr:colOff>0</xdr:colOff>
      <xdr:row>10</xdr:row>
      <xdr:rowOff>235322</xdr:rowOff>
    </xdr:to>
    <xdr:sp macro="" textlink="">
      <xdr:nvSpPr>
        <xdr:cNvPr id="7" name="テキスト ボックス 6"/>
        <xdr:cNvSpPr txBox="1"/>
      </xdr:nvSpPr>
      <xdr:spPr>
        <a:xfrm>
          <a:off x="733425" y="2600324"/>
          <a:ext cx="1838325" cy="301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11</xdr:row>
      <xdr:rowOff>23532</xdr:rowOff>
    </xdr:from>
    <xdr:to>
      <xdr:col>24</xdr:col>
      <xdr:colOff>228600</xdr:colOff>
      <xdr:row>12</xdr:row>
      <xdr:rowOff>42582</xdr:rowOff>
    </xdr:to>
    <xdr:sp macro="" textlink="">
      <xdr:nvSpPr>
        <xdr:cNvPr id="8" name="正方形/長方形 7"/>
        <xdr:cNvSpPr/>
      </xdr:nvSpPr>
      <xdr:spPr>
        <a:xfrm>
          <a:off x="1971675" y="2957232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10</xdr:row>
      <xdr:rowOff>204507</xdr:rowOff>
    </xdr:from>
    <xdr:to>
      <xdr:col>4</xdr:col>
      <xdr:colOff>142876</xdr:colOff>
      <xdr:row>12</xdr:row>
      <xdr:rowOff>128307</xdr:rowOff>
    </xdr:to>
    <xdr:sp macro="" textlink="">
      <xdr:nvSpPr>
        <xdr:cNvPr id="9" name="テキスト ボックス 8"/>
        <xdr:cNvSpPr txBox="1"/>
      </xdr:nvSpPr>
      <xdr:spPr>
        <a:xfrm>
          <a:off x="828676" y="2871507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被保険者Ａ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14</xdr:row>
      <xdr:rowOff>257175</xdr:rowOff>
    </xdr:from>
    <xdr:to>
      <xdr:col>24</xdr:col>
      <xdr:colOff>409575</xdr:colOff>
      <xdr:row>14</xdr:row>
      <xdr:rowOff>257175</xdr:rowOff>
    </xdr:to>
    <xdr:cxnSp macro="">
      <xdr:nvCxnSpPr>
        <xdr:cNvPr id="10" name="直線コネクタ 9"/>
        <xdr:cNvCxnSpPr/>
      </xdr:nvCxnSpPr>
      <xdr:spPr>
        <a:xfrm>
          <a:off x="438150" y="3990975"/>
          <a:ext cx="102584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15</xdr:row>
      <xdr:rowOff>38098</xdr:rowOff>
    </xdr:from>
    <xdr:to>
      <xdr:col>6</xdr:col>
      <xdr:colOff>156884</xdr:colOff>
      <xdr:row>16</xdr:row>
      <xdr:rowOff>123264</xdr:rowOff>
    </xdr:to>
    <xdr:sp macro="" textlink="">
      <xdr:nvSpPr>
        <xdr:cNvPr id="11" name="テキスト ボックス 10"/>
        <xdr:cNvSpPr txBox="1"/>
      </xdr:nvSpPr>
      <xdr:spPr>
        <a:xfrm>
          <a:off x="733424" y="4038598"/>
          <a:ext cx="1995210" cy="351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総合事業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の負担額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16</xdr:row>
      <xdr:rowOff>161925</xdr:rowOff>
    </xdr:from>
    <xdr:to>
      <xdr:col>24</xdr:col>
      <xdr:colOff>228600</xdr:colOff>
      <xdr:row>17</xdr:row>
      <xdr:rowOff>180975</xdr:rowOff>
    </xdr:to>
    <xdr:sp macro="" textlink="">
      <xdr:nvSpPr>
        <xdr:cNvPr id="12" name="正方形/長方形 11"/>
        <xdr:cNvSpPr/>
      </xdr:nvSpPr>
      <xdr:spPr>
        <a:xfrm>
          <a:off x="1971675" y="4429125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400051</xdr:colOff>
      <xdr:row>16</xdr:row>
      <xdr:rowOff>76200</xdr:rowOff>
    </xdr:from>
    <xdr:to>
      <xdr:col>4</xdr:col>
      <xdr:colOff>142876</xdr:colOff>
      <xdr:row>18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828676" y="4343400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428624</xdr:colOff>
      <xdr:row>21</xdr:row>
      <xdr:rowOff>142875</xdr:rowOff>
    </xdr:from>
    <xdr:to>
      <xdr:col>4</xdr:col>
      <xdr:colOff>285749</xdr:colOff>
      <xdr:row>22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428624" y="5743575"/>
          <a:ext cx="1571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6</xdr:col>
      <xdr:colOff>44824</xdr:colOff>
      <xdr:row>46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428625" y="12125325"/>
          <a:ext cx="21879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支給額計算（総合事業）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57</xdr:row>
      <xdr:rowOff>215154</xdr:rowOff>
    </xdr:from>
    <xdr:to>
      <xdr:col>6</xdr:col>
      <xdr:colOff>104776</xdr:colOff>
      <xdr:row>58</xdr:row>
      <xdr:rowOff>224679</xdr:rowOff>
    </xdr:to>
    <xdr:sp macro="" textlink="">
      <xdr:nvSpPr>
        <xdr:cNvPr id="16" name="テキスト ボックス 15"/>
        <xdr:cNvSpPr txBox="1"/>
      </xdr:nvSpPr>
      <xdr:spPr>
        <a:xfrm>
          <a:off x="428626" y="154170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257175</xdr:colOff>
      <xdr:row>7</xdr:row>
      <xdr:rowOff>89652</xdr:rowOff>
    </xdr:from>
    <xdr:to>
      <xdr:col>24</xdr:col>
      <xdr:colOff>228600</xdr:colOff>
      <xdr:row>8</xdr:row>
      <xdr:rowOff>108702</xdr:rowOff>
    </xdr:to>
    <xdr:sp macro="" textlink="">
      <xdr:nvSpPr>
        <xdr:cNvPr id="17" name="正方形/長方形 16"/>
        <xdr:cNvSpPr/>
      </xdr:nvSpPr>
      <xdr:spPr>
        <a:xfrm>
          <a:off x="1971675" y="1956552"/>
          <a:ext cx="8543925" cy="285750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国保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210,000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7</xdr:row>
      <xdr:rowOff>56028</xdr:rowOff>
    </xdr:from>
    <xdr:to>
      <xdr:col>4</xdr:col>
      <xdr:colOff>138392</xdr:colOff>
      <xdr:row>8</xdr:row>
      <xdr:rowOff>141199</xdr:rowOff>
    </xdr:to>
    <xdr:sp macro="" textlink="">
      <xdr:nvSpPr>
        <xdr:cNvPr id="18" name="テキスト ボックス 17"/>
        <xdr:cNvSpPr txBox="1"/>
      </xdr:nvSpPr>
      <xdr:spPr>
        <a:xfrm>
          <a:off x="824192" y="1922928"/>
          <a:ext cx="1028700" cy="351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en-US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252691</xdr:colOff>
      <xdr:row>12</xdr:row>
      <xdr:rowOff>198347</xdr:rowOff>
    </xdr:from>
    <xdr:to>
      <xdr:col>24</xdr:col>
      <xdr:colOff>224116</xdr:colOff>
      <xdr:row>13</xdr:row>
      <xdr:rowOff>217397</xdr:rowOff>
    </xdr:to>
    <xdr:sp macro="" textlink="">
      <xdr:nvSpPr>
        <xdr:cNvPr id="19" name="正方形/長方形 18"/>
        <xdr:cNvSpPr/>
      </xdr:nvSpPr>
      <xdr:spPr>
        <a:xfrm>
          <a:off x="1967191" y="3398747"/>
          <a:ext cx="8543925" cy="285750"/>
        </a:xfrm>
        <a:prstGeom prst="rect">
          <a:avLst/>
        </a:prstGeom>
        <a:solidFill>
          <a:srgbClr val="FF99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介護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140,000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395567</xdr:colOff>
      <xdr:row>12</xdr:row>
      <xdr:rowOff>110381</xdr:rowOff>
    </xdr:from>
    <xdr:to>
      <xdr:col>4</xdr:col>
      <xdr:colOff>138392</xdr:colOff>
      <xdr:row>14</xdr:row>
      <xdr:rowOff>34181</xdr:rowOff>
    </xdr:to>
    <xdr:sp macro="" textlink="">
      <xdr:nvSpPr>
        <xdr:cNvPr id="20" name="テキスト ボックス 19"/>
        <xdr:cNvSpPr txBox="1"/>
      </xdr:nvSpPr>
      <xdr:spPr>
        <a:xfrm>
          <a:off x="824192" y="3310781"/>
          <a:ext cx="10287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被保険者Ｂ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257175</xdr:colOff>
      <xdr:row>18</xdr:row>
      <xdr:rowOff>90224</xdr:rowOff>
    </xdr:from>
    <xdr:to>
      <xdr:col>24</xdr:col>
      <xdr:colOff>228600</xdr:colOff>
      <xdr:row>19</xdr:row>
      <xdr:rowOff>109274</xdr:rowOff>
    </xdr:to>
    <xdr:sp macro="" textlink="">
      <xdr:nvSpPr>
        <xdr:cNvPr id="21" name="正方形/長方形 20"/>
        <xdr:cNvSpPr/>
      </xdr:nvSpPr>
      <xdr:spPr>
        <a:xfrm>
          <a:off x="1971675" y="4890824"/>
          <a:ext cx="8543925" cy="2857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総合事業　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160,000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402852</xdr:colOff>
      <xdr:row>18</xdr:row>
      <xdr:rowOff>4499</xdr:rowOff>
    </xdr:from>
    <xdr:to>
      <xdr:col>4</xdr:col>
      <xdr:colOff>145677</xdr:colOff>
      <xdr:row>19</xdr:row>
      <xdr:rowOff>197240</xdr:rowOff>
    </xdr:to>
    <xdr:sp macro="" textlink="">
      <xdr:nvSpPr>
        <xdr:cNvPr id="22" name="テキスト ボックス 21"/>
        <xdr:cNvSpPr txBox="1"/>
      </xdr:nvSpPr>
      <xdr:spPr>
        <a:xfrm>
          <a:off x="831477" y="4805099"/>
          <a:ext cx="1028700" cy="459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en-US" b="1">
              <a:effectLst/>
              <a:latin typeface="+mn-ea"/>
              <a:ea typeface="+mn-ea"/>
            </a:rPr>
            <a:t>被保険者Ｃ</a:t>
          </a:r>
          <a:endParaRPr lang="ja-JP" altLang="ja-JP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</xdr:colOff>
      <xdr:row>60</xdr:row>
      <xdr:rowOff>215154</xdr:rowOff>
    </xdr:from>
    <xdr:to>
      <xdr:col>6</xdr:col>
      <xdr:colOff>67235</xdr:colOff>
      <xdr:row>61</xdr:row>
      <xdr:rowOff>224679</xdr:rowOff>
    </xdr:to>
    <xdr:sp macro="" textlink="">
      <xdr:nvSpPr>
        <xdr:cNvPr id="23" name="テキスト ボックス 22"/>
        <xdr:cNvSpPr txBox="1"/>
      </xdr:nvSpPr>
      <xdr:spPr>
        <a:xfrm>
          <a:off x="428626" y="162171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64</xdr:row>
      <xdr:rowOff>212910</xdr:rowOff>
    </xdr:from>
    <xdr:to>
      <xdr:col>6</xdr:col>
      <xdr:colOff>104776</xdr:colOff>
      <xdr:row>65</xdr:row>
      <xdr:rowOff>224678</xdr:rowOff>
    </xdr:to>
    <xdr:sp macro="" textlink="">
      <xdr:nvSpPr>
        <xdr:cNvPr id="24" name="テキスト ボックス 23"/>
        <xdr:cNvSpPr txBox="1"/>
      </xdr:nvSpPr>
      <xdr:spPr>
        <a:xfrm>
          <a:off x="428626" y="17281710"/>
          <a:ext cx="2247900" cy="278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支給額合計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33</xdr:row>
      <xdr:rowOff>215154</xdr:rowOff>
    </xdr:from>
    <xdr:to>
      <xdr:col>6</xdr:col>
      <xdr:colOff>104776</xdr:colOff>
      <xdr:row>34</xdr:row>
      <xdr:rowOff>224679</xdr:rowOff>
    </xdr:to>
    <xdr:sp macro="" textlink="">
      <xdr:nvSpPr>
        <xdr:cNvPr id="25" name="テキスト ボックス 24"/>
        <xdr:cNvSpPr txBox="1"/>
      </xdr:nvSpPr>
      <xdr:spPr>
        <a:xfrm>
          <a:off x="428626" y="9016254"/>
          <a:ext cx="22479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支給額（７０歳～７４歳）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</xdr:colOff>
      <xdr:row>38</xdr:row>
      <xdr:rowOff>215154</xdr:rowOff>
    </xdr:from>
    <xdr:to>
      <xdr:col>6</xdr:col>
      <xdr:colOff>67235</xdr:colOff>
      <xdr:row>39</xdr:row>
      <xdr:rowOff>224679</xdr:rowOff>
    </xdr:to>
    <xdr:sp macro="" textlink="">
      <xdr:nvSpPr>
        <xdr:cNvPr id="26" name="テキスト ボックス 25"/>
        <xdr:cNvSpPr txBox="1"/>
      </xdr:nvSpPr>
      <xdr:spPr>
        <a:xfrm>
          <a:off x="428626" y="10349754"/>
          <a:ext cx="22103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支給額（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７０歳未満合算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39</xdr:row>
      <xdr:rowOff>247650</xdr:rowOff>
    </xdr:from>
    <xdr:to>
      <xdr:col>59</xdr:col>
      <xdr:colOff>171450</xdr:colOff>
      <xdr:row>42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" y="14039850"/>
          <a:ext cx="1274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2</xdr:row>
      <xdr:rowOff>19050</xdr:rowOff>
    </xdr:from>
    <xdr:to>
      <xdr:col>32</xdr:col>
      <xdr:colOff>114300</xdr:colOff>
      <xdr:row>3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800850" y="8953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114300</xdr:colOff>
      <xdr:row>9</xdr:row>
      <xdr:rowOff>38100</xdr:rowOff>
    </xdr:from>
    <xdr:to>
      <xdr:col>56</xdr:col>
      <xdr:colOff>133350</xdr:colOff>
      <xdr:row>10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982325" y="3771900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304800</xdr:colOff>
      <xdr:row>88</xdr:row>
      <xdr:rowOff>247650</xdr:rowOff>
    </xdr:from>
    <xdr:to>
      <xdr:col>60</xdr:col>
      <xdr:colOff>38100</xdr:colOff>
      <xdr:row>91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5300" y="29984700"/>
          <a:ext cx="1281112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twoCellAnchor>
  <xdr:twoCellAnchor>
    <xdr:from>
      <xdr:col>27</xdr:col>
      <xdr:colOff>152400</xdr:colOff>
      <xdr:row>51</xdr:row>
      <xdr:rowOff>19050</xdr:rowOff>
    </xdr:from>
    <xdr:to>
      <xdr:col>32</xdr:col>
      <xdr:colOff>114300</xdr:colOff>
      <xdr:row>52</xdr:row>
      <xdr:rowOff>19050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800850" y="1684020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59</xdr:row>
      <xdr:rowOff>209550</xdr:rowOff>
    </xdr:from>
    <xdr:to>
      <xdr:col>56</xdr:col>
      <xdr:colOff>114300</xdr:colOff>
      <xdr:row>60</xdr:row>
      <xdr:rowOff>266700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0963275" y="2020252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190500</xdr:rowOff>
    </xdr:from>
    <xdr:to>
      <xdr:col>3</xdr:col>
      <xdr:colOff>400050</xdr:colOff>
      <xdr:row>27</xdr:row>
      <xdr:rowOff>476250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09550" y="9058275"/>
          <a:ext cx="140970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23</xdr:row>
      <xdr:rowOff>0</xdr:rowOff>
    </xdr:from>
    <xdr:to>
      <xdr:col>23</xdr:col>
      <xdr:colOff>95250</xdr:colOff>
      <xdr:row>27</xdr:row>
      <xdr:rowOff>533400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2850" y="8410575"/>
          <a:ext cx="21145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Ｘ市</a:t>
          </a:r>
        </a:p>
      </xdr:txBody>
    </xdr:sp>
    <xdr:clientData/>
  </xdr:twoCellAnchor>
  <xdr:twoCellAnchor>
    <xdr:from>
      <xdr:col>23</xdr:col>
      <xdr:colOff>76200</xdr:colOff>
      <xdr:row>25</xdr:row>
      <xdr:rowOff>76200</xdr:rowOff>
    </xdr:from>
    <xdr:to>
      <xdr:col>28</xdr:col>
      <xdr:colOff>38100</xdr:colOff>
      <xdr:row>27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5848350" y="875347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76200</xdr:colOff>
      <xdr:row>23</xdr:row>
      <xdr:rowOff>0</xdr:rowOff>
    </xdr:from>
    <xdr:to>
      <xdr:col>47</xdr:col>
      <xdr:colOff>38100</xdr:colOff>
      <xdr:row>27</xdr:row>
      <xdr:rowOff>533400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696325" y="8410575"/>
          <a:ext cx="20288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Ｚ町</a:t>
          </a:r>
        </a:p>
      </xdr:txBody>
    </xdr:sp>
    <xdr:clientData/>
  </xdr:twoCellAnchor>
  <xdr:twoCellAnchor>
    <xdr:from>
      <xdr:col>46</xdr:col>
      <xdr:colOff>38100</xdr:colOff>
      <xdr:row>25</xdr:row>
      <xdr:rowOff>57150</xdr:rowOff>
    </xdr:from>
    <xdr:to>
      <xdr:col>51</xdr:col>
      <xdr:colOff>133350</xdr:colOff>
      <xdr:row>27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0544175" y="8734425"/>
          <a:ext cx="105727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190500</xdr:colOff>
      <xdr:row>25</xdr:row>
      <xdr:rowOff>0</xdr:rowOff>
    </xdr:from>
    <xdr:to>
      <xdr:col>64</xdr:col>
      <xdr:colOff>19050</xdr:colOff>
      <xdr:row>27</xdr:row>
      <xdr:rowOff>95250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658725" y="8677275"/>
          <a:ext cx="1428750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133350</xdr:rowOff>
    </xdr:from>
    <xdr:to>
      <xdr:col>3</xdr:col>
      <xdr:colOff>400050</xdr:colOff>
      <xdr:row>76</xdr:row>
      <xdr:rowOff>514350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90500" y="2494597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133350</xdr:colOff>
      <xdr:row>38</xdr:row>
      <xdr:rowOff>285750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457200" y="13496925"/>
          <a:ext cx="44767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0</xdr:row>
      <xdr:rowOff>95250</xdr:rowOff>
    </xdr:from>
    <xdr:to>
      <xdr:col>22</xdr:col>
      <xdr:colOff>76200</xdr:colOff>
      <xdr:row>1</xdr:row>
      <xdr:rowOff>228600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76250" y="95250"/>
          <a:ext cx="51530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事例２３Ｘ市国保向け申請書記載例</a:t>
          </a:r>
        </a:p>
      </xdr:txBody>
    </xdr:sp>
    <xdr:clientData/>
  </xdr:twoCellAnchor>
  <xdr:oneCellAnchor>
    <xdr:from>
      <xdr:col>1</xdr:col>
      <xdr:colOff>304800</xdr:colOff>
      <xdr:row>137</xdr:row>
      <xdr:rowOff>247650</xdr:rowOff>
    </xdr:from>
    <xdr:ext cx="12663488" cy="723899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495300" y="45929550"/>
          <a:ext cx="12663488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8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自己負担額証明書の交付申請を行う場合、①・②のいずれも丸で囲んで下さい。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高額介護合算療養費（高額医療合算介護（予防）サービス費）の支給申請を行う場合、①のみを丸で囲んで下さい。</a:t>
          </a:r>
        </a:p>
      </xdr:txBody>
    </xdr:sp>
    <xdr:clientData/>
  </xdr:oneCellAnchor>
  <xdr:twoCellAnchor>
    <xdr:from>
      <xdr:col>27</xdr:col>
      <xdr:colOff>152400</xdr:colOff>
      <xdr:row>100</xdr:row>
      <xdr:rowOff>19050</xdr:rowOff>
    </xdr:from>
    <xdr:to>
      <xdr:col>32</xdr:col>
      <xdr:colOff>114300</xdr:colOff>
      <xdr:row>101</xdr:row>
      <xdr:rowOff>19050</xdr:rowOff>
    </xdr:to>
    <xdr:sp macro="" textlink="">
      <xdr:nvSpPr>
        <xdr:cNvPr id="18" name="Oval 5"/>
        <xdr:cNvSpPr>
          <a:spLocks noChangeArrowheads="1"/>
        </xdr:cNvSpPr>
      </xdr:nvSpPr>
      <xdr:spPr bwMode="auto">
        <a:xfrm>
          <a:off x="6800850" y="32785050"/>
          <a:ext cx="1057275" cy="5143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95250</xdr:colOff>
      <xdr:row>108</xdr:row>
      <xdr:rowOff>209550</xdr:rowOff>
    </xdr:from>
    <xdr:to>
      <xdr:col>56</xdr:col>
      <xdr:colOff>114300</xdr:colOff>
      <xdr:row>109</xdr:row>
      <xdr:rowOff>266700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10963275" y="36147375"/>
          <a:ext cx="1619250" cy="3714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133350</xdr:rowOff>
    </xdr:from>
    <xdr:to>
      <xdr:col>3</xdr:col>
      <xdr:colOff>400050</xdr:colOff>
      <xdr:row>125</xdr:row>
      <xdr:rowOff>514350</xdr:rowOff>
    </xdr:to>
    <xdr:sp macro="" textlink="">
      <xdr:nvSpPr>
        <xdr:cNvPr id="20" name="Oval 13"/>
        <xdr:cNvSpPr>
          <a:spLocks noChangeArrowheads="1"/>
        </xdr:cNvSpPr>
      </xdr:nvSpPr>
      <xdr:spPr bwMode="auto">
        <a:xfrm>
          <a:off x="190500" y="40890825"/>
          <a:ext cx="1428750" cy="3810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10</xdr:row>
      <xdr:rowOff>228600</xdr:rowOff>
    </xdr:from>
    <xdr:to>
      <xdr:col>12</xdr:col>
      <xdr:colOff>1076325</xdr:colOff>
      <xdr:row>12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049250" y="2457450"/>
          <a:ext cx="371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12</xdr:col>
      <xdr:colOff>1057275</xdr:colOff>
      <xdr:row>10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58250" y="2028825"/>
          <a:ext cx="45434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57150</xdr:colOff>
      <xdr:row>2</xdr:row>
      <xdr:rowOff>104775</xdr:rowOff>
    </xdr:from>
    <xdr:to>
      <xdr:col>12</xdr:col>
      <xdr:colOff>704850</xdr:colOff>
      <xdr:row>7</xdr:row>
      <xdr:rowOff>104775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29675" y="523875"/>
          <a:ext cx="42195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〒９９９－９９９９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（所在地）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Ｖ県Ｘ市Ｗ町１－２－３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Ｘ市　介護保険課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御中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左記のとおり連絡します。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平成○○＋１年１１月３０日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533400</xdr:colOff>
      <xdr:row>10</xdr:row>
      <xdr:rowOff>180975</xdr:rowOff>
    </xdr:from>
    <xdr:to>
      <xdr:col>12</xdr:col>
      <xdr:colOff>552450</xdr:colOff>
      <xdr:row>12</xdr:row>
      <xdr:rowOff>219075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496550" y="2409825"/>
          <a:ext cx="24003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endParaRPr lang="ja-JP" altLang="en-US" sz="11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657225</xdr:colOff>
      <xdr:row>3</xdr:row>
      <xdr:rowOff>228600</xdr:rowOff>
    </xdr:from>
    <xdr:to>
      <xdr:col>3</xdr:col>
      <xdr:colOff>923925</xdr:colOff>
      <xdr:row>5</xdr:row>
      <xdr:rowOff>28575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2447925" y="790575"/>
          <a:ext cx="266700" cy="2762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11206</xdr:colOff>
      <xdr:row>1</xdr:row>
      <xdr:rowOff>57150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7150" y="47625"/>
          <a:ext cx="396408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事例２３Ｘ市総合事業向け連絡票記載例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20.231\251_&#26696;&#20214;&#25104;&#26524;&#29289;&#65288;&#65315;&#65325;&#65325;&#65321;&#65289;\20160829_&#39640;&#38989;&#20171;&#35703;&#12469;&#12540;&#12499;&#12473;&#36027;&#12398;&#32207;&#21512;&#20107;&#26989;&#23550;&#24540;\01.&#32102;&#20184;&#31995;&#29305;&#24500;G&#65288;&#32102;&#20184;&#31995;&#20445;&#38522;&#32773;&#20107;&#21209;&#20849;&#21516;&#20966;&#29702;&#12469;&#12502;&#12471;&#12473;&#12486;&#12512;&#65289;\01.&#35201;&#20214;&#23450;&#32681;\05.&#26908;&#35342;&#36039;&#26009;\99.&#20013;&#22830;&#20250;&#27096;&#22238;&#31572;\20151208_20151203_&#20013;&#22830;&#20250;&#37117;&#31481;&#27096;&#22238;&#31572;&#20462;&#27491;&#29256;\&#12524;&#12499;&#12517;&#12540;&#35352;&#37682;&#31080;-A1608xxxx-KTG-BD(USER)-151204-01&#96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説明）"/>
      <sheetName val="Review"/>
      <sheetName val="添付資料"/>
      <sheetName val="env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(選択してください)</v>
          </cell>
        </row>
        <row r="5">
          <cell r="G5" t="str">
            <v>11実現方式の検討不足</v>
          </cell>
        </row>
        <row r="6">
          <cell r="G6" t="str">
            <v>12設計条件の確認不足</v>
          </cell>
        </row>
        <row r="7">
          <cell r="G7" t="str">
            <v>13設計条件の理解不足</v>
          </cell>
        </row>
        <row r="8">
          <cell r="G8" t="str">
            <v>14設計技術の習熟不足</v>
          </cell>
        </row>
        <row r="9">
          <cell r="G9" t="str">
            <v>15表現上の配慮不足</v>
          </cell>
        </row>
        <row r="10">
          <cell r="G10" t="str">
            <v>16設計時の周知連絡不徹底</v>
          </cell>
        </row>
        <row r="11">
          <cell r="G11" t="str">
            <v>17標準未定義</v>
          </cell>
        </row>
        <row r="12">
          <cell r="G12" t="str">
            <v>19設計時の影響調査漏れ</v>
          </cell>
        </row>
        <row r="13">
          <cell r="G13" t="str">
            <v>21設計書記述漏れ</v>
          </cell>
        </row>
        <row r="14">
          <cell r="G14" t="str">
            <v>22設計書記述誤り</v>
          </cell>
        </row>
        <row r="15">
          <cell r="G15" t="str">
            <v>24設計時の標準違反</v>
          </cell>
        </row>
        <row r="16">
          <cell r="G16" t="str">
            <v>25ドキュメント修正漏れ</v>
          </cell>
        </row>
        <row r="17">
          <cell r="G17" t="str">
            <v>26ドキュメント間不整合</v>
          </cell>
        </row>
        <row r="18">
          <cell r="G18" t="str">
            <v>31仕様の見落とし</v>
          </cell>
        </row>
        <row r="19">
          <cell r="G19" t="str">
            <v>32仕様の理解不足</v>
          </cell>
        </row>
        <row r="20">
          <cell r="G20" t="str">
            <v>33仕様の確認不足</v>
          </cell>
        </row>
        <row r="21">
          <cell r="G21" t="str">
            <v>34仕様の検討粗漏</v>
          </cell>
        </row>
        <row r="22">
          <cell r="G22" t="str">
            <v>41言語用法の知識不足</v>
          </cell>
        </row>
        <row r="23">
          <cell r="G23" t="str">
            <v>42製造時の周知連絡不徹底</v>
          </cell>
        </row>
        <row r="24">
          <cell r="G24" t="str">
            <v>43製造時の標準違反</v>
          </cell>
        </row>
        <row r="25">
          <cell r="G25" t="str">
            <v>44製造時の影響調査漏れ</v>
          </cell>
        </row>
        <row r="26">
          <cell r="G26" t="str">
            <v>49分類不能バグ</v>
          </cell>
        </row>
        <row r="27">
          <cell r="G27" t="str">
            <v>50ﾃｽﾄ仕様書誤り</v>
          </cell>
        </row>
        <row r="28">
          <cell r="G28" t="str">
            <v>51ﾃﾞｰﾀﾍﾞｰｽﾐｽ</v>
          </cell>
        </row>
        <row r="29">
          <cell r="G29" t="str">
            <v>52ﾌｧｲﾙﾐｽ</v>
          </cell>
        </row>
        <row r="30">
          <cell r="G30" t="str">
            <v>53環境設定ﾐｽ</v>
          </cell>
        </row>
        <row r="31">
          <cell r="G31" t="str">
            <v>54作業ミス</v>
          </cell>
        </row>
        <row r="32">
          <cell r="G32" t="str">
            <v>55ﾘﾘｰｽﾐｽ</v>
          </cell>
        </row>
        <row r="33">
          <cell r="G33" t="str">
            <v>56運用ﾐｽ</v>
          </cell>
        </row>
        <row r="34">
          <cell r="G34" t="str">
            <v>57操作ﾐｽ</v>
          </cell>
        </row>
        <row r="35">
          <cell r="G35" t="str">
            <v>58OS等SW障害</v>
          </cell>
        </row>
        <row r="36">
          <cell r="G36" t="str">
            <v>59HW障害</v>
          </cell>
        </row>
        <row r="37">
          <cell r="G37" t="str">
            <v>61誤字脱字</v>
          </cell>
        </row>
        <row r="38">
          <cell r="G38" t="str">
            <v>62改善要望</v>
          </cell>
        </row>
        <row r="39">
          <cell r="G39" t="str">
            <v>63用語未定義</v>
          </cell>
        </row>
        <row r="40">
          <cell r="G40" t="str">
            <v>71Ｑ＆Ａ</v>
          </cell>
        </row>
        <row r="41">
          <cell r="G41" t="str">
            <v>72仕様通り</v>
          </cell>
        </row>
        <row r="42">
          <cell r="G42" t="str">
            <v>73仕様確認</v>
          </cell>
        </row>
        <row r="43">
          <cell r="G43" t="str">
            <v>81仕変（ﾕｰｻﾞ）</v>
          </cell>
        </row>
        <row r="44">
          <cell r="G44" t="str">
            <v>82仕変（内部）</v>
          </cell>
        </row>
        <row r="45">
          <cell r="G45" t="str">
            <v>91課題（次工程での明確化）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5"/>
  <sheetViews>
    <sheetView tabSelected="1" view="pageBreakPreview" topLeftCell="A55" zoomScale="85" zoomScaleNormal="100" zoomScaleSheetLayoutView="85" workbookViewId="0">
      <selection sqref="A1:M1"/>
    </sheetView>
  </sheetViews>
  <sheetFormatPr defaultColWidth="5.625" defaultRowHeight="21" customHeight="1" x14ac:dyDescent="0.15"/>
  <sheetData>
    <row r="1" spans="2:2" ht="21" customHeight="1" x14ac:dyDescent="0.15">
      <c r="B1" s="1" t="s">
        <v>0</v>
      </c>
    </row>
    <row r="2" spans="2:2" ht="21" customHeight="1" x14ac:dyDescent="0.15">
      <c r="B2" s="1" t="s">
        <v>1</v>
      </c>
    </row>
    <row r="21" spans="2:25" ht="21" customHeight="1" thickBot="1" x14ac:dyDescent="0.2"/>
    <row r="22" spans="2:25" ht="21" customHeight="1" x14ac:dyDescent="0.15">
      <c r="B22" s="216" t="s">
        <v>2</v>
      </c>
      <c r="C22" s="217"/>
      <c r="D22" s="217"/>
      <c r="E22" s="217"/>
      <c r="F22" s="256" t="s">
        <v>3</v>
      </c>
      <c r="G22" s="256"/>
      <c r="H22" s="256"/>
      <c r="I22" s="256"/>
      <c r="J22" s="256"/>
      <c r="K22" s="258" t="s">
        <v>4</v>
      </c>
      <c r="L22" s="258"/>
      <c r="M22" s="258"/>
      <c r="N22" s="258"/>
      <c r="O22" s="259">
        <v>300000</v>
      </c>
      <c r="P22" s="170"/>
      <c r="Q22" s="170"/>
      <c r="R22" s="170"/>
      <c r="S22" s="217"/>
      <c r="T22" s="217"/>
      <c r="U22" s="217"/>
      <c r="V22" s="217"/>
      <c r="W22" s="217"/>
      <c r="X22" s="217"/>
      <c r="Y22" s="260"/>
    </row>
    <row r="23" spans="2:25" ht="21" customHeight="1" x14ac:dyDescent="0.15">
      <c r="B23" s="218"/>
      <c r="C23" s="219"/>
      <c r="D23" s="219"/>
      <c r="E23" s="219"/>
      <c r="F23" s="257"/>
      <c r="G23" s="257"/>
      <c r="H23" s="257"/>
      <c r="I23" s="257"/>
      <c r="J23" s="257"/>
      <c r="K23" s="261" t="s">
        <v>5</v>
      </c>
      <c r="L23" s="261"/>
      <c r="M23" s="261"/>
      <c r="N23" s="261"/>
      <c r="O23" s="262">
        <v>160000</v>
      </c>
      <c r="P23" s="262"/>
      <c r="Q23" s="262"/>
      <c r="R23" s="262"/>
      <c r="S23" s="219"/>
      <c r="T23" s="219"/>
      <c r="U23" s="219"/>
      <c r="V23" s="219"/>
      <c r="W23" s="219"/>
      <c r="X23" s="219"/>
      <c r="Y23" s="263"/>
    </row>
    <row r="24" spans="2:25" ht="21" customHeight="1" x14ac:dyDescent="0.15">
      <c r="B24" s="218" t="s">
        <v>6</v>
      </c>
      <c r="C24" s="219"/>
      <c r="D24" s="219"/>
      <c r="E24" s="219"/>
      <c r="F24" s="257" t="s">
        <v>3</v>
      </c>
      <c r="G24" s="257"/>
      <c r="H24" s="257"/>
      <c r="I24" s="257"/>
      <c r="J24" s="257"/>
      <c r="K24" s="261" t="s">
        <v>5</v>
      </c>
      <c r="L24" s="261"/>
      <c r="M24" s="261"/>
      <c r="N24" s="261"/>
      <c r="O24" s="262">
        <v>140000</v>
      </c>
      <c r="P24" s="262"/>
      <c r="Q24" s="262"/>
      <c r="R24" s="262"/>
      <c r="S24" s="219"/>
      <c r="T24" s="219"/>
      <c r="U24" s="219"/>
      <c r="V24" s="219"/>
      <c r="W24" s="219"/>
      <c r="X24" s="219"/>
      <c r="Y24" s="263"/>
    </row>
    <row r="25" spans="2:25" ht="21" customHeight="1" thickBot="1" x14ac:dyDescent="0.2">
      <c r="B25" s="247" t="s">
        <v>7</v>
      </c>
      <c r="C25" s="214"/>
      <c r="D25" s="214"/>
      <c r="E25" s="214"/>
      <c r="F25" s="211" t="s">
        <v>8</v>
      </c>
      <c r="G25" s="211"/>
      <c r="H25" s="211"/>
      <c r="I25" s="211"/>
      <c r="J25" s="211"/>
      <c r="K25" s="248" t="s">
        <v>4</v>
      </c>
      <c r="L25" s="248"/>
      <c r="M25" s="248"/>
      <c r="N25" s="248"/>
      <c r="O25" s="249">
        <v>210000</v>
      </c>
      <c r="P25" s="250"/>
      <c r="Q25" s="250"/>
      <c r="R25" s="250"/>
      <c r="S25" s="214"/>
      <c r="T25" s="214"/>
      <c r="U25" s="214"/>
      <c r="V25" s="214"/>
      <c r="W25" s="214"/>
      <c r="X25" s="214"/>
      <c r="Y25" s="215"/>
    </row>
    <row r="26" spans="2:25" ht="21" customHeight="1" x14ac:dyDescent="0.15">
      <c r="B26" s="251" t="s">
        <v>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>
        <v>600000</v>
      </c>
      <c r="P26" s="252"/>
      <c r="Q26" s="252"/>
      <c r="R26" s="252"/>
      <c r="S26" s="254" t="s">
        <v>10</v>
      </c>
      <c r="T26" s="254"/>
      <c r="U26" s="254"/>
      <c r="V26" s="254"/>
      <c r="W26" s="254"/>
      <c r="X26" s="254"/>
      <c r="Y26" s="255"/>
    </row>
    <row r="27" spans="2:25" ht="21" customHeight="1" x14ac:dyDescent="0.15">
      <c r="B27" s="199" t="s">
        <v>11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4">
        <v>560000</v>
      </c>
      <c r="P27" s="200"/>
      <c r="Q27" s="200"/>
      <c r="R27" s="200"/>
      <c r="S27" s="200"/>
      <c r="T27" s="200"/>
      <c r="U27" s="200"/>
      <c r="V27" s="200"/>
      <c r="W27" s="200"/>
      <c r="X27" s="200"/>
      <c r="Y27" s="205"/>
    </row>
    <row r="28" spans="2:25" ht="21" customHeight="1" x14ac:dyDescent="0.15">
      <c r="B28" s="206" t="s">
        <v>12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>
        <v>40000</v>
      </c>
      <c r="P28" s="207"/>
      <c r="Q28" s="207"/>
      <c r="R28" s="207"/>
      <c r="S28" s="209" t="s">
        <v>13</v>
      </c>
      <c r="T28" s="209"/>
      <c r="U28" s="209"/>
      <c r="V28" s="209"/>
      <c r="W28" s="209"/>
      <c r="X28" s="209"/>
      <c r="Y28" s="210"/>
    </row>
    <row r="29" spans="2:25" ht="21" customHeight="1" x14ac:dyDescent="0.15">
      <c r="B29" s="193" t="s">
        <v>14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>
        <v>770000</v>
      </c>
      <c r="P29" s="194"/>
      <c r="Q29" s="194"/>
      <c r="R29" s="194"/>
      <c r="S29" s="209" t="s">
        <v>15</v>
      </c>
      <c r="T29" s="209"/>
      <c r="U29" s="209"/>
      <c r="V29" s="209"/>
      <c r="W29" s="209"/>
      <c r="X29" s="209"/>
      <c r="Y29" s="210"/>
    </row>
    <row r="30" spans="2:25" ht="21" customHeight="1" x14ac:dyDescent="0.15">
      <c r="B30" s="199" t="s">
        <v>16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4">
        <v>670000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5"/>
    </row>
    <row r="31" spans="2:25" ht="21" customHeight="1" thickBot="1" x14ac:dyDescent="0.2">
      <c r="B31" s="180" t="s">
        <v>17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>
        <v>100000</v>
      </c>
      <c r="P31" s="181"/>
      <c r="Q31" s="181"/>
      <c r="R31" s="181"/>
      <c r="S31" s="245" t="s">
        <v>18</v>
      </c>
      <c r="T31" s="245"/>
      <c r="U31" s="245"/>
      <c r="V31" s="245"/>
      <c r="W31" s="245"/>
      <c r="X31" s="245"/>
      <c r="Y31" s="246"/>
    </row>
    <row r="33" spans="2:25" ht="21" customHeight="1" thickBot="1" x14ac:dyDescent="0.2"/>
    <row r="34" spans="2:25" ht="21" customHeight="1" x14ac:dyDescent="0.15">
      <c r="B34" s="153" t="s">
        <v>2</v>
      </c>
      <c r="C34" s="154"/>
      <c r="D34" s="154"/>
      <c r="E34" s="154"/>
      <c r="F34" s="169" t="s">
        <v>19</v>
      </c>
      <c r="G34" s="170"/>
      <c r="H34" s="170"/>
      <c r="I34" s="170"/>
      <c r="J34" s="170"/>
      <c r="K34" s="171">
        <v>20000</v>
      </c>
      <c r="L34" s="171"/>
      <c r="M34" s="171"/>
      <c r="N34" s="171"/>
      <c r="O34" s="241" t="s">
        <v>20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242"/>
    </row>
    <row r="35" spans="2:25" ht="21" customHeight="1" thickBot="1" x14ac:dyDescent="0.2">
      <c r="B35" s="155"/>
      <c r="C35" s="156"/>
      <c r="D35" s="156"/>
      <c r="E35" s="156"/>
      <c r="F35" s="174" t="s">
        <v>21</v>
      </c>
      <c r="G35" s="175"/>
      <c r="H35" s="175"/>
      <c r="I35" s="175"/>
      <c r="J35" s="175"/>
      <c r="K35" s="176">
        <v>10666</v>
      </c>
      <c r="L35" s="177"/>
      <c r="M35" s="177"/>
      <c r="N35" s="177"/>
      <c r="O35" s="243" t="s">
        <v>22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4"/>
    </row>
    <row r="36" spans="2:25" ht="21" customHeight="1" thickBot="1" x14ac:dyDescent="0.2">
      <c r="B36" s="185" t="s">
        <v>6</v>
      </c>
      <c r="C36" s="186"/>
      <c r="D36" s="186"/>
      <c r="E36" s="186"/>
      <c r="F36" s="224" t="s">
        <v>21</v>
      </c>
      <c r="G36" s="225"/>
      <c r="H36" s="225"/>
      <c r="I36" s="225"/>
      <c r="J36" s="225"/>
      <c r="K36" s="226">
        <v>9334</v>
      </c>
      <c r="L36" s="227"/>
      <c r="M36" s="227"/>
      <c r="N36" s="227"/>
      <c r="O36" s="228" t="s">
        <v>23</v>
      </c>
      <c r="P36" s="228"/>
      <c r="Q36" s="228"/>
      <c r="R36" s="228"/>
      <c r="S36" s="228"/>
      <c r="T36" s="228"/>
      <c r="U36" s="228"/>
      <c r="V36" s="228"/>
      <c r="W36" s="228"/>
      <c r="X36" s="228"/>
      <c r="Y36" s="229"/>
    </row>
    <row r="38" spans="2:25" ht="21" customHeight="1" thickBot="1" x14ac:dyDescent="0.2"/>
    <row r="39" spans="2:25" ht="21" customHeight="1" x14ac:dyDescent="0.15">
      <c r="B39" s="153" t="s">
        <v>2</v>
      </c>
      <c r="C39" s="154"/>
      <c r="D39" s="154"/>
      <c r="E39" s="154"/>
      <c r="F39" s="169" t="s">
        <v>19</v>
      </c>
      <c r="G39" s="170"/>
      <c r="H39" s="170"/>
      <c r="I39" s="170"/>
      <c r="J39" s="170"/>
      <c r="K39" s="171">
        <v>63636</v>
      </c>
      <c r="L39" s="171"/>
      <c r="M39" s="171"/>
      <c r="N39" s="171"/>
      <c r="O39" s="241" t="s">
        <v>24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2"/>
    </row>
    <row r="40" spans="2:25" ht="21" customHeight="1" thickBot="1" x14ac:dyDescent="0.2">
      <c r="B40" s="155"/>
      <c r="C40" s="156"/>
      <c r="D40" s="156"/>
      <c r="E40" s="156"/>
      <c r="F40" s="174" t="s">
        <v>21</v>
      </c>
      <c r="G40" s="175"/>
      <c r="H40" s="175"/>
      <c r="I40" s="175"/>
      <c r="J40" s="175"/>
      <c r="K40" s="176">
        <v>19394</v>
      </c>
      <c r="L40" s="177"/>
      <c r="M40" s="177"/>
      <c r="N40" s="177"/>
      <c r="O40" s="243" t="s">
        <v>25</v>
      </c>
      <c r="P40" s="243"/>
      <c r="Q40" s="243"/>
      <c r="R40" s="243"/>
      <c r="S40" s="243"/>
      <c r="T40" s="243"/>
      <c r="U40" s="243"/>
      <c r="V40" s="243"/>
      <c r="W40" s="243"/>
      <c r="X40" s="243"/>
      <c r="Y40" s="244"/>
    </row>
    <row r="41" spans="2:25" ht="21" customHeight="1" thickBot="1" x14ac:dyDescent="0.2">
      <c r="B41" s="185" t="s">
        <v>6</v>
      </c>
      <c r="C41" s="186"/>
      <c r="D41" s="186"/>
      <c r="E41" s="186"/>
      <c r="F41" s="224" t="s">
        <v>21</v>
      </c>
      <c r="G41" s="225"/>
      <c r="H41" s="225"/>
      <c r="I41" s="225"/>
      <c r="J41" s="225"/>
      <c r="K41" s="226">
        <v>16970</v>
      </c>
      <c r="L41" s="227"/>
      <c r="M41" s="227"/>
      <c r="N41" s="227"/>
      <c r="O41" s="228" t="s">
        <v>26</v>
      </c>
      <c r="P41" s="228"/>
      <c r="Q41" s="228"/>
      <c r="R41" s="228"/>
      <c r="S41" s="228"/>
      <c r="T41" s="228"/>
      <c r="U41" s="228"/>
      <c r="V41" s="228"/>
      <c r="W41" s="228"/>
      <c r="X41" s="228"/>
      <c r="Y41" s="229"/>
    </row>
    <row r="45" spans="2:25" ht="21" customHeight="1" thickBot="1" x14ac:dyDescent="0.2"/>
    <row r="46" spans="2:25" ht="21" customHeight="1" x14ac:dyDescent="0.15">
      <c r="B46" s="230" t="s">
        <v>6</v>
      </c>
      <c r="C46" s="231"/>
      <c r="D46" s="231"/>
      <c r="E46" s="232"/>
      <c r="F46" s="236" t="s">
        <v>3</v>
      </c>
      <c r="G46" s="236"/>
      <c r="H46" s="236"/>
      <c r="I46" s="236"/>
      <c r="J46" s="236"/>
      <c r="K46" s="237" t="s">
        <v>27</v>
      </c>
      <c r="L46" s="237"/>
      <c r="M46" s="237"/>
      <c r="N46" s="237"/>
      <c r="O46" s="238">
        <v>60000</v>
      </c>
      <c r="P46" s="238"/>
      <c r="Q46" s="238"/>
      <c r="R46" s="238"/>
      <c r="S46" s="239"/>
      <c r="T46" s="239"/>
      <c r="U46" s="239"/>
      <c r="V46" s="239"/>
      <c r="W46" s="239"/>
      <c r="X46" s="239"/>
      <c r="Y46" s="240"/>
    </row>
    <row r="47" spans="2:25" ht="21" customHeight="1" thickBot="1" x14ac:dyDescent="0.2">
      <c r="B47" s="233"/>
      <c r="C47" s="234"/>
      <c r="D47" s="234"/>
      <c r="E47" s="235"/>
      <c r="F47" s="211" t="s">
        <v>8</v>
      </c>
      <c r="G47" s="211"/>
      <c r="H47" s="211"/>
      <c r="I47" s="211"/>
      <c r="J47" s="211"/>
      <c r="K47" s="212" t="s">
        <v>27</v>
      </c>
      <c r="L47" s="212"/>
      <c r="M47" s="212"/>
      <c r="N47" s="212"/>
      <c r="O47" s="213">
        <v>0</v>
      </c>
      <c r="P47" s="213"/>
      <c r="Q47" s="213"/>
      <c r="R47" s="213"/>
      <c r="S47" s="214"/>
      <c r="T47" s="214"/>
      <c r="U47" s="214"/>
      <c r="V47" s="214"/>
      <c r="W47" s="214"/>
      <c r="X47" s="214"/>
      <c r="Y47" s="215"/>
    </row>
    <row r="48" spans="2:25" ht="21" customHeight="1" x14ac:dyDescent="0.15">
      <c r="B48" s="216" t="s">
        <v>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0">
        <v>520000</v>
      </c>
      <c r="P48" s="220"/>
      <c r="Q48" s="220"/>
      <c r="R48" s="220"/>
      <c r="S48" s="221" t="s">
        <v>28</v>
      </c>
      <c r="T48" s="222"/>
      <c r="U48" s="222"/>
      <c r="V48" s="222"/>
      <c r="W48" s="222"/>
      <c r="X48" s="222"/>
      <c r="Y48" s="223"/>
    </row>
    <row r="49" spans="2:25" ht="21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195"/>
      <c r="P49" s="195"/>
      <c r="Q49" s="195"/>
      <c r="R49" s="195"/>
      <c r="S49" s="197"/>
      <c r="T49" s="197"/>
      <c r="U49" s="197"/>
      <c r="V49" s="197"/>
      <c r="W49" s="197"/>
      <c r="X49" s="197"/>
      <c r="Y49" s="198"/>
    </row>
    <row r="50" spans="2:25" ht="21" customHeight="1" x14ac:dyDescent="0.15">
      <c r="B50" s="199" t="s">
        <v>11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4">
        <v>560000</v>
      </c>
      <c r="P50" s="200"/>
      <c r="Q50" s="200"/>
      <c r="R50" s="200"/>
      <c r="S50" s="200"/>
      <c r="T50" s="200"/>
      <c r="U50" s="200"/>
      <c r="V50" s="200"/>
      <c r="W50" s="200"/>
      <c r="X50" s="200"/>
      <c r="Y50" s="205"/>
    </row>
    <row r="51" spans="2:25" ht="21" customHeight="1" x14ac:dyDescent="0.15">
      <c r="B51" s="206" t="s">
        <v>12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>
        <v>0</v>
      </c>
      <c r="P51" s="207"/>
      <c r="Q51" s="207"/>
      <c r="R51" s="207"/>
      <c r="S51" s="209"/>
      <c r="T51" s="209"/>
      <c r="U51" s="209"/>
      <c r="V51" s="209"/>
      <c r="W51" s="209"/>
      <c r="X51" s="209"/>
      <c r="Y51" s="210"/>
    </row>
    <row r="52" spans="2:25" ht="21" customHeight="1" x14ac:dyDescent="0.15">
      <c r="B52" s="193" t="s">
        <v>14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>
        <v>730000</v>
      </c>
      <c r="P52" s="195"/>
      <c r="Q52" s="195"/>
      <c r="R52" s="195"/>
      <c r="S52" s="196" t="s">
        <v>29</v>
      </c>
      <c r="T52" s="197"/>
      <c r="U52" s="197"/>
      <c r="V52" s="197"/>
      <c r="W52" s="197"/>
      <c r="X52" s="197"/>
      <c r="Y52" s="198"/>
    </row>
    <row r="53" spans="2:25" ht="21" customHeight="1" x14ac:dyDescent="0.1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5"/>
      <c r="Q53" s="195"/>
      <c r="R53" s="195"/>
      <c r="S53" s="197"/>
      <c r="T53" s="197"/>
      <c r="U53" s="197"/>
      <c r="V53" s="197"/>
      <c r="W53" s="197"/>
      <c r="X53" s="197"/>
      <c r="Y53" s="198"/>
    </row>
    <row r="54" spans="2:25" ht="21" customHeight="1" x14ac:dyDescent="0.15">
      <c r="B54" s="199" t="s">
        <v>16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>
        <v>670000</v>
      </c>
      <c r="P54" s="202"/>
      <c r="Q54" s="202"/>
      <c r="R54" s="202"/>
      <c r="S54" s="202"/>
      <c r="T54" s="202"/>
      <c r="U54" s="202"/>
      <c r="V54" s="202"/>
      <c r="W54" s="202"/>
      <c r="X54" s="202"/>
      <c r="Y54" s="203"/>
    </row>
    <row r="55" spans="2:25" ht="21" customHeight="1" thickBot="1" x14ac:dyDescent="0.2">
      <c r="B55" s="180" t="s">
        <v>17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>
        <v>60000</v>
      </c>
      <c r="P55" s="181"/>
      <c r="Q55" s="181"/>
      <c r="R55" s="181"/>
      <c r="S55" s="183" t="s">
        <v>30</v>
      </c>
      <c r="T55" s="183"/>
      <c r="U55" s="183"/>
      <c r="V55" s="183"/>
      <c r="W55" s="183"/>
      <c r="X55" s="183"/>
      <c r="Y55" s="184"/>
    </row>
    <row r="57" spans="2:25" ht="21" customHeight="1" thickBot="1" x14ac:dyDescent="0.2"/>
    <row r="58" spans="2:25" ht="21" customHeight="1" thickBot="1" x14ac:dyDescent="0.2">
      <c r="B58" s="185" t="s">
        <v>6</v>
      </c>
      <c r="C58" s="186"/>
      <c r="D58" s="186"/>
      <c r="E58" s="186"/>
      <c r="F58" s="187" t="s">
        <v>31</v>
      </c>
      <c r="G58" s="188"/>
      <c r="H58" s="188"/>
      <c r="I58" s="188"/>
      <c r="J58" s="188"/>
      <c r="K58" s="189">
        <v>60000</v>
      </c>
      <c r="L58" s="190"/>
      <c r="M58" s="190"/>
      <c r="N58" s="190"/>
      <c r="O58" s="191" t="s">
        <v>32</v>
      </c>
      <c r="P58" s="191"/>
      <c r="Q58" s="191"/>
      <c r="R58" s="191"/>
      <c r="S58" s="191"/>
      <c r="T58" s="191"/>
      <c r="U58" s="191"/>
      <c r="V58" s="191"/>
      <c r="W58" s="191"/>
      <c r="X58" s="191"/>
      <c r="Y58" s="192"/>
    </row>
    <row r="61" spans="2:25" ht="21" customHeight="1" thickBot="1" x14ac:dyDescent="0.2"/>
    <row r="62" spans="2:25" ht="21" customHeight="1" x14ac:dyDescent="0.15">
      <c r="B62" s="153" t="s">
        <v>2</v>
      </c>
      <c r="C62" s="154"/>
      <c r="D62" s="154"/>
      <c r="E62" s="154"/>
      <c r="F62" s="169" t="s">
        <v>19</v>
      </c>
      <c r="G62" s="170"/>
      <c r="H62" s="170"/>
      <c r="I62" s="170"/>
      <c r="J62" s="170"/>
      <c r="K62" s="171">
        <f>K34+K39</f>
        <v>83636</v>
      </c>
      <c r="L62" s="171"/>
      <c r="M62" s="171"/>
      <c r="N62" s="171"/>
      <c r="O62" s="172" t="s">
        <v>33</v>
      </c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2:25" ht="21" customHeight="1" thickBot="1" x14ac:dyDescent="0.2">
      <c r="B63" s="155"/>
      <c r="C63" s="156"/>
      <c r="D63" s="156"/>
      <c r="E63" s="156"/>
      <c r="F63" s="174" t="s">
        <v>21</v>
      </c>
      <c r="G63" s="175"/>
      <c r="H63" s="175"/>
      <c r="I63" s="175"/>
      <c r="J63" s="175"/>
      <c r="K63" s="176">
        <f>K35+K40</f>
        <v>30060</v>
      </c>
      <c r="L63" s="177"/>
      <c r="M63" s="177"/>
      <c r="N63" s="177"/>
      <c r="O63" s="178" t="s">
        <v>34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5" ht="21" customHeight="1" x14ac:dyDescent="0.15">
      <c r="B64" s="153" t="s">
        <v>6</v>
      </c>
      <c r="C64" s="154"/>
      <c r="D64" s="154"/>
      <c r="E64" s="154"/>
      <c r="F64" s="157" t="s">
        <v>21</v>
      </c>
      <c r="G64" s="158"/>
      <c r="H64" s="158"/>
      <c r="I64" s="158"/>
      <c r="J64" s="158"/>
      <c r="K64" s="159">
        <f>K36+K41</f>
        <v>26304</v>
      </c>
      <c r="L64" s="160"/>
      <c r="M64" s="160"/>
      <c r="N64" s="160"/>
      <c r="O64" s="161" t="s">
        <v>35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2"/>
    </row>
    <row r="65" spans="2:25" ht="21" customHeight="1" thickBot="1" x14ac:dyDescent="0.2">
      <c r="B65" s="155"/>
      <c r="C65" s="156"/>
      <c r="D65" s="156"/>
      <c r="E65" s="156"/>
      <c r="F65" s="163" t="s">
        <v>31</v>
      </c>
      <c r="G65" s="164"/>
      <c r="H65" s="164"/>
      <c r="I65" s="164"/>
      <c r="J65" s="164"/>
      <c r="K65" s="165">
        <f>K58</f>
        <v>60000</v>
      </c>
      <c r="L65" s="166"/>
      <c r="M65" s="166"/>
      <c r="N65" s="166"/>
      <c r="O65" s="167" t="s">
        <v>36</v>
      </c>
      <c r="P65" s="167"/>
      <c r="Q65" s="167"/>
      <c r="R65" s="167"/>
      <c r="S65" s="167"/>
      <c r="T65" s="167"/>
      <c r="U65" s="167"/>
      <c r="V65" s="167"/>
      <c r="W65" s="167"/>
      <c r="X65" s="167"/>
      <c r="Y65" s="168"/>
    </row>
  </sheetData>
  <mergeCells count="103"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5:E25"/>
    <mergeCell ref="F25:J25"/>
    <mergeCell ref="K25:N25"/>
    <mergeCell ref="O25:R25"/>
    <mergeCell ref="S25:Y25"/>
    <mergeCell ref="B28:N28"/>
    <mergeCell ref="O28:R28"/>
    <mergeCell ref="S28:Y28"/>
    <mergeCell ref="B29:N29"/>
    <mergeCell ref="O29:R29"/>
    <mergeCell ref="S29:Y29"/>
    <mergeCell ref="B26:N26"/>
    <mergeCell ref="O26:R26"/>
    <mergeCell ref="S26:Y26"/>
    <mergeCell ref="B27:N27"/>
    <mergeCell ref="O27:R27"/>
    <mergeCell ref="S27:Y27"/>
    <mergeCell ref="B34:E35"/>
    <mergeCell ref="F34:J34"/>
    <mergeCell ref="K34:N34"/>
    <mergeCell ref="O34:Y34"/>
    <mergeCell ref="F35:J35"/>
    <mergeCell ref="K35:N35"/>
    <mergeCell ref="O35:Y35"/>
    <mergeCell ref="B30:N30"/>
    <mergeCell ref="O30:R30"/>
    <mergeCell ref="S30:Y30"/>
    <mergeCell ref="B31:N31"/>
    <mergeCell ref="O31:R31"/>
    <mergeCell ref="S31:Y31"/>
    <mergeCell ref="B36:E36"/>
    <mergeCell ref="F36:J36"/>
    <mergeCell ref="K36:N36"/>
    <mergeCell ref="O36:Y36"/>
    <mergeCell ref="B39:E40"/>
    <mergeCell ref="F39:J39"/>
    <mergeCell ref="K39:N39"/>
    <mergeCell ref="O39:Y39"/>
    <mergeCell ref="F40:J40"/>
    <mergeCell ref="K40:N40"/>
    <mergeCell ref="O40:Y40"/>
    <mergeCell ref="B41:E41"/>
    <mergeCell ref="F41:J41"/>
    <mergeCell ref="K41:N41"/>
    <mergeCell ref="O41:Y41"/>
    <mergeCell ref="B46:E47"/>
    <mergeCell ref="F46:J46"/>
    <mergeCell ref="K46:N46"/>
    <mergeCell ref="O46:R46"/>
    <mergeCell ref="S46:Y46"/>
    <mergeCell ref="B50:N50"/>
    <mergeCell ref="O50:R50"/>
    <mergeCell ref="S50:Y50"/>
    <mergeCell ref="B51:N51"/>
    <mergeCell ref="O51:R51"/>
    <mergeCell ref="S51:Y51"/>
    <mergeCell ref="F47:J47"/>
    <mergeCell ref="K47:N47"/>
    <mergeCell ref="O47:R47"/>
    <mergeCell ref="S47:Y47"/>
    <mergeCell ref="B48:N49"/>
    <mergeCell ref="O48:R49"/>
    <mergeCell ref="S48:Y49"/>
    <mergeCell ref="B55:N55"/>
    <mergeCell ref="O55:R55"/>
    <mergeCell ref="S55:Y55"/>
    <mergeCell ref="B58:E58"/>
    <mergeCell ref="F58:J58"/>
    <mergeCell ref="K58:N58"/>
    <mergeCell ref="O58:Y58"/>
    <mergeCell ref="B52:N53"/>
    <mergeCell ref="O52:R53"/>
    <mergeCell ref="S52:Y53"/>
    <mergeCell ref="B54:N54"/>
    <mergeCell ref="O54:R54"/>
    <mergeCell ref="S54:Y54"/>
    <mergeCell ref="B64:E65"/>
    <mergeCell ref="F64:J64"/>
    <mergeCell ref="K64:N64"/>
    <mergeCell ref="O64:Y64"/>
    <mergeCell ref="F65:J65"/>
    <mergeCell ref="K65:N65"/>
    <mergeCell ref="O65:Y65"/>
    <mergeCell ref="B62:E63"/>
    <mergeCell ref="F62:J62"/>
    <mergeCell ref="K62:N62"/>
    <mergeCell ref="O62:Y62"/>
    <mergeCell ref="F63:J63"/>
    <mergeCell ref="K63:N63"/>
    <mergeCell ref="O63:Y63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80" orientation="landscape" useFirstPageNumber="1" r:id="rId1"/>
  <rowBreaks count="2" manualBreakCount="2">
    <brk id="19" max="24" man="1"/>
    <brk id="43" max="2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31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213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214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200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719"/>
      <c r="D28" s="720"/>
      <c r="E28" s="150" t="s">
        <v>6</v>
      </c>
      <c r="F28" s="127">
        <v>60000</v>
      </c>
      <c r="G28" s="128" t="s">
        <v>202</v>
      </c>
      <c r="H28" s="133">
        <v>0</v>
      </c>
      <c r="I28" s="133">
        <v>0</v>
      </c>
      <c r="J28" s="133">
        <v>60000</v>
      </c>
      <c r="K28" s="130" t="s">
        <v>215</v>
      </c>
      <c r="L28" s="127">
        <v>60000</v>
      </c>
      <c r="M28" s="133">
        <v>60000</v>
      </c>
    </row>
    <row r="29" spans="1:13" ht="18.75" customHeight="1" x14ac:dyDescent="0.15">
      <c r="A29" s="618" t="s">
        <v>203</v>
      </c>
      <c r="B29" s="619"/>
      <c r="C29" s="614"/>
      <c r="D29" s="615"/>
      <c r="E29" s="128" t="s">
        <v>201</v>
      </c>
      <c r="F29" s="127">
        <v>0</v>
      </c>
      <c r="G29" s="128" t="s">
        <v>202</v>
      </c>
      <c r="H29" s="135">
        <v>0</v>
      </c>
      <c r="I29" s="127">
        <v>160000</v>
      </c>
      <c r="J29" s="127">
        <v>160000</v>
      </c>
      <c r="K29" s="130" t="s">
        <v>216</v>
      </c>
      <c r="L29" s="134">
        <v>160000</v>
      </c>
      <c r="M29" s="127">
        <v>160000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890000</v>
      </c>
      <c r="K38" s="146"/>
      <c r="L38" s="143">
        <f>SUM(L24:L37)</f>
        <v>220000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tabSelected="1" view="pageBreakPreview" topLeftCell="A16" zoomScale="85" zoomScaleNormal="100" zoomScaleSheetLayoutView="85" workbookViewId="0">
      <selection sqref="A1:M1"/>
    </sheetView>
  </sheetViews>
  <sheetFormatPr defaultColWidth="5.625" defaultRowHeight="21" customHeight="1" x14ac:dyDescent="0.15"/>
  <sheetData>
    <row r="1" spans="2:3" ht="21" customHeight="1" x14ac:dyDescent="0.15">
      <c r="B1" s="1" t="s">
        <v>217</v>
      </c>
    </row>
    <row r="2" spans="2:3" ht="21" customHeight="1" x14ac:dyDescent="0.15">
      <c r="B2" s="1" t="s">
        <v>206</v>
      </c>
    </row>
    <row r="3" spans="2:3" ht="21" customHeight="1" x14ac:dyDescent="0.15">
      <c r="C3" s="1" t="s">
        <v>218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300000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40000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600000</v>
      </c>
      <c r="P28" s="252"/>
      <c r="Q28" s="252"/>
      <c r="R28" s="252"/>
      <c r="S28" s="254" t="s">
        <v>10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40000</v>
      </c>
      <c r="P30" s="207"/>
      <c r="Q30" s="207"/>
      <c r="R30" s="207"/>
      <c r="S30" s="209" t="s">
        <v>13</v>
      </c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600000</v>
      </c>
      <c r="P31" s="194"/>
      <c r="Q31" s="194"/>
      <c r="R31" s="194"/>
      <c r="S31" s="706" t="s">
        <v>219</v>
      </c>
      <c r="T31" s="706"/>
      <c r="U31" s="706"/>
      <c r="V31" s="706"/>
      <c r="W31" s="706"/>
      <c r="X31" s="706"/>
      <c r="Y31" s="707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0</v>
      </c>
      <c r="P33" s="181"/>
      <c r="Q33" s="181"/>
      <c r="R33" s="181"/>
      <c r="S33" s="245"/>
      <c r="T33" s="245"/>
      <c r="U33" s="245"/>
      <c r="V33" s="245"/>
      <c r="W33" s="245"/>
      <c r="X33" s="245"/>
      <c r="Y33" s="246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20000</v>
      </c>
      <c r="L36" s="171"/>
      <c r="M36" s="171"/>
      <c r="N36" s="171"/>
      <c r="O36" s="241" t="s">
        <v>20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10666</v>
      </c>
      <c r="L37" s="177"/>
      <c r="M37" s="177"/>
      <c r="N37" s="177"/>
      <c r="O37" s="243" t="s">
        <v>22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9334</v>
      </c>
      <c r="L38" s="227"/>
      <c r="M38" s="227"/>
      <c r="N38" s="227"/>
      <c r="O38" s="228" t="s">
        <v>23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0</v>
      </c>
      <c r="L41" s="171"/>
      <c r="M41" s="171"/>
      <c r="N41" s="171"/>
      <c r="O41" s="241" t="s">
        <v>220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0</v>
      </c>
      <c r="L42" s="177"/>
      <c r="M42" s="177"/>
      <c r="N42" s="177"/>
      <c r="O42" s="243" t="s">
        <v>221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0</v>
      </c>
      <c r="L43" s="227"/>
      <c r="M43" s="227"/>
      <c r="N43" s="227"/>
      <c r="O43" s="228" t="s">
        <v>222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160000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620000</v>
      </c>
      <c r="P50" s="712"/>
      <c r="Q50" s="712"/>
      <c r="R50" s="713"/>
      <c r="S50" s="714" t="s">
        <v>223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4">
        <v>560000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5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60000</v>
      </c>
      <c r="P53" s="207"/>
      <c r="Q53" s="207"/>
      <c r="R53" s="207"/>
      <c r="S53" s="209" t="s">
        <v>224</v>
      </c>
      <c r="T53" s="209"/>
      <c r="U53" s="209"/>
      <c r="V53" s="209"/>
      <c r="W53" s="209"/>
      <c r="X53" s="209"/>
      <c r="Y53" s="210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760000</v>
      </c>
      <c r="P54" s="695"/>
      <c r="Q54" s="695"/>
      <c r="R54" s="696"/>
      <c r="S54" s="700" t="s">
        <v>225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4">
        <v>670000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5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90000</v>
      </c>
      <c r="P57" s="181"/>
      <c r="Q57" s="181"/>
      <c r="R57" s="181"/>
      <c r="S57" s="183" t="s">
        <v>226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60000</v>
      </c>
      <c r="L60" s="190"/>
      <c r="M60" s="190"/>
      <c r="N60" s="190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</row>
    <row r="62" spans="2:25" ht="21" customHeight="1" thickBot="1" x14ac:dyDescent="0.2"/>
    <row r="63" spans="2:25" ht="21" customHeight="1" thickBot="1" x14ac:dyDescent="0.2">
      <c r="B63" s="185" t="s">
        <v>227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0</v>
      </c>
      <c r="L63" s="681"/>
      <c r="M63" s="681"/>
      <c r="N63" s="682"/>
      <c r="O63" s="683" t="s">
        <v>228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90000</v>
      </c>
      <c r="L64" s="681"/>
      <c r="M64" s="681"/>
      <c r="N64" s="682"/>
      <c r="O64" s="683" t="s">
        <v>229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20000</v>
      </c>
      <c r="L67" s="171"/>
      <c r="M67" s="171"/>
      <c r="N67" s="171"/>
      <c r="O67" s="172" t="s">
        <v>230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10666</v>
      </c>
      <c r="L68" s="177"/>
      <c r="M68" s="177"/>
      <c r="N68" s="177"/>
      <c r="O68" s="178" t="s">
        <v>231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9334</v>
      </c>
      <c r="L69" s="160"/>
      <c r="M69" s="160"/>
      <c r="N69" s="160"/>
      <c r="O69" s="161" t="s">
        <v>232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60000</v>
      </c>
      <c r="L70" s="166"/>
      <c r="M70" s="166"/>
      <c r="N70" s="166"/>
      <c r="O70" s="167" t="s">
        <v>212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f>K64</f>
        <v>90000</v>
      </c>
      <c r="L71" s="681"/>
      <c r="M71" s="681"/>
      <c r="N71" s="682"/>
      <c r="O71" s="683" t="s">
        <v>233</v>
      </c>
      <c r="P71" s="684"/>
      <c r="Q71" s="684"/>
      <c r="R71" s="684"/>
      <c r="S71" s="684"/>
      <c r="T71" s="684"/>
      <c r="U71" s="684"/>
      <c r="V71" s="684"/>
      <c r="W71" s="684"/>
      <c r="X71" s="684"/>
      <c r="Y71" s="685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202" orientation="landscape" useFirstPageNumber="1" r:id="rId1"/>
  <rowBreaks count="2" manualBreakCount="2">
    <brk id="21" max="24" man="1"/>
    <brk id="45" max="2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tabSelected="1" view="pageBreakPreview" topLeftCell="A127" zoomScale="40" zoomScaleNormal="50" zoomScaleSheetLayoutView="40" workbookViewId="0">
      <selection sqref="A1:M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205" fitToHeight="2" orientation="landscape" useFirstPageNumber="1" r:id="rId1"/>
  <headerFooter alignWithMargins="0"/>
  <rowBreaks count="2" manualBreakCount="2">
    <brk id="49" min="1" max="108" man="1"/>
    <brk id="98" min="1" max="10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34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234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235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236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237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238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280000</v>
      </c>
      <c r="G24" s="123" t="s">
        <v>177</v>
      </c>
      <c r="H24" s="123" t="s">
        <v>177</v>
      </c>
      <c r="I24" s="124">
        <v>40000</v>
      </c>
      <c r="J24" s="122">
        <v>320000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149334</v>
      </c>
      <c r="G25" s="128" t="s">
        <v>177</v>
      </c>
      <c r="H25" s="128" t="s">
        <v>177</v>
      </c>
      <c r="I25" s="129">
        <v>0</v>
      </c>
      <c r="J25" s="127">
        <v>149334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130666</v>
      </c>
      <c r="G26" s="132" t="s">
        <v>177</v>
      </c>
      <c r="H26" s="132" t="s">
        <v>177</v>
      </c>
      <c r="I26" s="129">
        <v>0</v>
      </c>
      <c r="J26" s="127">
        <v>130666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27">
        <v>60000</v>
      </c>
      <c r="G28" s="130" t="s">
        <v>181</v>
      </c>
      <c r="H28" s="133">
        <v>60000</v>
      </c>
      <c r="I28" s="133">
        <v>0</v>
      </c>
      <c r="J28" s="133">
        <v>0</v>
      </c>
      <c r="K28" s="128" t="s">
        <v>178</v>
      </c>
      <c r="L28" s="127">
        <v>0</v>
      </c>
      <c r="M28" s="127">
        <v>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204</v>
      </c>
      <c r="L29" s="134">
        <v>90000</v>
      </c>
      <c r="M29" s="134">
        <v>90000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620000</v>
      </c>
      <c r="G38" s="144"/>
      <c r="H38" s="143">
        <f>SUM(H24:H37)</f>
        <v>60000</v>
      </c>
      <c r="I38" s="145">
        <f>SUM(I24:I37)</f>
        <v>200000</v>
      </c>
      <c r="J38" s="145">
        <f>SUM(J24:J37)</f>
        <v>760000</v>
      </c>
      <c r="K38" s="146"/>
      <c r="L38" s="143">
        <f>SUM(L24:L37)</f>
        <v>90000</v>
      </c>
      <c r="M38" s="143">
        <f>SUM(M24:M37)</f>
        <v>150000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25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234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235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236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237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239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280000</v>
      </c>
      <c r="G24" s="123" t="s">
        <v>177</v>
      </c>
      <c r="H24" s="123" t="s">
        <v>177</v>
      </c>
      <c r="I24" s="124">
        <v>40000</v>
      </c>
      <c r="J24" s="122">
        <v>320000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149334</v>
      </c>
      <c r="G25" s="128" t="s">
        <v>177</v>
      </c>
      <c r="H25" s="128" t="s">
        <v>177</v>
      </c>
      <c r="I25" s="129">
        <v>0</v>
      </c>
      <c r="J25" s="127">
        <v>149334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130666</v>
      </c>
      <c r="G26" s="132" t="s">
        <v>177</v>
      </c>
      <c r="H26" s="132" t="s">
        <v>177</v>
      </c>
      <c r="I26" s="129">
        <v>0</v>
      </c>
      <c r="J26" s="127">
        <v>130666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719"/>
      <c r="D28" s="720"/>
      <c r="E28" s="150" t="s">
        <v>6</v>
      </c>
      <c r="F28" s="127">
        <v>60000</v>
      </c>
      <c r="G28" s="130" t="s">
        <v>181</v>
      </c>
      <c r="H28" s="133">
        <v>60000</v>
      </c>
      <c r="I28" s="133">
        <v>0</v>
      </c>
      <c r="J28" s="133">
        <v>0</v>
      </c>
      <c r="K28" s="128" t="s">
        <v>178</v>
      </c>
      <c r="L28" s="127">
        <v>0</v>
      </c>
      <c r="M28" s="133">
        <v>60000</v>
      </c>
    </row>
    <row r="29" spans="1:13" ht="18.75" customHeight="1" x14ac:dyDescent="0.15">
      <c r="A29" s="618" t="s">
        <v>203</v>
      </c>
      <c r="B29" s="619"/>
      <c r="C29" s="614"/>
      <c r="D29" s="615"/>
      <c r="E29" s="128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204</v>
      </c>
      <c r="L29" s="134">
        <v>90000</v>
      </c>
      <c r="M29" s="127">
        <v>90000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620000</v>
      </c>
      <c r="G38" s="144"/>
      <c r="H38" s="143">
        <f>SUM(H24:H37)</f>
        <v>60000</v>
      </c>
      <c r="I38" s="145">
        <f>SUM(I24:I37)</f>
        <v>200000</v>
      </c>
      <c r="J38" s="145">
        <f>SUM(J24:J37)</f>
        <v>760000</v>
      </c>
      <c r="K38" s="146"/>
      <c r="L38" s="143">
        <f>SUM(L24:L37)</f>
        <v>90000</v>
      </c>
      <c r="M38" s="143">
        <f>SUM(M24:M37)</f>
        <v>150000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tabSelected="1" view="pageBreakPreview" topLeftCell="A19" zoomScale="85" zoomScaleNormal="100" zoomScaleSheetLayoutView="85" workbookViewId="0">
      <selection sqref="A1:M1"/>
    </sheetView>
  </sheetViews>
  <sheetFormatPr defaultColWidth="5.625" defaultRowHeight="21" customHeight="1" x14ac:dyDescent="0.15"/>
  <sheetData>
    <row r="1" spans="2:3" ht="21" customHeight="1" x14ac:dyDescent="0.15">
      <c r="B1" s="1" t="s">
        <v>240</v>
      </c>
    </row>
    <row r="2" spans="2:3" ht="21" customHeight="1" x14ac:dyDescent="0.15">
      <c r="B2" s="1" t="s">
        <v>206</v>
      </c>
    </row>
    <row r="3" spans="2:3" ht="21" customHeight="1" x14ac:dyDescent="0.15">
      <c r="C3" s="1" t="s">
        <v>241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200000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220000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500000</v>
      </c>
      <c r="P28" s="252"/>
      <c r="Q28" s="252"/>
      <c r="R28" s="252"/>
      <c r="S28" s="254" t="s">
        <v>242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0</v>
      </c>
      <c r="P30" s="207"/>
      <c r="Q30" s="207"/>
      <c r="R30" s="207"/>
      <c r="S30" s="209"/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720000</v>
      </c>
      <c r="P31" s="194"/>
      <c r="Q31" s="194"/>
      <c r="R31" s="194"/>
      <c r="S31" s="706" t="s">
        <v>243</v>
      </c>
      <c r="T31" s="706"/>
      <c r="U31" s="706"/>
      <c r="V31" s="706"/>
      <c r="W31" s="706"/>
      <c r="X31" s="706"/>
      <c r="Y31" s="707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50000</v>
      </c>
      <c r="P33" s="181"/>
      <c r="Q33" s="181"/>
      <c r="R33" s="181"/>
      <c r="S33" s="183" t="s">
        <v>244</v>
      </c>
      <c r="T33" s="183"/>
      <c r="U33" s="183"/>
      <c r="V33" s="183"/>
      <c r="W33" s="183"/>
      <c r="X33" s="183"/>
      <c r="Y33" s="184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0</v>
      </c>
      <c r="L36" s="171"/>
      <c r="M36" s="171"/>
      <c r="N36" s="171"/>
      <c r="O36" s="241" t="s">
        <v>245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0</v>
      </c>
      <c r="L37" s="177"/>
      <c r="M37" s="177"/>
      <c r="N37" s="177"/>
      <c r="O37" s="243" t="s">
        <v>246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0</v>
      </c>
      <c r="L38" s="227"/>
      <c r="M38" s="227"/>
      <c r="N38" s="227"/>
      <c r="O38" s="228" t="s">
        <v>247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29166</v>
      </c>
      <c r="L41" s="171"/>
      <c r="M41" s="171"/>
      <c r="N41" s="171"/>
      <c r="O41" s="241" t="s">
        <v>248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11111</v>
      </c>
      <c r="L42" s="177"/>
      <c r="M42" s="177"/>
      <c r="N42" s="177"/>
      <c r="O42" s="243" t="s">
        <v>249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9723</v>
      </c>
      <c r="L43" s="227"/>
      <c r="M43" s="227"/>
      <c r="N43" s="227"/>
      <c r="O43" s="228" t="s">
        <v>250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160000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610000</v>
      </c>
      <c r="P50" s="712"/>
      <c r="Q50" s="712"/>
      <c r="R50" s="713"/>
      <c r="S50" s="714" t="s">
        <v>251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4">
        <v>560000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5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50000</v>
      </c>
      <c r="P53" s="207"/>
      <c r="Q53" s="207"/>
      <c r="R53" s="207"/>
      <c r="S53" s="209" t="s">
        <v>252</v>
      </c>
      <c r="T53" s="209"/>
      <c r="U53" s="209"/>
      <c r="V53" s="209"/>
      <c r="W53" s="209"/>
      <c r="X53" s="209"/>
      <c r="Y53" s="210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840000</v>
      </c>
      <c r="P54" s="695"/>
      <c r="Q54" s="695"/>
      <c r="R54" s="696"/>
      <c r="S54" s="700" t="s">
        <v>253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4">
        <v>670000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5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170000</v>
      </c>
      <c r="P57" s="181"/>
      <c r="Q57" s="181"/>
      <c r="R57" s="181"/>
      <c r="S57" s="183" t="s">
        <v>254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50000</v>
      </c>
      <c r="L60" s="190"/>
      <c r="M60" s="190"/>
      <c r="N60" s="190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2"/>
    </row>
    <row r="62" spans="2:25" ht="21" customHeight="1" thickBot="1" x14ac:dyDescent="0.2"/>
    <row r="63" spans="2:25" ht="21" customHeight="1" thickBot="1" x14ac:dyDescent="0.2">
      <c r="B63" s="185" t="s">
        <v>227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110000</v>
      </c>
      <c r="L63" s="681"/>
      <c r="M63" s="681"/>
      <c r="N63" s="682"/>
      <c r="O63" s="683" t="s">
        <v>255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60000</v>
      </c>
      <c r="L64" s="681"/>
      <c r="M64" s="681"/>
      <c r="N64" s="682"/>
      <c r="O64" s="683" t="s">
        <v>256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29166</v>
      </c>
      <c r="L67" s="171"/>
      <c r="M67" s="171"/>
      <c r="N67" s="171"/>
      <c r="O67" s="172" t="s">
        <v>257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11111</v>
      </c>
      <c r="L68" s="177"/>
      <c r="M68" s="177"/>
      <c r="N68" s="177"/>
      <c r="O68" s="178" t="s">
        <v>258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9723</v>
      </c>
      <c r="L69" s="160"/>
      <c r="M69" s="160"/>
      <c r="N69" s="160"/>
      <c r="O69" s="161" t="s">
        <v>259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160000</v>
      </c>
      <c r="L70" s="166"/>
      <c r="M70" s="166"/>
      <c r="N70" s="166"/>
      <c r="O70" s="167" t="s">
        <v>260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v>60000</v>
      </c>
      <c r="L71" s="681"/>
      <c r="M71" s="681"/>
      <c r="N71" s="682"/>
      <c r="O71" s="721"/>
      <c r="P71" s="722"/>
      <c r="Q71" s="722"/>
      <c r="R71" s="722"/>
      <c r="S71" s="722"/>
      <c r="T71" s="722"/>
      <c r="U71" s="722"/>
      <c r="V71" s="722"/>
      <c r="W71" s="722"/>
      <c r="X71" s="722"/>
      <c r="Y71" s="723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210" orientation="landscape" useFirstPageNumber="1" r:id="rId1"/>
  <rowBreaks count="2" manualBreakCount="2">
    <brk id="21" max="24" man="1"/>
    <brk id="45" max="2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tabSelected="1" view="pageBreakPreview" topLeftCell="A112" zoomScale="40" zoomScaleNormal="50" zoomScaleSheetLayoutView="40" workbookViewId="0">
      <selection sqref="A1:M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213" fitToHeight="2" orientation="landscape" useFirstPageNumber="1" r:id="rId1"/>
  <headerFooter alignWithMargins="0"/>
  <rowBreaks count="2" manualBreakCount="2">
    <brk id="49" min="1" max="108" man="1"/>
    <brk id="98" min="1" max="10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28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261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262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263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264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265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170834</v>
      </c>
      <c r="G24" s="123" t="s">
        <v>177</v>
      </c>
      <c r="H24" s="123" t="s">
        <v>177</v>
      </c>
      <c r="I24" s="151">
        <v>220000</v>
      </c>
      <c r="J24" s="122">
        <v>390834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148889</v>
      </c>
      <c r="G25" s="128" t="s">
        <v>177</v>
      </c>
      <c r="H25" s="128" t="s">
        <v>177</v>
      </c>
      <c r="I25" s="127">
        <v>0</v>
      </c>
      <c r="J25" s="127">
        <v>148889</v>
      </c>
      <c r="K25" s="130" t="s">
        <v>178</v>
      </c>
      <c r="L25" s="130" t="s">
        <v>178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130277</v>
      </c>
      <c r="G26" s="132" t="s">
        <v>177</v>
      </c>
      <c r="H26" s="132" t="s">
        <v>177</v>
      </c>
      <c r="I26" s="127">
        <v>0</v>
      </c>
      <c r="J26" s="127">
        <v>130277</v>
      </c>
      <c r="K26" s="130" t="s">
        <v>178</v>
      </c>
      <c r="L26" s="130" t="s">
        <v>178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177</v>
      </c>
      <c r="H27" s="128" t="s">
        <v>177</v>
      </c>
      <c r="I27" s="127">
        <v>0</v>
      </c>
      <c r="J27" s="127">
        <v>0</v>
      </c>
      <c r="K27" s="130" t="s">
        <v>178</v>
      </c>
      <c r="L27" s="130" t="s">
        <v>178</v>
      </c>
      <c r="M27" s="131" t="s">
        <v>178</v>
      </c>
    </row>
    <row r="28" spans="1:13" ht="18.75" customHeight="1" x14ac:dyDescent="0.15">
      <c r="A28" s="618" t="s">
        <v>180</v>
      </c>
      <c r="B28" s="619"/>
      <c r="C28" s="719"/>
      <c r="D28" s="720"/>
      <c r="E28" s="150" t="s">
        <v>6</v>
      </c>
      <c r="F28" s="133">
        <v>160000</v>
      </c>
      <c r="G28" s="152" t="s">
        <v>266</v>
      </c>
      <c r="H28" s="133">
        <v>50000</v>
      </c>
      <c r="I28" s="133">
        <v>0</v>
      </c>
      <c r="J28" s="133">
        <v>110000</v>
      </c>
      <c r="K28" s="152" t="s">
        <v>267</v>
      </c>
      <c r="L28" s="133">
        <v>110000</v>
      </c>
      <c r="M28" s="133">
        <v>160000</v>
      </c>
    </row>
    <row r="29" spans="1:13" ht="18.75" customHeight="1" x14ac:dyDescent="0.15">
      <c r="A29" s="724" t="s">
        <v>203</v>
      </c>
      <c r="B29" s="725"/>
      <c r="C29" s="614"/>
      <c r="D29" s="615"/>
      <c r="E29" s="128" t="s">
        <v>201</v>
      </c>
      <c r="F29" s="127">
        <v>0</v>
      </c>
      <c r="G29" s="128" t="s">
        <v>178</v>
      </c>
      <c r="H29" s="135">
        <v>0</v>
      </c>
      <c r="I29" s="127">
        <v>60000</v>
      </c>
      <c r="J29" s="127">
        <v>60000</v>
      </c>
      <c r="K29" s="130" t="s">
        <v>268</v>
      </c>
      <c r="L29" s="127">
        <v>60000</v>
      </c>
      <c r="M29" s="127">
        <v>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610000</v>
      </c>
      <c r="G38" s="144"/>
      <c r="H38" s="143">
        <f>SUM(H24:H37)</f>
        <v>50000</v>
      </c>
      <c r="I38" s="145">
        <f>SUM(I24:I37)</f>
        <v>280000</v>
      </c>
      <c r="J38" s="145">
        <f>SUM(J24:J37)</f>
        <v>840000</v>
      </c>
      <c r="K38" s="146"/>
      <c r="L38" s="143">
        <f>SUM(L24:L37)</f>
        <v>170000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25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261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262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263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264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170834</v>
      </c>
      <c r="G24" s="123" t="s">
        <v>177</v>
      </c>
      <c r="H24" s="123" t="s">
        <v>177</v>
      </c>
      <c r="I24" s="151">
        <v>220000</v>
      </c>
      <c r="J24" s="122">
        <v>390834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148889</v>
      </c>
      <c r="G25" s="128" t="s">
        <v>177</v>
      </c>
      <c r="H25" s="128" t="s">
        <v>177</v>
      </c>
      <c r="I25" s="127">
        <v>0</v>
      </c>
      <c r="J25" s="127">
        <v>148889</v>
      </c>
      <c r="K25" s="130" t="s">
        <v>178</v>
      </c>
      <c r="L25" s="130" t="s">
        <v>178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130277</v>
      </c>
      <c r="G26" s="132" t="s">
        <v>177</v>
      </c>
      <c r="H26" s="132" t="s">
        <v>177</v>
      </c>
      <c r="I26" s="127">
        <v>0</v>
      </c>
      <c r="J26" s="127">
        <v>130277</v>
      </c>
      <c r="K26" s="130" t="s">
        <v>178</v>
      </c>
      <c r="L26" s="130" t="s">
        <v>178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7">
        <v>0</v>
      </c>
      <c r="J27" s="127">
        <v>0</v>
      </c>
      <c r="K27" s="130" t="s">
        <v>178</v>
      </c>
      <c r="L27" s="130" t="s">
        <v>178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33">
        <v>160000</v>
      </c>
      <c r="G28" s="152" t="s">
        <v>266</v>
      </c>
      <c r="H28" s="133">
        <v>50000</v>
      </c>
      <c r="I28" s="133">
        <v>0</v>
      </c>
      <c r="J28" s="133">
        <v>110000</v>
      </c>
      <c r="K28" s="152" t="s">
        <v>267</v>
      </c>
      <c r="L28" s="133">
        <v>110000</v>
      </c>
      <c r="M28" s="133">
        <v>160000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27">
        <v>0</v>
      </c>
      <c r="G29" s="128" t="s">
        <v>178</v>
      </c>
      <c r="H29" s="135">
        <v>0</v>
      </c>
      <c r="I29" s="127">
        <v>60000</v>
      </c>
      <c r="J29" s="127">
        <v>60000</v>
      </c>
      <c r="K29" s="130" t="s">
        <v>268</v>
      </c>
      <c r="L29" s="127">
        <v>60000</v>
      </c>
      <c r="M29" s="127">
        <v>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610000</v>
      </c>
      <c r="G38" s="144"/>
      <c r="H38" s="143">
        <f>SUM(H24:H37)</f>
        <v>50000</v>
      </c>
      <c r="I38" s="145">
        <f>SUM(I24:I37)</f>
        <v>280000</v>
      </c>
      <c r="J38" s="145">
        <f>SUM(J24:J37)</f>
        <v>840000</v>
      </c>
      <c r="K38" s="146"/>
      <c r="L38" s="143">
        <f>SUM(L24:L37)</f>
        <v>170000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tabSelected="1" view="pageBreakPreview" topLeftCell="A118" zoomScale="40" zoomScaleNormal="50" zoomScaleSheetLayoutView="40" workbookViewId="0">
      <selection sqref="A1:M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/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455" t="s">
        <v>121</v>
      </c>
      <c r="BZ118" s="456"/>
      <c r="CA118" s="456"/>
      <c r="CB118" s="456"/>
      <c r="CC118" s="456"/>
      <c r="CD118" s="456"/>
      <c r="CE118" s="456"/>
      <c r="CF118" s="456"/>
      <c r="CG118" s="456"/>
      <c r="CH118" s="456"/>
      <c r="CI118" s="456"/>
      <c r="CJ118" s="456"/>
      <c r="CK118" s="456"/>
      <c r="CL118" s="456"/>
      <c r="CM118" s="456"/>
      <c r="CN118" s="456"/>
      <c r="CO118" s="456"/>
      <c r="CP118" s="456"/>
      <c r="CQ118" s="456"/>
      <c r="CR118" s="456"/>
      <c r="CS118" s="456"/>
      <c r="CT118" s="456"/>
      <c r="CU118" s="456"/>
      <c r="CV118" s="456"/>
      <c r="CW118" s="456"/>
      <c r="CX118" s="456"/>
      <c r="CY118" s="456"/>
      <c r="CZ118" s="456"/>
      <c r="DA118" s="456"/>
      <c r="DB118" s="456"/>
      <c r="DC118" s="456"/>
      <c r="DD118" s="456"/>
      <c r="DE118" s="457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458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59"/>
      <c r="CX119" s="459"/>
      <c r="CY119" s="459"/>
      <c r="CZ119" s="459"/>
      <c r="DA119" s="459"/>
      <c r="DB119" s="459"/>
      <c r="DC119" s="459"/>
      <c r="DD119" s="459"/>
      <c r="DE119" s="460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461"/>
      <c r="BZ120" s="462"/>
      <c r="CA120" s="462"/>
      <c r="CB120" s="462"/>
      <c r="CC120" s="462"/>
      <c r="CD120" s="462"/>
      <c r="CE120" s="462"/>
      <c r="CF120" s="462"/>
      <c r="CG120" s="462"/>
      <c r="CH120" s="462"/>
      <c r="CI120" s="462"/>
      <c r="CJ120" s="462"/>
      <c r="CK120" s="462"/>
      <c r="CL120" s="462"/>
      <c r="CM120" s="462"/>
      <c r="CN120" s="462"/>
      <c r="CO120" s="462"/>
      <c r="CP120" s="462"/>
      <c r="CQ120" s="462"/>
      <c r="CR120" s="462"/>
      <c r="CS120" s="462"/>
      <c r="CT120" s="462"/>
      <c r="CU120" s="462"/>
      <c r="CV120" s="462"/>
      <c r="CW120" s="462"/>
      <c r="CX120" s="462"/>
      <c r="CY120" s="462"/>
      <c r="CZ120" s="462"/>
      <c r="DA120" s="462"/>
      <c r="DB120" s="462"/>
      <c r="DC120" s="462"/>
      <c r="DD120" s="462"/>
      <c r="DE120" s="463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83" fitToHeight="2" orientation="landscape" useFirstPageNumber="1" r:id="rId1"/>
  <headerFooter alignWithMargins="0"/>
  <rowBreaks count="2" manualBreakCount="2">
    <brk id="49" min="1" max="108" man="1"/>
    <brk id="98" min="1" max="10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view="pageBreakPreview" topLeftCell="A28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137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137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150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20" t="s">
        <v>180</v>
      </c>
      <c r="B27" s="621"/>
      <c r="C27" s="614"/>
      <c r="D27" s="615"/>
      <c r="E27" s="128" t="s">
        <v>6</v>
      </c>
      <c r="F27" s="127">
        <v>60000</v>
      </c>
      <c r="G27" s="128" t="s">
        <v>178</v>
      </c>
      <c r="H27" s="133">
        <v>0</v>
      </c>
      <c r="I27" s="133">
        <v>0</v>
      </c>
      <c r="J27" s="133">
        <v>60000</v>
      </c>
      <c r="K27" s="130" t="s">
        <v>181</v>
      </c>
      <c r="L27" s="127">
        <v>60000</v>
      </c>
      <c r="M27" s="127">
        <v>60000</v>
      </c>
    </row>
    <row r="28" spans="1:13" ht="18.75" customHeight="1" x14ac:dyDescent="0.15">
      <c r="A28" s="618"/>
      <c r="B28" s="619"/>
      <c r="C28" s="622"/>
      <c r="D28" s="623"/>
      <c r="E28" s="126"/>
      <c r="F28" s="134"/>
      <c r="G28" s="128"/>
      <c r="H28" s="135"/>
      <c r="I28" s="127"/>
      <c r="J28" s="127"/>
      <c r="K28" s="130"/>
      <c r="L28" s="134"/>
      <c r="M28" s="134"/>
    </row>
    <row r="29" spans="1:13" ht="18.75" customHeight="1" x14ac:dyDescent="0.15">
      <c r="A29" s="618"/>
      <c r="B29" s="619"/>
      <c r="C29" s="614"/>
      <c r="D29" s="615"/>
      <c r="E29" s="128"/>
      <c r="F29" s="136"/>
      <c r="G29" s="132"/>
      <c r="H29" s="136"/>
      <c r="I29" s="127"/>
      <c r="J29" s="127"/>
      <c r="K29" s="130"/>
      <c r="L29" s="127"/>
      <c r="M29" s="127"/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210000</v>
      </c>
      <c r="J38" s="145">
        <f>SUM(J24:J37)</f>
        <v>730000</v>
      </c>
      <c r="K38" s="146"/>
      <c r="L38" s="143">
        <f>SUM(L24:L37)</f>
        <v>60000</v>
      </c>
      <c r="M38" s="143">
        <f>SUM(M24:M37)</f>
        <v>60000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rowBreaks count="1" manualBreakCount="1">
    <brk id="38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5"/>
  <sheetViews>
    <sheetView tabSelected="1" view="pageBreakPreview" topLeftCell="A55" zoomScale="85" zoomScaleNormal="100" zoomScaleSheetLayoutView="85" workbookViewId="0">
      <selection sqref="A1:M1"/>
    </sheetView>
  </sheetViews>
  <sheetFormatPr defaultColWidth="5.625" defaultRowHeight="21" customHeight="1" x14ac:dyDescent="0.15"/>
  <sheetData>
    <row r="1" spans="2:2" ht="21" customHeight="1" x14ac:dyDescent="0.15">
      <c r="B1" s="1" t="s">
        <v>183</v>
      </c>
    </row>
    <row r="2" spans="2:2" ht="21" customHeight="1" x14ac:dyDescent="0.15">
      <c r="B2" s="1" t="s">
        <v>184</v>
      </c>
    </row>
    <row r="21" spans="2:25" ht="21" customHeight="1" thickBot="1" x14ac:dyDescent="0.2"/>
    <row r="22" spans="2:25" ht="21" customHeight="1" x14ac:dyDescent="0.15">
      <c r="B22" s="216" t="s">
        <v>2</v>
      </c>
      <c r="C22" s="217"/>
      <c r="D22" s="217"/>
      <c r="E22" s="217"/>
      <c r="F22" s="256" t="s">
        <v>3</v>
      </c>
      <c r="G22" s="256"/>
      <c r="H22" s="256"/>
      <c r="I22" s="256"/>
      <c r="J22" s="256"/>
      <c r="K22" s="258" t="s">
        <v>4</v>
      </c>
      <c r="L22" s="258"/>
      <c r="M22" s="258"/>
      <c r="N22" s="258"/>
      <c r="O22" s="259">
        <v>300000</v>
      </c>
      <c r="P22" s="170"/>
      <c r="Q22" s="170"/>
      <c r="R22" s="170"/>
      <c r="S22" s="217"/>
      <c r="T22" s="217"/>
      <c r="U22" s="217"/>
      <c r="V22" s="217"/>
      <c r="W22" s="217"/>
      <c r="X22" s="217"/>
      <c r="Y22" s="260"/>
    </row>
    <row r="23" spans="2:25" ht="21" customHeight="1" x14ac:dyDescent="0.15">
      <c r="B23" s="218"/>
      <c r="C23" s="219"/>
      <c r="D23" s="219"/>
      <c r="E23" s="219"/>
      <c r="F23" s="257"/>
      <c r="G23" s="257"/>
      <c r="H23" s="257"/>
      <c r="I23" s="257"/>
      <c r="J23" s="257"/>
      <c r="K23" s="261" t="s">
        <v>5</v>
      </c>
      <c r="L23" s="261"/>
      <c r="M23" s="261"/>
      <c r="N23" s="261"/>
      <c r="O23" s="262">
        <v>160000</v>
      </c>
      <c r="P23" s="262"/>
      <c r="Q23" s="262"/>
      <c r="R23" s="262"/>
      <c r="S23" s="219"/>
      <c r="T23" s="219"/>
      <c r="U23" s="219"/>
      <c r="V23" s="219"/>
      <c r="W23" s="219"/>
      <c r="X23" s="219"/>
      <c r="Y23" s="263"/>
    </row>
    <row r="24" spans="2:25" ht="21" customHeight="1" x14ac:dyDescent="0.15">
      <c r="B24" s="218" t="s">
        <v>6</v>
      </c>
      <c r="C24" s="219"/>
      <c r="D24" s="219"/>
      <c r="E24" s="219"/>
      <c r="F24" s="257" t="s">
        <v>3</v>
      </c>
      <c r="G24" s="257"/>
      <c r="H24" s="257"/>
      <c r="I24" s="257"/>
      <c r="J24" s="257"/>
      <c r="K24" s="261" t="s">
        <v>5</v>
      </c>
      <c r="L24" s="261"/>
      <c r="M24" s="261"/>
      <c r="N24" s="261"/>
      <c r="O24" s="262">
        <v>140000</v>
      </c>
      <c r="P24" s="262"/>
      <c r="Q24" s="262"/>
      <c r="R24" s="262"/>
      <c r="S24" s="219"/>
      <c r="T24" s="219"/>
      <c r="U24" s="219"/>
      <c r="V24" s="219"/>
      <c r="W24" s="219"/>
      <c r="X24" s="219"/>
      <c r="Y24" s="263"/>
    </row>
    <row r="25" spans="2:25" ht="21" customHeight="1" thickBot="1" x14ac:dyDescent="0.2">
      <c r="B25" s="247" t="s">
        <v>7</v>
      </c>
      <c r="C25" s="214"/>
      <c r="D25" s="214"/>
      <c r="E25" s="214"/>
      <c r="F25" s="211" t="s">
        <v>8</v>
      </c>
      <c r="G25" s="211"/>
      <c r="H25" s="211"/>
      <c r="I25" s="211"/>
      <c r="J25" s="211"/>
      <c r="K25" s="248" t="s">
        <v>4</v>
      </c>
      <c r="L25" s="248"/>
      <c r="M25" s="248"/>
      <c r="N25" s="248"/>
      <c r="O25" s="249">
        <v>210000</v>
      </c>
      <c r="P25" s="250"/>
      <c r="Q25" s="250"/>
      <c r="R25" s="250"/>
      <c r="S25" s="214"/>
      <c r="T25" s="214"/>
      <c r="U25" s="214"/>
      <c r="V25" s="214"/>
      <c r="W25" s="214"/>
      <c r="X25" s="214"/>
      <c r="Y25" s="215"/>
    </row>
    <row r="26" spans="2:25" ht="21" customHeight="1" x14ac:dyDescent="0.15">
      <c r="B26" s="251" t="s">
        <v>9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3">
        <v>600000</v>
      </c>
      <c r="P26" s="252"/>
      <c r="Q26" s="252"/>
      <c r="R26" s="252"/>
      <c r="S26" s="254" t="s">
        <v>10</v>
      </c>
      <c r="T26" s="254"/>
      <c r="U26" s="254"/>
      <c r="V26" s="254"/>
      <c r="W26" s="254"/>
      <c r="X26" s="254"/>
      <c r="Y26" s="255"/>
    </row>
    <row r="27" spans="2:25" ht="21" customHeight="1" x14ac:dyDescent="0.15">
      <c r="B27" s="199" t="s">
        <v>11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4">
        <v>560000</v>
      </c>
      <c r="P27" s="200"/>
      <c r="Q27" s="200"/>
      <c r="R27" s="200"/>
      <c r="S27" s="200"/>
      <c r="T27" s="200"/>
      <c r="U27" s="200"/>
      <c r="V27" s="200"/>
      <c r="W27" s="200"/>
      <c r="X27" s="200"/>
      <c r="Y27" s="205"/>
    </row>
    <row r="28" spans="2:25" ht="21" customHeight="1" x14ac:dyDescent="0.15">
      <c r="B28" s="206" t="s">
        <v>12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>
        <v>40000</v>
      </c>
      <c r="P28" s="207"/>
      <c r="Q28" s="207"/>
      <c r="R28" s="207"/>
      <c r="S28" s="209" t="s">
        <v>13</v>
      </c>
      <c r="T28" s="209"/>
      <c r="U28" s="209"/>
      <c r="V28" s="209"/>
      <c r="W28" s="209"/>
      <c r="X28" s="209"/>
      <c r="Y28" s="210"/>
    </row>
    <row r="29" spans="2:25" ht="21" customHeight="1" x14ac:dyDescent="0.15">
      <c r="B29" s="193" t="s">
        <v>14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>
        <v>770000</v>
      </c>
      <c r="P29" s="194"/>
      <c r="Q29" s="194"/>
      <c r="R29" s="194"/>
      <c r="S29" s="209" t="s">
        <v>15</v>
      </c>
      <c r="T29" s="209"/>
      <c r="U29" s="209"/>
      <c r="V29" s="209"/>
      <c r="W29" s="209"/>
      <c r="X29" s="209"/>
      <c r="Y29" s="210"/>
    </row>
    <row r="30" spans="2:25" ht="21" customHeight="1" x14ac:dyDescent="0.15">
      <c r="B30" s="199" t="s">
        <v>16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4">
        <v>670000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5"/>
    </row>
    <row r="31" spans="2:25" ht="21" customHeight="1" thickBot="1" x14ac:dyDescent="0.2">
      <c r="B31" s="180" t="s">
        <v>17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>
        <v>100000</v>
      </c>
      <c r="P31" s="181"/>
      <c r="Q31" s="181"/>
      <c r="R31" s="181"/>
      <c r="S31" s="245" t="s">
        <v>18</v>
      </c>
      <c r="T31" s="245"/>
      <c r="U31" s="245"/>
      <c r="V31" s="245"/>
      <c r="W31" s="245"/>
      <c r="X31" s="245"/>
      <c r="Y31" s="246"/>
    </row>
    <row r="33" spans="2:25" ht="21" customHeight="1" thickBot="1" x14ac:dyDescent="0.2"/>
    <row r="34" spans="2:25" ht="21" customHeight="1" x14ac:dyDescent="0.15">
      <c r="B34" s="153" t="s">
        <v>2</v>
      </c>
      <c r="C34" s="154"/>
      <c r="D34" s="154"/>
      <c r="E34" s="154"/>
      <c r="F34" s="169" t="s">
        <v>19</v>
      </c>
      <c r="G34" s="170"/>
      <c r="H34" s="170"/>
      <c r="I34" s="170"/>
      <c r="J34" s="170"/>
      <c r="K34" s="171">
        <v>20000</v>
      </c>
      <c r="L34" s="171"/>
      <c r="M34" s="171"/>
      <c r="N34" s="171"/>
      <c r="O34" s="241" t="s">
        <v>20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242"/>
    </row>
    <row r="35" spans="2:25" ht="21" customHeight="1" thickBot="1" x14ac:dyDescent="0.2">
      <c r="B35" s="155"/>
      <c r="C35" s="156"/>
      <c r="D35" s="156"/>
      <c r="E35" s="156"/>
      <c r="F35" s="174" t="s">
        <v>21</v>
      </c>
      <c r="G35" s="175"/>
      <c r="H35" s="175"/>
      <c r="I35" s="175"/>
      <c r="J35" s="175"/>
      <c r="K35" s="176">
        <v>10666</v>
      </c>
      <c r="L35" s="177"/>
      <c r="M35" s="177"/>
      <c r="N35" s="177"/>
      <c r="O35" s="243" t="s">
        <v>22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4"/>
    </row>
    <row r="36" spans="2:25" ht="21" customHeight="1" thickBot="1" x14ac:dyDescent="0.2">
      <c r="B36" s="185" t="s">
        <v>6</v>
      </c>
      <c r="C36" s="186"/>
      <c r="D36" s="186"/>
      <c r="E36" s="186"/>
      <c r="F36" s="224" t="s">
        <v>21</v>
      </c>
      <c r="G36" s="225"/>
      <c r="H36" s="225"/>
      <c r="I36" s="225"/>
      <c r="J36" s="225"/>
      <c r="K36" s="226">
        <v>9334</v>
      </c>
      <c r="L36" s="227"/>
      <c r="M36" s="227"/>
      <c r="N36" s="227"/>
      <c r="O36" s="228" t="s">
        <v>23</v>
      </c>
      <c r="P36" s="228"/>
      <c r="Q36" s="228"/>
      <c r="R36" s="228"/>
      <c r="S36" s="228"/>
      <c r="T36" s="228"/>
      <c r="U36" s="228"/>
      <c r="V36" s="228"/>
      <c r="W36" s="228"/>
      <c r="X36" s="228"/>
      <c r="Y36" s="229"/>
    </row>
    <row r="38" spans="2:25" ht="21" customHeight="1" thickBot="1" x14ac:dyDescent="0.2"/>
    <row r="39" spans="2:25" ht="21" customHeight="1" x14ac:dyDescent="0.15">
      <c r="B39" s="153" t="s">
        <v>2</v>
      </c>
      <c r="C39" s="154"/>
      <c r="D39" s="154"/>
      <c r="E39" s="154"/>
      <c r="F39" s="169" t="s">
        <v>19</v>
      </c>
      <c r="G39" s="170"/>
      <c r="H39" s="170"/>
      <c r="I39" s="170"/>
      <c r="J39" s="170"/>
      <c r="K39" s="171">
        <v>63636</v>
      </c>
      <c r="L39" s="171"/>
      <c r="M39" s="171"/>
      <c r="N39" s="171"/>
      <c r="O39" s="241" t="s">
        <v>24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2"/>
    </row>
    <row r="40" spans="2:25" ht="21" customHeight="1" thickBot="1" x14ac:dyDescent="0.2">
      <c r="B40" s="155"/>
      <c r="C40" s="156"/>
      <c r="D40" s="156"/>
      <c r="E40" s="156"/>
      <c r="F40" s="174" t="s">
        <v>21</v>
      </c>
      <c r="G40" s="175"/>
      <c r="H40" s="175"/>
      <c r="I40" s="175"/>
      <c r="J40" s="175"/>
      <c r="K40" s="176">
        <v>19394</v>
      </c>
      <c r="L40" s="177"/>
      <c r="M40" s="177"/>
      <c r="N40" s="177"/>
      <c r="O40" s="243" t="s">
        <v>25</v>
      </c>
      <c r="P40" s="243"/>
      <c r="Q40" s="243"/>
      <c r="R40" s="243"/>
      <c r="S40" s="243"/>
      <c r="T40" s="243"/>
      <c r="U40" s="243"/>
      <c r="V40" s="243"/>
      <c r="W40" s="243"/>
      <c r="X40" s="243"/>
      <c r="Y40" s="244"/>
    </row>
    <row r="41" spans="2:25" ht="21" customHeight="1" thickBot="1" x14ac:dyDescent="0.2">
      <c r="B41" s="185" t="s">
        <v>6</v>
      </c>
      <c r="C41" s="186"/>
      <c r="D41" s="186"/>
      <c r="E41" s="186"/>
      <c r="F41" s="224" t="s">
        <v>21</v>
      </c>
      <c r="G41" s="225"/>
      <c r="H41" s="225"/>
      <c r="I41" s="225"/>
      <c r="J41" s="225"/>
      <c r="K41" s="226">
        <v>16970</v>
      </c>
      <c r="L41" s="227"/>
      <c r="M41" s="227"/>
      <c r="N41" s="227"/>
      <c r="O41" s="228" t="s">
        <v>185</v>
      </c>
      <c r="P41" s="228"/>
      <c r="Q41" s="228"/>
      <c r="R41" s="228"/>
      <c r="S41" s="228"/>
      <c r="T41" s="228"/>
      <c r="U41" s="228"/>
      <c r="V41" s="228"/>
      <c r="W41" s="228"/>
      <c r="X41" s="228"/>
      <c r="Y41" s="229"/>
    </row>
    <row r="45" spans="2:25" ht="21" customHeight="1" thickBot="1" x14ac:dyDescent="0.2"/>
    <row r="46" spans="2:25" ht="21" customHeight="1" x14ac:dyDescent="0.15">
      <c r="B46" s="230" t="s">
        <v>186</v>
      </c>
      <c r="C46" s="231"/>
      <c r="D46" s="231"/>
      <c r="E46" s="232"/>
      <c r="F46" s="236" t="s">
        <v>3</v>
      </c>
      <c r="G46" s="236"/>
      <c r="H46" s="236"/>
      <c r="I46" s="236"/>
      <c r="J46" s="236"/>
      <c r="K46" s="237" t="s">
        <v>27</v>
      </c>
      <c r="L46" s="237"/>
      <c r="M46" s="237"/>
      <c r="N46" s="237"/>
      <c r="O46" s="238">
        <v>0</v>
      </c>
      <c r="P46" s="238"/>
      <c r="Q46" s="238"/>
      <c r="R46" s="238"/>
      <c r="S46" s="239"/>
      <c r="T46" s="239"/>
      <c r="U46" s="239"/>
      <c r="V46" s="239"/>
      <c r="W46" s="239"/>
      <c r="X46" s="239"/>
      <c r="Y46" s="240"/>
    </row>
    <row r="47" spans="2:25" ht="21" customHeight="1" thickBot="1" x14ac:dyDescent="0.2">
      <c r="B47" s="233"/>
      <c r="C47" s="234"/>
      <c r="D47" s="234"/>
      <c r="E47" s="235"/>
      <c r="F47" s="211" t="s">
        <v>8</v>
      </c>
      <c r="G47" s="211"/>
      <c r="H47" s="211"/>
      <c r="I47" s="211"/>
      <c r="J47" s="211"/>
      <c r="K47" s="212" t="s">
        <v>27</v>
      </c>
      <c r="L47" s="212"/>
      <c r="M47" s="212"/>
      <c r="N47" s="212"/>
      <c r="O47" s="213">
        <v>160000</v>
      </c>
      <c r="P47" s="213"/>
      <c r="Q47" s="213"/>
      <c r="R47" s="213"/>
      <c r="S47" s="214"/>
      <c r="T47" s="214"/>
      <c r="U47" s="214"/>
      <c r="V47" s="214"/>
      <c r="W47" s="214"/>
      <c r="X47" s="214"/>
      <c r="Y47" s="215"/>
    </row>
    <row r="48" spans="2:25" ht="21" customHeight="1" x14ac:dyDescent="0.15">
      <c r="B48" s="216" t="s">
        <v>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0">
        <v>460000</v>
      </c>
      <c r="P48" s="220"/>
      <c r="Q48" s="220"/>
      <c r="R48" s="220"/>
      <c r="S48" s="221" t="s">
        <v>187</v>
      </c>
      <c r="T48" s="222"/>
      <c r="U48" s="222"/>
      <c r="V48" s="222"/>
      <c r="W48" s="222"/>
      <c r="X48" s="222"/>
      <c r="Y48" s="223"/>
    </row>
    <row r="49" spans="2:25" ht="21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195"/>
      <c r="P49" s="195"/>
      <c r="Q49" s="195"/>
      <c r="R49" s="195"/>
      <c r="S49" s="197"/>
      <c r="T49" s="197"/>
      <c r="U49" s="197"/>
      <c r="V49" s="197"/>
      <c r="W49" s="197"/>
      <c r="X49" s="197"/>
      <c r="Y49" s="198"/>
    </row>
    <row r="50" spans="2:25" ht="21" customHeight="1" x14ac:dyDescent="0.15">
      <c r="B50" s="199" t="s">
        <v>11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4">
        <v>560000</v>
      </c>
      <c r="P50" s="200"/>
      <c r="Q50" s="200"/>
      <c r="R50" s="200"/>
      <c r="S50" s="200"/>
      <c r="T50" s="200"/>
      <c r="U50" s="200"/>
      <c r="V50" s="200"/>
      <c r="W50" s="200"/>
      <c r="X50" s="200"/>
      <c r="Y50" s="205"/>
    </row>
    <row r="51" spans="2:25" ht="21" customHeight="1" x14ac:dyDescent="0.15">
      <c r="B51" s="206" t="s">
        <v>12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>
        <v>0</v>
      </c>
      <c r="P51" s="207"/>
      <c r="Q51" s="207"/>
      <c r="R51" s="207"/>
      <c r="S51" s="209"/>
      <c r="T51" s="209"/>
      <c r="U51" s="209"/>
      <c r="V51" s="209"/>
      <c r="W51" s="209"/>
      <c r="X51" s="209"/>
      <c r="Y51" s="210"/>
    </row>
    <row r="52" spans="2:25" ht="21" customHeight="1" x14ac:dyDescent="0.15">
      <c r="B52" s="193" t="s">
        <v>14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>
        <v>830000</v>
      </c>
      <c r="P52" s="195"/>
      <c r="Q52" s="195"/>
      <c r="R52" s="195"/>
      <c r="S52" s="196" t="s">
        <v>188</v>
      </c>
      <c r="T52" s="197"/>
      <c r="U52" s="197"/>
      <c r="V52" s="197"/>
      <c r="W52" s="197"/>
      <c r="X52" s="197"/>
      <c r="Y52" s="198"/>
    </row>
    <row r="53" spans="2:25" ht="21" customHeight="1" x14ac:dyDescent="0.1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5"/>
      <c r="Q53" s="195"/>
      <c r="R53" s="195"/>
      <c r="S53" s="197"/>
      <c r="T53" s="197"/>
      <c r="U53" s="197"/>
      <c r="V53" s="197"/>
      <c r="W53" s="197"/>
      <c r="X53" s="197"/>
      <c r="Y53" s="198"/>
    </row>
    <row r="54" spans="2:25" ht="21" customHeight="1" x14ac:dyDescent="0.15">
      <c r="B54" s="199" t="s">
        <v>16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>
        <v>670000</v>
      </c>
      <c r="P54" s="202"/>
      <c r="Q54" s="202"/>
      <c r="R54" s="202"/>
      <c r="S54" s="202"/>
      <c r="T54" s="202"/>
      <c r="U54" s="202"/>
      <c r="V54" s="202"/>
      <c r="W54" s="202"/>
      <c r="X54" s="202"/>
      <c r="Y54" s="203"/>
    </row>
    <row r="55" spans="2:25" ht="21" customHeight="1" thickBot="1" x14ac:dyDescent="0.2">
      <c r="B55" s="180" t="s">
        <v>17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2">
        <v>160000</v>
      </c>
      <c r="P55" s="181"/>
      <c r="Q55" s="181"/>
      <c r="R55" s="181"/>
      <c r="S55" s="183" t="s">
        <v>189</v>
      </c>
      <c r="T55" s="183"/>
      <c r="U55" s="183"/>
      <c r="V55" s="183"/>
      <c r="W55" s="183"/>
      <c r="X55" s="183"/>
      <c r="Y55" s="184"/>
    </row>
    <row r="57" spans="2:25" ht="21" customHeight="1" thickBot="1" x14ac:dyDescent="0.2"/>
    <row r="58" spans="2:25" ht="21" customHeight="1" thickBot="1" x14ac:dyDescent="0.2">
      <c r="B58" s="185" t="s">
        <v>7</v>
      </c>
      <c r="C58" s="186"/>
      <c r="D58" s="186"/>
      <c r="E58" s="186"/>
      <c r="F58" s="677" t="s">
        <v>31</v>
      </c>
      <c r="G58" s="678"/>
      <c r="H58" s="678"/>
      <c r="I58" s="678"/>
      <c r="J58" s="679"/>
      <c r="K58" s="680">
        <v>160000</v>
      </c>
      <c r="L58" s="681"/>
      <c r="M58" s="681"/>
      <c r="N58" s="682"/>
      <c r="O58" s="683" t="s">
        <v>190</v>
      </c>
      <c r="P58" s="684"/>
      <c r="Q58" s="684"/>
      <c r="R58" s="684"/>
      <c r="S58" s="684"/>
      <c r="T58" s="684"/>
      <c r="U58" s="684"/>
      <c r="V58" s="684"/>
      <c r="W58" s="684"/>
      <c r="X58" s="684"/>
      <c r="Y58" s="685"/>
    </row>
    <row r="61" spans="2:25" ht="21" customHeight="1" thickBot="1" x14ac:dyDescent="0.2"/>
    <row r="62" spans="2:25" ht="21" customHeight="1" x14ac:dyDescent="0.15">
      <c r="B62" s="153" t="s">
        <v>2</v>
      </c>
      <c r="C62" s="154"/>
      <c r="D62" s="154"/>
      <c r="E62" s="154"/>
      <c r="F62" s="169" t="s">
        <v>19</v>
      </c>
      <c r="G62" s="170"/>
      <c r="H62" s="170"/>
      <c r="I62" s="170"/>
      <c r="J62" s="170"/>
      <c r="K62" s="171">
        <f>K34+K39</f>
        <v>83636</v>
      </c>
      <c r="L62" s="171"/>
      <c r="M62" s="171"/>
      <c r="N62" s="171"/>
      <c r="O62" s="172" t="s">
        <v>33</v>
      </c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2:25" ht="21" customHeight="1" thickBot="1" x14ac:dyDescent="0.2">
      <c r="B63" s="155"/>
      <c r="C63" s="156"/>
      <c r="D63" s="156"/>
      <c r="E63" s="156"/>
      <c r="F63" s="174" t="s">
        <v>21</v>
      </c>
      <c r="G63" s="175"/>
      <c r="H63" s="175"/>
      <c r="I63" s="175"/>
      <c r="J63" s="175"/>
      <c r="K63" s="176">
        <f>K35+K40</f>
        <v>30060</v>
      </c>
      <c r="L63" s="177"/>
      <c r="M63" s="177"/>
      <c r="N63" s="177"/>
      <c r="O63" s="178" t="s">
        <v>34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5" ht="21" customHeight="1" thickBot="1" x14ac:dyDescent="0.2">
      <c r="B64" s="153" t="s">
        <v>6</v>
      </c>
      <c r="C64" s="154"/>
      <c r="D64" s="154"/>
      <c r="E64" s="154"/>
      <c r="F64" s="157" t="s">
        <v>21</v>
      </c>
      <c r="G64" s="158"/>
      <c r="H64" s="158"/>
      <c r="I64" s="158"/>
      <c r="J64" s="158"/>
      <c r="K64" s="159">
        <f>K36+K41</f>
        <v>26304</v>
      </c>
      <c r="L64" s="160"/>
      <c r="M64" s="160"/>
      <c r="N64" s="160"/>
      <c r="O64" s="161" t="s">
        <v>35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2"/>
    </row>
    <row r="65" spans="2:25" ht="21" customHeight="1" thickBot="1" x14ac:dyDescent="0.2">
      <c r="B65" s="185" t="s">
        <v>7</v>
      </c>
      <c r="C65" s="186"/>
      <c r="D65" s="186"/>
      <c r="E65" s="186"/>
      <c r="F65" s="677" t="s">
        <v>31</v>
      </c>
      <c r="G65" s="678"/>
      <c r="H65" s="678"/>
      <c r="I65" s="678"/>
      <c r="J65" s="679"/>
      <c r="K65" s="680">
        <f>K58</f>
        <v>160000</v>
      </c>
      <c r="L65" s="681"/>
      <c r="M65" s="681"/>
      <c r="N65" s="682"/>
      <c r="O65" s="683" t="s">
        <v>191</v>
      </c>
      <c r="P65" s="684"/>
      <c r="Q65" s="684"/>
      <c r="R65" s="684"/>
      <c r="S65" s="684"/>
      <c r="T65" s="684"/>
      <c r="U65" s="684"/>
      <c r="V65" s="684"/>
      <c r="W65" s="684"/>
      <c r="X65" s="684"/>
      <c r="Y65" s="685"/>
    </row>
  </sheetData>
  <mergeCells count="104">
    <mergeCell ref="B22:E23"/>
    <mergeCell ref="F22:J23"/>
    <mergeCell ref="K22:N22"/>
    <mergeCell ref="O22:R22"/>
    <mergeCell ref="S22:Y22"/>
    <mergeCell ref="K23:N23"/>
    <mergeCell ref="O23:R23"/>
    <mergeCell ref="S23:Y23"/>
    <mergeCell ref="B24:E24"/>
    <mergeCell ref="F24:J24"/>
    <mergeCell ref="K24:N24"/>
    <mergeCell ref="O24:R24"/>
    <mergeCell ref="S24:Y24"/>
    <mergeCell ref="B25:E25"/>
    <mergeCell ref="F25:J25"/>
    <mergeCell ref="K25:N25"/>
    <mergeCell ref="O25:R25"/>
    <mergeCell ref="S25:Y25"/>
    <mergeCell ref="B28:N28"/>
    <mergeCell ref="O28:R28"/>
    <mergeCell ref="S28:Y28"/>
    <mergeCell ref="B29:N29"/>
    <mergeCell ref="O29:R29"/>
    <mergeCell ref="S29:Y29"/>
    <mergeCell ref="B26:N26"/>
    <mergeCell ref="O26:R26"/>
    <mergeCell ref="S26:Y26"/>
    <mergeCell ref="B27:N27"/>
    <mergeCell ref="O27:R27"/>
    <mergeCell ref="S27:Y27"/>
    <mergeCell ref="B34:E35"/>
    <mergeCell ref="F34:J34"/>
    <mergeCell ref="K34:N34"/>
    <mergeCell ref="O34:Y34"/>
    <mergeCell ref="F35:J35"/>
    <mergeCell ref="K35:N35"/>
    <mergeCell ref="O35:Y35"/>
    <mergeCell ref="B30:N30"/>
    <mergeCell ref="O30:R30"/>
    <mergeCell ref="S30:Y30"/>
    <mergeCell ref="B31:N31"/>
    <mergeCell ref="O31:R31"/>
    <mergeCell ref="S31:Y31"/>
    <mergeCell ref="B36:E36"/>
    <mergeCell ref="F36:J36"/>
    <mergeCell ref="K36:N36"/>
    <mergeCell ref="O36:Y36"/>
    <mergeCell ref="B39:E40"/>
    <mergeCell ref="F39:J39"/>
    <mergeCell ref="K39:N39"/>
    <mergeCell ref="O39:Y39"/>
    <mergeCell ref="F40:J40"/>
    <mergeCell ref="K40:N40"/>
    <mergeCell ref="O40:Y40"/>
    <mergeCell ref="B41:E41"/>
    <mergeCell ref="F41:J41"/>
    <mergeCell ref="K41:N41"/>
    <mergeCell ref="O41:Y41"/>
    <mergeCell ref="B46:E47"/>
    <mergeCell ref="F46:J46"/>
    <mergeCell ref="K46:N46"/>
    <mergeCell ref="O46:R46"/>
    <mergeCell ref="S46:Y46"/>
    <mergeCell ref="B50:N50"/>
    <mergeCell ref="O50:R50"/>
    <mergeCell ref="S50:Y50"/>
    <mergeCell ref="B51:N51"/>
    <mergeCell ref="O51:R51"/>
    <mergeCell ref="S51:Y51"/>
    <mergeCell ref="F47:J47"/>
    <mergeCell ref="K47:N47"/>
    <mergeCell ref="O47:R47"/>
    <mergeCell ref="S47:Y47"/>
    <mergeCell ref="B48:N49"/>
    <mergeCell ref="O48:R49"/>
    <mergeCell ref="S48:Y49"/>
    <mergeCell ref="B55:N55"/>
    <mergeCell ref="O55:R55"/>
    <mergeCell ref="S55:Y55"/>
    <mergeCell ref="B58:E58"/>
    <mergeCell ref="F58:J58"/>
    <mergeCell ref="K58:N58"/>
    <mergeCell ref="O58:Y58"/>
    <mergeCell ref="B52:N53"/>
    <mergeCell ref="O52:R53"/>
    <mergeCell ref="S52:Y53"/>
    <mergeCell ref="B54:N54"/>
    <mergeCell ref="O54:R54"/>
    <mergeCell ref="S54:Y54"/>
    <mergeCell ref="B64:E64"/>
    <mergeCell ref="F64:J64"/>
    <mergeCell ref="K64:N64"/>
    <mergeCell ref="O64:Y64"/>
    <mergeCell ref="B65:E65"/>
    <mergeCell ref="F65:J65"/>
    <mergeCell ref="K65:N65"/>
    <mergeCell ref="O65:Y65"/>
    <mergeCell ref="B62:E63"/>
    <mergeCell ref="F62:J62"/>
    <mergeCell ref="K62:N62"/>
    <mergeCell ref="O62:Y62"/>
    <mergeCell ref="F63:J63"/>
    <mergeCell ref="K63:N63"/>
    <mergeCell ref="O63:Y63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87" orientation="landscape" useFirstPageNumber="1" r:id="rId1"/>
  <rowBreaks count="2" manualBreakCount="2">
    <brk id="19" max="24" man="1"/>
    <brk id="43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tabSelected="1" view="pageBreakPreview" topLeftCell="A126" zoomScale="40" zoomScaleNormal="50" zoomScaleSheetLayoutView="40" workbookViewId="0">
      <selection sqref="A1:M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192</v>
      </c>
      <c r="C6" s="530"/>
      <c r="D6" s="530"/>
      <c r="E6" s="531" t="s">
        <v>193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90" fitToHeight="2" orientation="landscape" useFirstPageNumber="1" r:id="rId1"/>
  <headerFooter alignWithMargins="0"/>
  <rowBreaks count="2" manualBreakCount="2">
    <brk id="49" min="1" max="108" man="1"/>
    <brk id="98" min="1" max="10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31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195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7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51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196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197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198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198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199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200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200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8" t="s">
        <v>201</v>
      </c>
      <c r="F27" s="127">
        <v>0</v>
      </c>
      <c r="G27" s="128" t="s">
        <v>202</v>
      </c>
      <c r="H27" s="128" t="s">
        <v>177</v>
      </c>
      <c r="I27" s="127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18" t="s">
        <v>203</v>
      </c>
      <c r="B28" s="619"/>
      <c r="C28" s="614"/>
      <c r="D28" s="615"/>
      <c r="E28" s="128" t="s">
        <v>201</v>
      </c>
      <c r="F28" s="127">
        <v>0</v>
      </c>
      <c r="G28" s="128" t="s">
        <v>202</v>
      </c>
      <c r="H28" s="135">
        <v>0</v>
      </c>
      <c r="I28" s="127">
        <v>160000</v>
      </c>
      <c r="J28" s="127">
        <v>160000</v>
      </c>
      <c r="K28" s="130" t="s">
        <v>204</v>
      </c>
      <c r="L28" s="127">
        <v>160000</v>
      </c>
      <c r="M28" s="133">
        <v>160000</v>
      </c>
    </row>
    <row r="29" spans="1:13" ht="18.75" customHeight="1" x14ac:dyDescent="0.15">
      <c r="A29" s="618"/>
      <c r="B29" s="619"/>
      <c r="C29" s="614"/>
      <c r="D29" s="615"/>
      <c r="E29" s="128"/>
      <c r="F29" s="136"/>
      <c r="G29" s="132"/>
      <c r="H29" s="136"/>
      <c r="I29" s="127"/>
      <c r="J29" s="127"/>
      <c r="K29" s="130"/>
      <c r="L29" s="127"/>
      <c r="M29" s="127"/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460000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830000</v>
      </c>
      <c r="K38" s="146"/>
      <c r="L38" s="143">
        <f>SUM(L24:L37)</f>
        <v>160000</v>
      </c>
      <c r="M38" s="143">
        <f>SUM(M24:M37)</f>
        <v>160000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1"/>
  <sheetViews>
    <sheetView tabSelected="1" view="pageBreakPreview" topLeftCell="A58" zoomScale="85" zoomScaleNormal="100" zoomScaleSheetLayoutView="85" workbookViewId="0">
      <selection sqref="A1:M1"/>
    </sheetView>
  </sheetViews>
  <sheetFormatPr defaultColWidth="5.625" defaultRowHeight="21" customHeight="1" x14ac:dyDescent="0.15"/>
  <sheetData>
    <row r="1" spans="2:2" ht="21" customHeight="1" x14ac:dyDescent="0.15">
      <c r="B1" s="1" t="s">
        <v>205</v>
      </c>
    </row>
    <row r="2" spans="2:2" ht="21" customHeight="1" x14ac:dyDescent="0.15">
      <c r="B2" s="1" t="s">
        <v>206</v>
      </c>
    </row>
    <row r="23" spans="2:25" ht="21" customHeight="1" thickBot="1" x14ac:dyDescent="0.2"/>
    <row r="24" spans="2:25" ht="21" customHeight="1" x14ac:dyDescent="0.15">
      <c r="B24" s="216" t="s">
        <v>2</v>
      </c>
      <c r="C24" s="217"/>
      <c r="D24" s="217"/>
      <c r="E24" s="217"/>
      <c r="F24" s="256" t="s">
        <v>3</v>
      </c>
      <c r="G24" s="256"/>
      <c r="H24" s="256"/>
      <c r="I24" s="256"/>
      <c r="J24" s="256"/>
      <c r="K24" s="258" t="s">
        <v>4</v>
      </c>
      <c r="L24" s="258"/>
      <c r="M24" s="258"/>
      <c r="N24" s="258"/>
      <c r="O24" s="259">
        <v>300000</v>
      </c>
      <c r="P24" s="170"/>
      <c r="Q24" s="170"/>
      <c r="R24" s="170"/>
      <c r="S24" s="217"/>
      <c r="T24" s="217"/>
      <c r="U24" s="217"/>
      <c r="V24" s="217"/>
      <c r="W24" s="217"/>
      <c r="X24" s="217"/>
      <c r="Y24" s="260"/>
    </row>
    <row r="25" spans="2:25" ht="21" customHeight="1" x14ac:dyDescent="0.15">
      <c r="B25" s="218"/>
      <c r="C25" s="219"/>
      <c r="D25" s="219"/>
      <c r="E25" s="219"/>
      <c r="F25" s="257"/>
      <c r="G25" s="257"/>
      <c r="H25" s="257"/>
      <c r="I25" s="257"/>
      <c r="J25" s="257"/>
      <c r="K25" s="261" t="s">
        <v>5</v>
      </c>
      <c r="L25" s="261"/>
      <c r="M25" s="261"/>
      <c r="N25" s="261"/>
      <c r="O25" s="262">
        <v>160000</v>
      </c>
      <c r="P25" s="262"/>
      <c r="Q25" s="262"/>
      <c r="R25" s="262"/>
      <c r="S25" s="219"/>
      <c r="T25" s="219"/>
      <c r="U25" s="219"/>
      <c r="V25" s="219"/>
      <c r="W25" s="219"/>
      <c r="X25" s="219"/>
      <c r="Y25" s="263"/>
    </row>
    <row r="26" spans="2:25" ht="21" customHeight="1" x14ac:dyDescent="0.15">
      <c r="B26" s="218" t="s">
        <v>6</v>
      </c>
      <c r="C26" s="219"/>
      <c r="D26" s="219"/>
      <c r="E26" s="219"/>
      <c r="F26" s="257" t="s">
        <v>3</v>
      </c>
      <c r="G26" s="257"/>
      <c r="H26" s="257"/>
      <c r="I26" s="257"/>
      <c r="J26" s="257"/>
      <c r="K26" s="261" t="s">
        <v>5</v>
      </c>
      <c r="L26" s="261"/>
      <c r="M26" s="261"/>
      <c r="N26" s="261"/>
      <c r="O26" s="262">
        <v>140000</v>
      </c>
      <c r="P26" s="262"/>
      <c r="Q26" s="262"/>
      <c r="R26" s="262"/>
      <c r="S26" s="219"/>
      <c r="T26" s="219"/>
      <c r="U26" s="219"/>
      <c r="V26" s="219"/>
      <c r="W26" s="219"/>
      <c r="X26" s="219"/>
      <c r="Y26" s="263"/>
    </row>
    <row r="27" spans="2:25" ht="21" customHeight="1" thickBot="1" x14ac:dyDescent="0.2">
      <c r="B27" s="247" t="s">
        <v>7</v>
      </c>
      <c r="C27" s="214"/>
      <c r="D27" s="214"/>
      <c r="E27" s="214"/>
      <c r="F27" s="211" t="s">
        <v>8</v>
      </c>
      <c r="G27" s="211"/>
      <c r="H27" s="211"/>
      <c r="I27" s="211"/>
      <c r="J27" s="211"/>
      <c r="K27" s="248" t="s">
        <v>4</v>
      </c>
      <c r="L27" s="248"/>
      <c r="M27" s="248"/>
      <c r="N27" s="248"/>
      <c r="O27" s="249">
        <v>210000</v>
      </c>
      <c r="P27" s="250"/>
      <c r="Q27" s="250"/>
      <c r="R27" s="250"/>
      <c r="S27" s="214"/>
      <c r="T27" s="214"/>
      <c r="U27" s="214"/>
      <c r="V27" s="214"/>
      <c r="W27" s="214"/>
      <c r="X27" s="214"/>
      <c r="Y27" s="215"/>
    </row>
    <row r="28" spans="2:25" ht="21" customHeight="1" x14ac:dyDescent="0.15">
      <c r="B28" s="251" t="s">
        <v>9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>
        <v>600000</v>
      </c>
      <c r="P28" s="252"/>
      <c r="Q28" s="252"/>
      <c r="R28" s="252"/>
      <c r="S28" s="254" t="s">
        <v>10</v>
      </c>
      <c r="T28" s="254"/>
      <c r="U28" s="254"/>
      <c r="V28" s="254"/>
      <c r="W28" s="254"/>
      <c r="X28" s="254"/>
      <c r="Y28" s="255"/>
    </row>
    <row r="29" spans="2:25" ht="21" customHeight="1" x14ac:dyDescent="0.15"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4">
        <v>560000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5"/>
    </row>
    <row r="30" spans="2:25" ht="21" customHeight="1" x14ac:dyDescent="0.15">
      <c r="B30" s="206" t="s">
        <v>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>
        <v>40000</v>
      </c>
      <c r="P30" s="207"/>
      <c r="Q30" s="207"/>
      <c r="R30" s="207"/>
      <c r="S30" s="209" t="s">
        <v>13</v>
      </c>
      <c r="T30" s="209"/>
      <c r="U30" s="209"/>
      <c r="V30" s="209"/>
      <c r="W30" s="209"/>
      <c r="X30" s="209"/>
      <c r="Y30" s="210"/>
    </row>
    <row r="31" spans="2:25" ht="21" customHeight="1" x14ac:dyDescent="0.15">
      <c r="B31" s="193" t="s">
        <v>14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5">
        <v>770000</v>
      </c>
      <c r="P31" s="194"/>
      <c r="Q31" s="194"/>
      <c r="R31" s="194"/>
      <c r="S31" s="209" t="s">
        <v>15</v>
      </c>
      <c r="T31" s="209"/>
      <c r="U31" s="209"/>
      <c r="V31" s="209"/>
      <c r="W31" s="209"/>
      <c r="X31" s="209"/>
      <c r="Y31" s="210"/>
    </row>
    <row r="32" spans="2:25" ht="21" customHeight="1" x14ac:dyDescent="0.15">
      <c r="B32" s="199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4">
        <v>670000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5"/>
    </row>
    <row r="33" spans="2:25" ht="21" customHeight="1" thickBot="1" x14ac:dyDescent="0.2">
      <c r="B33" s="180" t="s">
        <v>17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2">
        <v>100000</v>
      </c>
      <c r="P33" s="181"/>
      <c r="Q33" s="181"/>
      <c r="R33" s="181"/>
      <c r="S33" s="245" t="s">
        <v>18</v>
      </c>
      <c r="T33" s="245"/>
      <c r="U33" s="245"/>
      <c r="V33" s="245"/>
      <c r="W33" s="245"/>
      <c r="X33" s="245"/>
      <c r="Y33" s="246"/>
    </row>
    <row r="35" spans="2:25" ht="21" customHeight="1" thickBot="1" x14ac:dyDescent="0.2"/>
    <row r="36" spans="2:25" ht="21" customHeight="1" x14ac:dyDescent="0.15">
      <c r="B36" s="153" t="s">
        <v>2</v>
      </c>
      <c r="C36" s="154"/>
      <c r="D36" s="154"/>
      <c r="E36" s="154"/>
      <c r="F36" s="169" t="s">
        <v>19</v>
      </c>
      <c r="G36" s="170"/>
      <c r="H36" s="170"/>
      <c r="I36" s="170"/>
      <c r="J36" s="170"/>
      <c r="K36" s="171">
        <v>20000</v>
      </c>
      <c r="L36" s="171"/>
      <c r="M36" s="171"/>
      <c r="N36" s="171"/>
      <c r="O36" s="241" t="s">
        <v>20</v>
      </c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5" ht="21" customHeight="1" thickBot="1" x14ac:dyDescent="0.2">
      <c r="B37" s="155"/>
      <c r="C37" s="156"/>
      <c r="D37" s="156"/>
      <c r="E37" s="156"/>
      <c r="F37" s="174" t="s">
        <v>21</v>
      </c>
      <c r="G37" s="175"/>
      <c r="H37" s="175"/>
      <c r="I37" s="175"/>
      <c r="J37" s="175"/>
      <c r="K37" s="176">
        <v>10666</v>
      </c>
      <c r="L37" s="177"/>
      <c r="M37" s="177"/>
      <c r="N37" s="177"/>
      <c r="O37" s="243" t="s">
        <v>22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4"/>
    </row>
    <row r="38" spans="2:25" ht="21" customHeight="1" thickBot="1" x14ac:dyDescent="0.2">
      <c r="B38" s="185" t="s">
        <v>6</v>
      </c>
      <c r="C38" s="186"/>
      <c r="D38" s="186"/>
      <c r="E38" s="186"/>
      <c r="F38" s="224" t="s">
        <v>21</v>
      </c>
      <c r="G38" s="225"/>
      <c r="H38" s="225"/>
      <c r="I38" s="225"/>
      <c r="J38" s="225"/>
      <c r="K38" s="226">
        <v>9334</v>
      </c>
      <c r="L38" s="227"/>
      <c r="M38" s="227"/>
      <c r="N38" s="227"/>
      <c r="O38" s="228" t="s">
        <v>23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9"/>
    </row>
    <row r="40" spans="2:25" ht="21" customHeight="1" thickBot="1" x14ac:dyDescent="0.2"/>
    <row r="41" spans="2:25" ht="21" customHeight="1" x14ac:dyDescent="0.15">
      <c r="B41" s="153" t="s">
        <v>2</v>
      </c>
      <c r="C41" s="154"/>
      <c r="D41" s="154"/>
      <c r="E41" s="154"/>
      <c r="F41" s="169" t="s">
        <v>19</v>
      </c>
      <c r="G41" s="170"/>
      <c r="H41" s="170"/>
      <c r="I41" s="170"/>
      <c r="J41" s="170"/>
      <c r="K41" s="171">
        <v>63636</v>
      </c>
      <c r="L41" s="171"/>
      <c r="M41" s="171"/>
      <c r="N41" s="171"/>
      <c r="O41" s="241" t="s">
        <v>24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2"/>
    </row>
    <row r="42" spans="2:25" ht="21" customHeight="1" thickBot="1" x14ac:dyDescent="0.2">
      <c r="B42" s="155"/>
      <c r="C42" s="156"/>
      <c r="D42" s="156"/>
      <c r="E42" s="156"/>
      <c r="F42" s="174" t="s">
        <v>21</v>
      </c>
      <c r="G42" s="175"/>
      <c r="H42" s="175"/>
      <c r="I42" s="175"/>
      <c r="J42" s="175"/>
      <c r="K42" s="176">
        <v>19394</v>
      </c>
      <c r="L42" s="177"/>
      <c r="M42" s="177"/>
      <c r="N42" s="177"/>
      <c r="O42" s="243" t="s">
        <v>25</v>
      </c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2:25" ht="21" customHeight="1" thickBot="1" x14ac:dyDescent="0.2">
      <c r="B43" s="185" t="s">
        <v>6</v>
      </c>
      <c r="C43" s="186"/>
      <c r="D43" s="186"/>
      <c r="E43" s="186"/>
      <c r="F43" s="224" t="s">
        <v>21</v>
      </c>
      <c r="G43" s="225"/>
      <c r="H43" s="225"/>
      <c r="I43" s="225"/>
      <c r="J43" s="225"/>
      <c r="K43" s="226">
        <v>16970</v>
      </c>
      <c r="L43" s="227"/>
      <c r="M43" s="227"/>
      <c r="N43" s="227"/>
      <c r="O43" s="228" t="s">
        <v>185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9"/>
    </row>
    <row r="47" spans="2:25" ht="21" customHeight="1" thickBot="1" x14ac:dyDescent="0.2"/>
    <row r="48" spans="2:25" ht="21" customHeight="1" x14ac:dyDescent="0.15">
      <c r="B48" s="216" t="s">
        <v>6</v>
      </c>
      <c r="C48" s="217"/>
      <c r="D48" s="217"/>
      <c r="E48" s="217"/>
      <c r="F48" s="256" t="s">
        <v>3</v>
      </c>
      <c r="G48" s="256"/>
      <c r="H48" s="256"/>
      <c r="I48" s="256"/>
      <c r="J48" s="256"/>
      <c r="K48" s="717" t="s">
        <v>27</v>
      </c>
      <c r="L48" s="717"/>
      <c r="M48" s="717"/>
      <c r="N48" s="717"/>
      <c r="O48" s="718">
        <v>60000</v>
      </c>
      <c r="P48" s="718"/>
      <c r="Q48" s="718"/>
      <c r="R48" s="718"/>
      <c r="S48" s="217"/>
      <c r="T48" s="217"/>
      <c r="U48" s="217"/>
      <c r="V48" s="217"/>
      <c r="W48" s="217"/>
      <c r="X48" s="217"/>
      <c r="Y48" s="260"/>
    </row>
    <row r="49" spans="2:25" ht="21" customHeight="1" thickBot="1" x14ac:dyDescent="0.2">
      <c r="B49" s="247" t="s">
        <v>7</v>
      </c>
      <c r="C49" s="214"/>
      <c r="D49" s="214"/>
      <c r="E49" s="214"/>
      <c r="F49" s="211" t="s">
        <v>8</v>
      </c>
      <c r="G49" s="211"/>
      <c r="H49" s="211"/>
      <c r="I49" s="211"/>
      <c r="J49" s="211"/>
      <c r="K49" s="212" t="s">
        <v>27</v>
      </c>
      <c r="L49" s="212"/>
      <c r="M49" s="212"/>
      <c r="N49" s="212"/>
      <c r="O49" s="213">
        <v>160000</v>
      </c>
      <c r="P49" s="213"/>
      <c r="Q49" s="213"/>
      <c r="R49" s="213"/>
      <c r="S49" s="214"/>
      <c r="T49" s="214"/>
      <c r="U49" s="214"/>
      <c r="V49" s="214"/>
      <c r="W49" s="214"/>
      <c r="X49" s="214"/>
      <c r="Y49" s="215"/>
    </row>
    <row r="50" spans="2:25" ht="21" customHeight="1" x14ac:dyDescent="0.15">
      <c r="B50" s="230" t="s">
        <v>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711">
        <v>520000</v>
      </c>
      <c r="P50" s="712"/>
      <c r="Q50" s="712"/>
      <c r="R50" s="713"/>
      <c r="S50" s="714" t="s">
        <v>207</v>
      </c>
      <c r="T50" s="715"/>
      <c r="U50" s="715"/>
      <c r="V50" s="715"/>
      <c r="W50" s="715"/>
      <c r="X50" s="715"/>
      <c r="Y50" s="716"/>
    </row>
    <row r="51" spans="2:25" ht="21" customHeight="1" x14ac:dyDescent="0.15">
      <c r="B51" s="708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/>
      <c r="O51" s="697"/>
      <c r="P51" s="698"/>
      <c r="Q51" s="698"/>
      <c r="R51" s="699"/>
      <c r="S51" s="703"/>
      <c r="T51" s="704"/>
      <c r="U51" s="704"/>
      <c r="V51" s="704"/>
      <c r="W51" s="704"/>
      <c r="X51" s="704"/>
      <c r="Y51" s="705"/>
    </row>
    <row r="52" spans="2:25" ht="21" customHeight="1" x14ac:dyDescent="0.15">
      <c r="B52" s="199" t="s">
        <v>11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1">
        <v>560000</v>
      </c>
      <c r="P52" s="202"/>
      <c r="Q52" s="202"/>
      <c r="R52" s="202"/>
      <c r="S52" s="202"/>
      <c r="T52" s="202"/>
      <c r="U52" s="202"/>
      <c r="V52" s="202"/>
      <c r="W52" s="202"/>
      <c r="X52" s="202"/>
      <c r="Y52" s="203"/>
    </row>
    <row r="53" spans="2:25" ht="21" customHeight="1" x14ac:dyDescent="0.15">
      <c r="B53" s="206" t="s">
        <v>12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>
        <v>0</v>
      </c>
      <c r="P53" s="207"/>
      <c r="Q53" s="207"/>
      <c r="R53" s="207"/>
      <c r="S53" s="706"/>
      <c r="T53" s="706"/>
      <c r="U53" s="706"/>
      <c r="V53" s="706"/>
      <c r="W53" s="706"/>
      <c r="X53" s="706"/>
      <c r="Y53" s="707"/>
    </row>
    <row r="54" spans="2:25" ht="21" customHeight="1" x14ac:dyDescent="0.15">
      <c r="B54" s="688" t="s">
        <v>14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90"/>
      <c r="O54" s="694">
        <v>890000</v>
      </c>
      <c r="P54" s="695"/>
      <c r="Q54" s="695"/>
      <c r="R54" s="696"/>
      <c r="S54" s="700" t="s">
        <v>208</v>
      </c>
      <c r="T54" s="701"/>
      <c r="U54" s="701"/>
      <c r="V54" s="701"/>
      <c r="W54" s="701"/>
      <c r="X54" s="701"/>
      <c r="Y54" s="702"/>
    </row>
    <row r="55" spans="2:25" ht="21" customHeight="1" x14ac:dyDescent="0.15">
      <c r="B55" s="691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3"/>
      <c r="O55" s="697"/>
      <c r="P55" s="698"/>
      <c r="Q55" s="698"/>
      <c r="R55" s="699"/>
      <c r="S55" s="703"/>
      <c r="T55" s="704"/>
      <c r="U55" s="704"/>
      <c r="V55" s="704"/>
      <c r="W55" s="704"/>
      <c r="X55" s="704"/>
      <c r="Y55" s="705"/>
    </row>
    <row r="56" spans="2:25" ht="21" customHeight="1" x14ac:dyDescent="0.15">
      <c r="B56" s="199" t="s">
        <v>16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>
        <v>670000</v>
      </c>
      <c r="P56" s="202"/>
      <c r="Q56" s="202"/>
      <c r="R56" s="202"/>
      <c r="S56" s="202"/>
      <c r="T56" s="202"/>
      <c r="U56" s="202"/>
      <c r="V56" s="202"/>
      <c r="W56" s="202"/>
      <c r="X56" s="202"/>
      <c r="Y56" s="203"/>
    </row>
    <row r="57" spans="2:25" ht="21" customHeight="1" thickBot="1" x14ac:dyDescent="0.2">
      <c r="B57" s="180" t="s">
        <v>17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2">
        <v>220000</v>
      </c>
      <c r="P57" s="181"/>
      <c r="Q57" s="181"/>
      <c r="R57" s="181"/>
      <c r="S57" s="183" t="s">
        <v>209</v>
      </c>
      <c r="T57" s="183"/>
      <c r="U57" s="183"/>
      <c r="V57" s="183"/>
      <c r="W57" s="183"/>
      <c r="X57" s="183"/>
      <c r="Y57" s="184"/>
    </row>
    <row r="59" spans="2:25" ht="21" customHeight="1" thickBot="1" x14ac:dyDescent="0.2"/>
    <row r="60" spans="2:25" ht="21" customHeight="1" thickBot="1" x14ac:dyDescent="0.2">
      <c r="B60" s="185" t="s">
        <v>6</v>
      </c>
      <c r="C60" s="186"/>
      <c r="D60" s="186"/>
      <c r="E60" s="186"/>
      <c r="F60" s="187" t="s">
        <v>31</v>
      </c>
      <c r="G60" s="188"/>
      <c r="H60" s="188"/>
      <c r="I60" s="188"/>
      <c r="J60" s="188"/>
      <c r="K60" s="189">
        <v>0</v>
      </c>
      <c r="L60" s="190"/>
      <c r="M60" s="190"/>
      <c r="N60" s="190"/>
      <c r="O60" s="686"/>
      <c r="P60" s="686"/>
      <c r="Q60" s="686"/>
      <c r="R60" s="686"/>
      <c r="S60" s="686"/>
      <c r="T60" s="686"/>
      <c r="U60" s="686"/>
      <c r="V60" s="686"/>
      <c r="W60" s="686"/>
      <c r="X60" s="686"/>
      <c r="Y60" s="687"/>
    </row>
    <row r="62" spans="2:25" ht="21" customHeight="1" thickBot="1" x14ac:dyDescent="0.2"/>
    <row r="63" spans="2:25" ht="21" customHeight="1" thickBot="1" x14ac:dyDescent="0.2">
      <c r="B63" s="185" t="s">
        <v>6</v>
      </c>
      <c r="C63" s="186"/>
      <c r="D63" s="186"/>
      <c r="E63" s="186"/>
      <c r="F63" s="677" t="s">
        <v>31</v>
      </c>
      <c r="G63" s="678"/>
      <c r="H63" s="678"/>
      <c r="I63" s="678"/>
      <c r="J63" s="679"/>
      <c r="K63" s="680">
        <v>60000</v>
      </c>
      <c r="L63" s="681"/>
      <c r="M63" s="681"/>
      <c r="N63" s="682"/>
      <c r="O63" s="683" t="s">
        <v>210</v>
      </c>
      <c r="P63" s="684"/>
      <c r="Q63" s="684"/>
      <c r="R63" s="684"/>
      <c r="S63" s="684"/>
      <c r="T63" s="684"/>
      <c r="U63" s="684"/>
      <c r="V63" s="684"/>
      <c r="W63" s="684"/>
      <c r="X63" s="684"/>
      <c r="Y63" s="685"/>
    </row>
    <row r="64" spans="2:25" ht="21" customHeight="1" thickBot="1" x14ac:dyDescent="0.2">
      <c r="B64" s="185" t="s">
        <v>7</v>
      </c>
      <c r="C64" s="186"/>
      <c r="D64" s="186"/>
      <c r="E64" s="186"/>
      <c r="F64" s="677" t="s">
        <v>31</v>
      </c>
      <c r="G64" s="678"/>
      <c r="H64" s="678"/>
      <c r="I64" s="678"/>
      <c r="J64" s="679"/>
      <c r="K64" s="680">
        <v>160000</v>
      </c>
      <c r="L64" s="681"/>
      <c r="M64" s="681"/>
      <c r="N64" s="682"/>
      <c r="O64" s="683" t="s">
        <v>211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</row>
    <row r="66" spans="2:25" ht="21" customHeight="1" thickBot="1" x14ac:dyDescent="0.2"/>
    <row r="67" spans="2:25" ht="21" customHeight="1" x14ac:dyDescent="0.15">
      <c r="B67" s="153" t="s">
        <v>2</v>
      </c>
      <c r="C67" s="154"/>
      <c r="D67" s="154"/>
      <c r="E67" s="154"/>
      <c r="F67" s="169" t="s">
        <v>19</v>
      </c>
      <c r="G67" s="170"/>
      <c r="H67" s="170"/>
      <c r="I67" s="170"/>
      <c r="J67" s="170"/>
      <c r="K67" s="171">
        <f>K36+K41</f>
        <v>83636</v>
      </c>
      <c r="L67" s="171"/>
      <c r="M67" s="171"/>
      <c r="N67" s="171"/>
      <c r="O67" s="172" t="s">
        <v>33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2:25" ht="21" customHeight="1" thickBot="1" x14ac:dyDescent="0.2">
      <c r="B68" s="155"/>
      <c r="C68" s="156"/>
      <c r="D68" s="156"/>
      <c r="E68" s="156"/>
      <c r="F68" s="174" t="s">
        <v>21</v>
      </c>
      <c r="G68" s="175"/>
      <c r="H68" s="175"/>
      <c r="I68" s="175"/>
      <c r="J68" s="175"/>
      <c r="K68" s="176">
        <f>K37+K42</f>
        <v>30060</v>
      </c>
      <c r="L68" s="177"/>
      <c r="M68" s="177"/>
      <c r="N68" s="177"/>
      <c r="O68" s="178" t="s">
        <v>34</v>
      </c>
      <c r="P68" s="178"/>
      <c r="Q68" s="178"/>
      <c r="R68" s="178"/>
      <c r="S68" s="178"/>
      <c r="T68" s="178"/>
      <c r="U68" s="178"/>
      <c r="V68" s="178"/>
      <c r="W68" s="178"/>
      <c r="X68" s="178"/>
      <c r="Y68" s="179"/>
    </row>
    <row r="69" spans="2:25" ht="21" customHeight="1" x14ac:dyDescent="0.15">
      <c r="B69" s="153" t="s">
        <v>6</v>
      </c>
      <c r="C69" s="154"/>
      <c r="D69" s="154"/>
      <c r="E69" s="154"/>
      <c r="F69" s="157" t="s">
        <v>21</v>
      </c>
      <c r="G69" s="158"/>
      <c r="H69" s="158"/>
      <c r="I69" s="158"/>
      <c r="J69" s="158"/>
      <c r="K69" s="159">
        <f>K38+K43</f>
        <v>26304</v>
      </c>
      <c r="L69" s="160"/>
      <c r="M69" s="160"/>
      <c r="N69" s="160"/>
      <c r="O69" s="161" t="s">
        <v>35</v>
      </c>
      <c r="P69" s="161"/>
      <c r="Q69" s="161"/>
      <c r="R69" s="161"/>
      <c r="S69" s="161"/>
      <c r="T69" s="161"/>
      <c r="U69" s="161"/>
      <c r="V69" s="161"/>
      <c r="W69" s="161"/>
      <c r="X69" s="161"/>
      <c r="Y69" s="162"/>
    </row>
    <row r="70" spans="2:25" ht="21" customHeight="1" thickBot="1" x14ac:dyDescent="0.2">
      <c r="B70" s="155"/>
      <c r="C70" s="156"/>
      <c r="D70" s="156"/>
      <c r="E70" s="156"/>
      <c r="F70" s="163" t="s">
        <v>31</v>
      </c>
      <c r="G70" s="164"/>
      <c r="H70" s="164"/>
      <c r="I70" s="164"/>
      <c r="J70" s="164"/>
      <c r="K70" s="165">
        <f>K60+K63</f>
        <v>60000</v>
      </c>
      <c r="L70" s="166"/>
      <c r="M70" s="166"/>
      <c r="N70" s="166"/>
      <c r="O70" s="167" t="s">
        <v>212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8"/>
    </row>
    <row r="71" spans="2:25" ht="21" customHeight="1" thickBot="1" x14ac:dyDescent="0.2">
      <c r="B71" s="185" t="s">
        <v>7</v>
      </c>
      <c r="C71" s="186"/>
      <c r="D71" s="186"/>
      <c r="E71" s="186"/>
      <c r="F71" s="677" t="s">
        <v>31</v>
      </c>
      <c r="G71" s="678"/>
      <c r="H71" s="678"/>
      <c r="I71" s="678"/>
      <c r="J71" s="679"/>
      <c r="K71" s="680">
        <f>K64</f>
        <v>160000</v>
      </c>
      <c r="L71" s="681"/>
      <c r="M71" s="681"/>
      <c r="N71" s="682"/>
      <c r="O71" s="683"/>
      <c r="P71" s="684"/>
      <c r="Q71" s="684"/>
      <c r="R71" s="684"/>
      <c r="S71" s="684"/>
      <c r="T71" s="684"/>
      <c r="U71" s="684"/>
      <c r="V71" s="684"/>
      <c r="W71" s="684"/>
      <c r="X71" s="684"/>
      <c r="Y71" s="685"/>
    </row>
  </sheetData>
  <mergeCells count="116">
    <mergeCell ref="B24:E25"/>
    <mergeCell ref="F24:J25"/>
    <mergeCell ref="K24:N24"/>
    <mergeCell ref="O24:R24"/>
    <mergeCell ref="S24:Y24"/>
    <mergeCell ref="K25:N25"/>
    <mergeCell ref="O25:R25"/>
    <mergeCell ref="S25:Y25"/>
    <mergeCell ref="B26:E26"/>
    <mergeCell ref="F26:J26"/>
    <mergeCell ref="K26:N26"/>
    <mergeCell ref="O26:R26"/>
    <mergeCell ref="S26:Y26"/>
    <mergeCell ref="B27:E27"/>
    <mergeCell ref="F27:J27"/>
    <mergeCell ref="K27:N27"/>
    <mergeCell ref="O27:R27"/>
    <mergeCell ref="S27:Y27"/>
    <mergeCell ref="B30:N30"/>
    <mergeCell ref="O30:R30"/>
    <mergeCell ref="S30:Y30"/>
    <mergeCell ref="B31:N31"/>
    <mergeCell ref="O31:R31"/>
    <mergeCell ref="S31:Y31"/>
    <mergeCell ref="B28:N28"/>
    <mergeCell ref="O28:R28"/>
    <mergeCell ref="S28:Y28"/>
    <mergeCell ref="B29:N29"/>
    <mergeCell ref="O29:R29"/>
    <mergeCell ref="S29:Y29"/>
    <mergeCell ref="B36:E37"/>
    <mergeCell ref="F36:J36"/>
    <mergeCell ref="K36:N36"/>
    <mergeCell ref="O36:Y36"/>
    <mergeCell ref="F37:J37"/>
    <mergeCell ref="K37:N37"/>
    <mergeCell ref="O37:Y37"/>
    <mergeCell ref="B32:N32"/>
    <mergeCell ref="O32:R32"/>
    <mergeCell ref="S32:Y32"/>
    <mergeCell ref="B33:N33"/>
    <mergeCell ref="O33:R33"/>
    <mergeCell ref="S33:Y33"/>
    <mergeCell ref="B38:E38"/>
    <mergeCell ref="F38:J38"/>
    <mergeCell ref="K38:N38"/>
    <mergeCell ref="O38:Y38"/>
    <mergeCell ref="B41:E42"/>
    <mergeCell ref="F41:J41"/>
    <mergeCell ref="K41:N41"/>
    <mergeCell ref="O41:Y41"/>
    <mergeCell ref="F42:J42"/>
    <mergeCell ref="K42:N42"/>
    <mergeCell ref="O42:Y42"/>
    <mergeCell ref="B43:E43"/>
    <mergeCell ref="F43:J43"/>
    <mergeCell ref="K43:N43"/>
    <mergeCell ref="O43:Y43"/>
    <mergeCell ref="B48:E48"/>
    <mergeCell ref="F48:J48"/>
    <mergeCell ref="K48:N48"/>
    <mergeCell ref="O48:R48"/>
    <mergeCell ref="S48:Y48"/>
    <mergeCell ref="B52:N52"/>
    <mergeCell ref="O52:R52"/>
    <mergeCell ref="S52:Y52"/>
    <mergeCell ref="B53:N53"/>
    <mergeCell ref="O53:R53"/>
    <mergeCell ref="S53:Y53"/>
    <mergeCell ref="B49:E49"/>
    <mergeCell ref="F49:J49"/>
    <mergeCell ref="K49:N49"/>
    <mergeCell ref="O49:R49"/>
    <mergeCell ref="S49:Y49"/>
    <mergeCell ref="B50:N51"/>
    <mergeCell ref="O50:R51"/>
    <mergeCell ref="S50:Y51"/>
    <mergeCell ref="B57:N57"/>
    <mergeCell ref="O57:R57"/>
    <mergeCell ref="S57:Y57"/>
    <mergeCell ref="B60:E60"/>
    <mergeCell ref="F60:J60"/>
    <mergeCell ref="K60:N60"/>
    <mergeCell ref="O60:Y60"/>
    <mergeCell ref="B54:N55"/>
    <mergeCell ref="O54:R55"/>
    <mergeCell ref="S54:Y55"/>
    <mergeCell ref="B56:N56"/>
    <mergeCell ref="O56:R56"/>
    <mergeCell ref="S56:Y56"/>
    <mergeCell ref="B67:E68"/>
    <mergeCell ref="F67:J67"/>
    <mergeCell ref="K67:N67"/>
    <mergeCell ref="O67:Y67"/>
    <mergeCell ref="F68:J68"/>
    <mergeCell ref="K68:N68"/>
    <mergeCell ref="O68:Y68"/>
    <mergeCell ref="B63:E63"/>
    <mergeCell ref="F63:J63"/>
    <mergeCell ref="K63:N63"/>
    <mergeCell ref="O63:Y63"/>
    <mergeCell ref="B64:E64"/>
    <mergeCell ref="F64:J64"/>
    <mergeCell ref="K64:N64"/>
    <mergeCell ref="O64:Y64"/>
    <mergeCell ref="B71:E71"/>
    <mergeCell ref="F71:J71"/>
    <mergeCell ref="K71:N71"/>
    <mergeCell ref="O71:Y71"/>
    <mergeCell ref="B69:E70"/>
    <mergeCell ref="F69:J69"/>
    <mergeCell ref="K69:N69"/>
    <mergeCell ref="O69:Y69"/>
    <mergeCell ref="F70:J70"/>
    <mergeCell ref="K70:N70"/>
    <mergeCell ref="O70:Y70"/>
  </mergeCells>
  <phoneticPr fontId="4"/>
  <pageMargins left="0.70866141732283472" right="0.70866141732283472" top="0.74803149606299213" bottom="0.74803149606299213" header="0.31496062992125984" footer="0.31496062992125984"/>
  <pageSetup paperSize="9" scale="91" firstPageNumber="194" orientation="landscape" useFirstPageNumber="1" r:id="rId1"/>
  <rowBreaks count="2" manualBreakCount="2">
    <brk id="21" max="24" man="1"/>
    <brk id="45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8"/>
  <sheetViews>
    <sheetView tabSelected="1" view="pageBreakPreview" topLeftCell="A112" zoomScale="40" zoomScaleNormal="50" zoomScaleSheetLayoutView="40" workbookViewId="0">
      <selection sqref="A1:M1"/>
    </sheetView>
  </sheetViews>
  <sheetFormatPr defaultRowHeight="13.5" x14ac:dyDescent="0.15"/>
  <cols>
    <col min="1" max="1" width="2.5" style="2" customWidth="1"/>
    <col min="2" max="2" width="7.625" style="2" customWidth="1"/>
    <col min="3" max="4" width="5.875" style="2" customWidth="1"/>
    <col min="5" max="8" width="3.125" style="2" customWidth="1"/>
    <col min="9" max="12" width="2.625" style="2" customWidth="1"/>
    <col min="13" max="13" width="3.125" style="2" customWidth="1"/>
    <col min="14" max="15" width="2.375" style="2" customWidth="1"/>
    <col min="16" max="38" width="2.875" style="2" customWidth="1"/>
    <col min="39" max="48" width="2.375" style="2" customWidth="1"/>
    <col min="49" max="72" width="2.625" style="2" customWidth="1"/>
    <col min="73" max="87" width="2.25" style="2" customWidth="1"/>
    <col min="88" max="104" width="2.625" style="2" customWidth="1"/>
    <col min="105" max="109" width="3.625" style="2" customWidth="1"/>
    <col min="110" max="16384" width="9" style="2"/>
  </cols>
  <sheetData>
    <row r="1" spans="1:148" ht="38.25" customHeight="1" x14ac:dyDescent="0.15">
      <c r="B1" s="554" t="s">
        <v>37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  <c r="CE1" s="554"/>
      <c r="CF1" s="554"/>
      <c r="CG1" s="554"/>
      <c r="CH1" s="554"/>
      <c r="CI1" s="554"/>
      <c r="CJ1" s="554"/>
      <c r="CK1" s="554"/>
      <c r="CL1" s="554"/>
      <c r="CM1" s="554"/>
      <c r="CN1" s="554"/>
      <c r="CO1" s="554"/>
      <c r="CP1" s="554"/>
      <c r="CQ1" s="554"/>
      <c r="CR1" s="554"/>
      <c r="CS1" s="554"/>
      <c r="CT1" s="554"/>
      <c r="CU1" s="554"/>
      <c r="CV1" s="554"/>
      <c r="CW1" s="554"/>
      <c r="CX1" s="554"/>
      <c r="CY1" s="554"/>
      <c r="CZ1" s="554"/>
      <c r="DA1" s="554"/>
      <c r="DB1" s="554"/>
      <c r="DC1" s="554"/>
      <c r="DD1" s="554"/>
      <c r="DE1" s="554"/>
    </row>
    <row r="2" spans="1:148" ht="30.7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48" s="8" customFormat="1" ht="40.5" customHeight="1" thickTop="1" x14ac:dyDescent="0.2">
      <c r="A3" s="4"/>
      <c r="B3" s="555" t="s">
        <v>38</v>
      </c>
      <c r="C3" s="535"/>
      <c r="D3" s="535"/>
      <c r="E3" s="535"/>
      <c r="F3" s="535"/>
      <c r="G3" s="536"/>
      <c r="H3" s="557" t="s">
        <v>39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61" t="s">
        <v>40</v>
      </c>
      <c r="W3" s="544"/>
      <c r="X3" s="544"/>
      <c r="Y3" s="544"/>
      <c r="Z3" s="544"/>
      <c r="AA3" s="544"/>
      <c r="AB3" s="564" t="s">
        <v>41</v>
      </c>
      <c r="AC3" s="564"/>
      <c r="AD3" s="564"/>
      <c r="AE3" s="564"/>
      <c r="AF3" s="564"/>
      <c r="AG3" s="564"/>
      <c r="AH3" s="564" t="s">
        <v>42</v>
      </c>
      <c r="AI3" s="564"/>
      <c r="AJ3" s="564"/>
      <c r="AK3" s="564"/>
      <c r="AL3" s="564"/>
      <c r="AM3" s="564"/>
      <c r="AN3" s="566" t="s">
        <v>43</v>
      </c>
      <c r="AO3" s="567"/>
      <c r="AP3" s="567"/>
      <c r="AQ3" s="567"/>
      <c r="AR3" s="567"/>
      <c r="AS3" s="567"/>
      <c r="AT3" s="568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 t="s">
        <v>44</v>
      </c>
      <c r="BW3" s="572" t="s">
        <v>45</v>
      </c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</row>
    <row r="4" spans="1:148" s="8" customFormat="1" ht="6.75" customHeight="1" thickBot="1" x14ac:dyDescent="0.2">
      <c r="A4" s="4"/>
      <c r="B4" s="556"/>
      <c r="C4" s="302"/>
      <c r="D4" s="302"/>
      <c r="E4" s="302"/>
      <c r="F4" s="302"/>
      <c r="G4" s="303"/>
      <c r="H4" s="559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2"/>
      <c r="W4" s="563"/>
      <c r="X4" s="563"/>
      <c r="Y4" s="563"/>
      <c r="Z4" s="563"/>
      <c r="AA4" s="563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9"/>
      <c r="AO4" s="570"/>
      <c r="AP4" s="570"/>
      <c r="AQ4" s="570"/>
      <c r="AR4" s="570"/>
      <c r="AS4" s="570"/>
      <c r="AT4" s="571"/>
      <c r="AU4" s="5"/>
      <c r="AV4" s="5"/>
      <c r="AW4" s="5"/>
      <c r="AX4" s="5"/>
      <c r="AY4" s="5"/>
      <c r="AZ4" s="5"/>
      <c r="BA4" s="5"/>
      <c r="BB4" s="5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48" s="11" customFormat="1" ht="11.25" customHeight="1" thickTop="1" thickBot="1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48" s="8" customFormat="1" ht="39.950000000000003" customHeight="1" thickTop="1" x14ac:dyDescent="0.15">
      <c r="A6" s="12"/>
      <c r="B6" s="529" t="s">
        <v>46</v>
      </c>
      <c r="C6" s="530"/>
      <c r="D6" s="530"/>
      <c r="E6" s="531" t="s">
        <v>47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3"/>
      <c r="AH6" s="534" t="s">
        <v>48</v>
      </c>
      <c r="AI6" s="535"/>
      <c r="AJ6" s="535"/>
      <c r="AK6" s="535"/>
      <c r="AL6" s="535"/>
      <c r="AM6" s="535"/>
      <c r="AN6" s="536"/>
      <c r="AO6" s="538" t="s">
        <v>49</v>
      </c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40"/>
      <c r="BK6" s="536" t="s">
        <v>50</v>
      </c>
      <c r="BL6" s="544"/>
      <c r="BM6" s="544"/>
      <c r="BN6" s="544"/>
      <c r="BO6" s="546" t="s">
        <v>51</v>
      </c>
      <c r="BP6" s="546"/>
      <c r="BQ6" s="546"/>
      <c r="BR6" s="557"/>
      <c r="BS6" s="550" t="s">
        <v>52</v>
      </c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 t="s">
        <v>53</v>
      </c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609"/>
      <c r="DF6" s="13"/>
    </row>
    <row r="7" spans="1:148" s="8" customFormat="1" ht="57.75" customHeight="1" thickBot="1" x14ac:dyDescent="0.2">
      <c r="A7" s="12"/>
      <c r="B7" s="517" t="s">
        <v>54</v>
      </c>
      <c r="C7" s="518"/>
      <c r="D7" s="518"/>
      <c r="E7" s="519" t="s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1"/>
      <c r="AH7" s="537"/>
      <c r="AI7" s="360"/>
      <c r="AJ7" s="360"/>
      <c r="AK7" s="360"/>
      <c r="AL7" s="360"/>
      <c r="AM7" s="360"/>
      <c r="AN7" s="361"/>
      <c r="AO7" s="541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3"/>
      <c r="BK7" s="361"/>
      <c r="BL7" s="545"/>
      <c r="BM7" s="545"/>
      <c r="BN7" s="545"/>
      <c r="BO7" s="548"/>
      <c r="BP7" s="548"/>
      <c r="BQ7" s="548"/>
      <c r="BR7" s="444"/>
      <c r="BS7" s="522" t="s">
        <v>55</v>
      </c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4" t="s">
        <v>56</v>
      </c>
      <c r="CG7" s="524"/>
      <c r="CH7" s="524"/>
      <c r="CI7" s="524"/>
      <c r="CJ7" s="524"/>
      <c r="CK7" s="524"/>
      <c r="CL7" s="524"/>
      <c r="CM7" s="524"/>
      <c r="CN7" s="524"/>
      <c r="CO7" s="524"/>
      <c r="CP7" s="524"/>
      <c r="CQ7" s="524"/>
      <c r="CR7" s="524"/>
      <c r="CS7" s="524"/>
      <c r="CT7" s="524"/>
      <c r="CU7" s="524"/>
      <c r="CV7" s="524"/>
      <c r="CW7" s="524"/>
      <c r="CX7" s="524"/>
      <c r="CY7" s="524"/>
      <c r="CZ7" s="524"/>
      <c r="DA7" s="524"/>
      <c r="DB7" s="524"/>
      <c r="DC7" s="524"/>
      <c r="DD7" s="524"/>
      <c r="DE7" s="610"/>
      <c r="DF7" s="13"/>
    </row>
    <row r="8" spans="1:148" s="8" customFormat="1" ht="35.25" customHeight="1" x14ac:dyDescent="0.15">
      <c r="A8" s="14"/>
      <c r="B8" s="282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608"/>
    </row>
    <row r="9" spans="1:148" s="18" customFormat="1" ht="33.75" customHeight="1" x14ac:dyDescent="0.2">
      <c r="A9" s="15"/>
      <c r="B9" s="465" t="s">
        <v>58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526" t="s">
        <v>59</v>
      </c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8"/>
      <c r="AE9" s="526" t="s">
        <v>60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8"/>
      <c r="AW9" s="436" t="s">
        <v>61</v>
      </c>
      <c r="AX9" s="432"/>
      <c r="AY9" s="432"/>
      <c r="AZ9" s="432"/>
      <c r="BA9" s="432"/>
      <c r="BB9" s="432"/>
      <c r="BC9" s="432"/>
      <c r="BD9" s="432"/>
      <c r="BE9" s="433"/>
      <c r="BF9" s="436" t="s">
        <v>62</v>
      </c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3"/>
      <c r="BY9" s="436" t="s">
        <v>63</v>
      </c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7"/>
      <c r="DF9" s="16"/>
      <c r="DG9" s="16"/>
      <c r="DH9" s="16"/>
      <c r="DI9" s="16"/>
      <c r="DJ9" s="16"/>
      <c r="DK9" s="16"/>
      <c r="DL9" s="16"/>
      <c r="DM9" s="16"/>
      <c r="DN9" s="16"/>
      <c r="DO9" s="17"/>
      <c r="DP9" s="17"/>
      <c r="DQ9" s="17"/>
      <c r="DR9" s="17"/>
    </row>
    <row r="10" spans="1:148" s="8" customFormat="1" ht="24.75" customHeight="1" x14ac:dyDescent="0.2">
      <c r="A10" s="14"/>
      <c r="B10" s="484" t="s">
        <v>64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6"/>
      <c r="M10" s="493" t="s">
        <v>64</v>
      </c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  <c r="AE10" s="493" t="s">
        <v>64</v>
      </c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6"/>
      <c r="AW10" s="496" t="s">
        <v>65</v>
      </c>
      <c r="AX10" s="497"/>
      <c r="AY10" s="497"/>
      <c r="AZ10" s="497"/>
      <c r="BA10" s="497"/>
      <c r="BB10" s="497"/>
      <c r="BC10" s="497"/>
      <c r="BD10" s="497"/>
      <c r="BE10" s="498"/>
      <c r="BF10" s="505" t="s">
        <v>66</v>
      </c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8" t="s">
        <v>67</v>
      </c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10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6"/>
      <c r="EG10" s="16"/>
      <c r="EH10" s="16"/>
      <c r="EI10" s="16"/>
      <c r="EJ10" s="16"/>
      <c r="EK10" s="16"/>
      <c r="EL10" s="16"/>
      <c r="EM10" s="16"/>
      <c r="EN10" s="16"/>
      <c r="EO10" s="17"/>
      <c r="EP10" s="17"/>
      <c r="EQ10" s="20"/>
      <c r="ER10" s="20"/>
    </row>
    <row r="11" spans="1:148" s="11" customFormat="1" ht="24.75" customHeight="1" x14ac:dyDescent="0.2">
      <c r="A11" s="21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9"/>
      <c r="M11" s="494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94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9"/>
      <c r="AW11" s="499"/>
      <c r="AX11" s="500"/>
      <c r="AY11" s="500"/>
      <c r="AZ11" s="500"/>
      <c r="BA11" s="500"/>
      <c r="BB11" s="500"/>
      <c r="BC11" s="500"/>
      <c r="BD11" s="500"/>
      <c r="BE11" s="501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11"/>
      <c r="BZ11" s="512"/>
      <c r="CA11" s="512"/>
      <c r="CB11" s="512"/>
      <c r="CC11" s="512"/>
      <c r="CD11" s="512"/>
      <c r="CE11" s="512"/>
      <c r="CF11" s="512"/>
      <c r="CG11" s="512"/>
      <c r="CH11" s="512"/>
      <c r="CI11" s="512"/>
      <c r="CJ11" s="512"/>
      <c r="CK11" s="512"/>
      <c r="CL11" s="512"/>
      <c r="CM11" s="512"/>
      <c r="CN11" s="512"/>
      <c r="CO11" s="512"/>
      <c r="CP11" s="512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2"/>
      <c r="DC11" s="512"/>
      <c r="DD11" s="512"/>
      <c r="DE11" s="513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22"/>
      <c r="EG11" s="22"/>
      <c r="EH11" s="22"/>
      <c r="EI11" s="22"/>
      <c r="EJ11" s="22"/>
      <c r="EK11" s="22"/>
      <c r="EL11" s="22"/>
      <c r="EM11" s="22"/>
      <c r="EN11" s="22"/>
      <c r="EO11" s="17"/>
      <c r="EP11" s="17"/>
      <c r="EQ11" s="23"/>
      <c r="ER11" s="23"/>
    </row>
    <row r="12" spans="1:148" s="26" customFormat="1" ht="24.75" customHeight="1" thickBot="1" x14ac:dyDescent="0.25">
      <c r="A12" s="24"/>
      <c r="B12" s="490"/>
      <c r="C12" s="491"/>
      <c r="D12" s="491"/>
      <c r="E12" s="491"/>
      <c r="F12" s="491"/>
      <c r="G12" s="491"/>
      <c r="H12" s="491"/>
      <c r="I12" s="491"/>
      <c r="J12" s="491"/>
      <c r="K12" s="491"/>
      <c r="L12" s="492"/>
      <c r="M12" s="495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2"/>
      <c r="AE12" s="495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2"/>
      <c r="AW12" s="502"/>
      <c r="AX12" s="503"/>
      <c r="AY12" s="503"/>
      <c r="AZ12" s="503"/>
      <c r="BA12" s="503"/>
      <c r="BB12" s="503"/>
      <c r="BC12" s="503"/>
      <c r="BD12" s="503"/>
      <c r="BE12" s="504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14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6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25"/>
      <c r="EG12" s="25"/>
      <c r="EH12" s="25"/>
      <c r="EI12" s="25"/>
      <c r="EJ12" s="25"/>
      <c r="EK12" s="25"/>
      <c r="EL12" s="25"/>
      <c r="EM12" s="25"/>
      <c r="EN12" s="25"/>
      <c r="EO12" s="17"/>
      <c r="EP12" s="17"/>
      <c r="EQ12" s="23"/>
      <c r="ER12" s="23"/>
    </row>
    <row r="13" spans="1:148" s="8" customFormat="1" ht="35.25" customHeight="1" x14ac:dyDescent="0.15">
      <c r="A13" s="14"/>
      <c r="B13" s="282" t="s">
        <v>68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464"/>
    </row>
    <row r="14" spans="1:148" s="26" customFormat="1" ht="33.75" customHeight="1" x14ac:dyDescent="0.2">
      <c r="A14" s="24"/>
      <c r="B14" s="465" t="s">
        <v>58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34" t="s">
        <v>69</v>
      </c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6" t="s">
        <v>70</v>
      </c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  <c r="BS14" s="432"/>
      <c r="BT14" s="432"/>
      <c r="BU14" s="432"/>
      <c r="BV14" s="432"/>
      <c r="BW14" s="432"/>
      <c r="BX14" s="433"/>
      <c r="BY14" s="436" t="s">
        <v>63</v>
      </c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2"/>
      <c r="DE14" s="437"/>
      <c r="DF14" s="25"/>
      <c r="DG14" s="25"/>
      <c r="DH14" s="25"/>
      <c r="DI14" s="25"/>
      <c r="DJ14" s="25"/>
      <c r="DK14" s="17"/>
      <c r="DL14" s="17"/>
      <c r="DM14" s="23"/>
      <c r="DN14" s="23"/>
    </row>
    <row r="15" spans="1:148" s="26" customFormat="1" ht="24.75" customHeight="1" x14ac:dyDescent="0.2">
      <c r="A15" s="24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69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5"/>
      <c r="BY15" s="478" t="s">
        <v>71</v>
      </c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25"/>
      <c r="EG15" s="25"/>
      <c r="EH15" s="25"/>
      <c r="EI15" s="25"/>
      <c r="EJ15" s="25"/>
      <c r="EK15" s="17"/>
      <c r="EL15" s="17"/>
      <c r="EM15" s="23"/>
      <c r="EN15" s="23"/>
    </row>
    <row r="16" spans="1:148" s="26" customFormat="1" ht="24.75" customHeight="1" x14ac:dyDescent="0.2">
      <c r="A16" s="24"/>
      <c r="B16" s="467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71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1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6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1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25"/>
      <c r="EG16" s="25"/>
      <c r="EH16" s="25"/>
      <c r="EI16" s="25"/>
      <c r="EJ16" s="25"/>
      <c r="EK16" s="17"/>
      <c r="EL16" s="17"/>
      <c r="EM16" s="23"/>
      <c r="EN16" s="23"/>
    </row>
    <row r="17" spans="1:144" s="26" customFormat="1" ht="24.75" customHeight="1" thickBot="1" x14ac:dyDescent="0.25">
      <c r="A17" s="24"/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3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3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7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3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25"/>
      <c r="EG17" s="25"/>
      <c r="EH17" s="25"/>
      <c r="EI17" s="25"/>
      <c r="EJ17" s="25"/>
      <c r="EK17" s="17"/>
      <c r="EL17" s="17"/>
      <c r="EM17" s="23"/>
      <c r="EN17" s="23"/>
    </row>
    <row r="18" spans="1:144" s="8" customFormat="1" ht="35.25" customHeight="1" x14ac:dyDescent="0.15">
      <c r="A18" s="14"/>
      <c r="B18" s="429" t="s">
        <v>72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430"/>
    </row>
    <row r="19" spans="1:144" s="26" customFormat="1" ht="33.75" customHeight="1" x14ac:dyDescent="0.2">
      <c r="A19" s="24"/>
      <c r="B19" s="431" t="s">
        <v>58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69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6" t="s">
        <v>62</v>
      </c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3"/>
      <c r="BY19" s="436" t="s">
        <v>63</v>
      </c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2"/>
      <c r="DE19" s="437"/>
      <c r="DF19" s="25"/>
      <c r="DG19" s="25"/>
      <c r="DH19" s="25"/>
      <c r="DI19" s="25"/>
      <c r="DJ19" s="25"/>
      <c r="DK19" s="17"/>
      <c r="DL19" s="17"/>
      <c r="DM19" s="23"/>
      <c r="DN19" s="23"/>
    </row>
    <row r="20" spans="1:144" s="26" customFormat="1" ht="24.75" customHeight="1" x14ac:dyDescent="0.2">
      <c r="A20" s="24"/>
      <c r="B20" s="438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 t="s">
        <v>74</v>
      </c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6" t="s">
        <v>66</v>
      </c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8"/>
      <c r="BY20" s="508" t="s">
        <v>67</v>
      </c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10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25"/>
      <c r="EG20" s="25"/>
      <c r="EH20" s="25"/>
      <c r="EI20" s="25"/>
      <c r="EJ20" s="25"/>
      <c r="EK20" s="17"/>
      <c r="EL20" s="17"/>
      <c r="EM20" s="23"/>
      <c r="EN20" s="23"/>
    </row>
    <row r="21" spans="1:144" s="26" customFormat="1" ht="24.75" customHeight="1" x14ac:dyDescent="0.2">
      <c r="A21" s="24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2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9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1"/>
      <c r="BY21" s="511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3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25"/>
      <c r="EG21" s="25"/>
      <c r="EH21" s="25"/>
      <c r="EI21" s="25"/>
      <c r="EJ21" s="25"/>
      <c r="EK21" s="17"/>
      <c r="EL21" s="17"/>
      <c r="EM21" s="23"/>
      <c r="EN21" s="23"/>
    </row>
    <row r="22" spans="1:144" s="26" customFormat="1" ht="24.75" customHeight="1" thickBot="1" x14ac:dyDescent="0.25">
      <c r="A22" s="24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4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52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4"/>
      <c r="BY22" s="514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6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25"/>
      <c r="EG22" s="25"/>
      <c r="EH22" s="25"/>
      <c r="EI22" s="25"/>
      <c r="EJ22" s="25"/>
      <c r="EK22" s="17"/>
      <c r="EL22" s="17"/>
      <c r="EM22" s="23"/>
      <c r="EN22" s="23"/>
    </row>
    <row r="23" spans="1:144" s="8" customFormat="1" ht="7.5" customHeight="1" x14ac:dyDescent="0.15">
      <c r="A23" s="12"/>
      <c r="B23" s="396" t="s">
        <v>75</v>
      </c>
      <c r="C23" s="294"/>
      <c r="D23" s="316"/>
      <c r="E23" s="399" t="s">
        <v>76</v>
      </c>
      <c r="F23" s="400"/>
      <c r="G23" s="400"/>
      <c r="H23" s="401"/>
      <c r="I23" s="323" t="s">
        <v>77</v>
      </c>
      <c r="J23" s="324"/>
      <c r="K23" s="324"/>
      <c r="L23" s="324"/>
      <c r="M23" s="325"/>
      <c r="N23" s="411" t="s">
        <v>78</v>
      </c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3"/>
      <c r="AC23" s="293" t="s">
        <v>79</v>
      </c>
      <c r="AD23" s="294"/>
      <c r="AE23" s="294"/>
      <c r="AF23" s="294"/>
      <c r="AG23" s="294"/>
      <c r="AH23" s="294"/>
      <c r="AI23" s="294"/>
      <c r="AJ23" s="316"/>
      <c r="AK23" s="411" t="s">
        <v>80</v>
      </c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3"/>
      <c r="AZ23" s="293" t="s">
        <v>81</v>
      </c>
      <c r="BA23" s="294"/>
      <c r="BB23" s="294"/>
      <c r="BC23" s="294"/>
      <c r="BD23" s="294"/>
      <c r="BE23" s="316"/>
      <c r="BF23" s="323" t="s">
        <v>82</v>
      </c>
      <c r="BG23" s="324"/>
      <c r="BH23" s="324"/>
      <c r="BI23" s="324"/>
      <c r="BJ23" s="324"/>
      <c r="BK23" s="324"/>
      <c r="BL23" s="325"/>
      <c r="BM23" s="293" t="s">
        <v>83</v>
      </c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316"/>
      <c r="CA23" s="295" t="s">
        <v>84</v>
      </c>
      <c r="CB23" s="296"/>
      <c r="CC23" s="296"/>
      <c r="CD23" s="296"/>
      <c r="CE23" s="296"/>
      <c r="CF23" s="296"/>
      <c r="CG23" s="296"/>
      <c r="CH23" s="296"/>
      <c r="CI23" s="297"/>
      <c r="CJ23" s="581" t="s">
        <v>85</v>
      </c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341" t="s">
        <v>86</v>
      </c>
      <c r="DB23" s="342"/>
      <c r="DC23" s="342"/>
      <c r="DD23" s="342"/>
      <c r="DE23" s="343"/>
    </row>
    <row r="24" spans="1:144" s="8" customFormat="1" ht="10.5" customHeight="1" x14ac:dyDescent="0.15">
      <c r="A24" s="12"/>
      <c r="B24" s="397"/>
      <c r="C24" s="318"/>
      <c r="D24" s="319"/>
      <c r="E24" s="402"/>
      <c r="F24" s="403"/>
      <c r="G24" s="403"/>
      <c r="H24" s="404"/>
      <c r="I24" s="326"/>
      <c r="J24" s="327"/>
      <c r="K24" s="327"/>
      <c r="L24" s="327"/>
      <c r="M24" s="328"/>
      <c r="N24" s="414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6"/>
      <c r="AC24" s="317"/>
      <c r="AD24" s="318"/>
      <c r="AE24" s="318"/>
      <c r="AF24" s="318"/>
      <c r="AG24" s="318"/>
      <c r="AH24" s="318"/>
      <c r="AI24" s="318"/>
      <c r="AJ24" s="319"/>
      <c r="AK24" s="414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6"/>
      <c r="AZ24" s="317"/>
      <c r="BA24" s="318"/>
      <c r="BB24" s="318"/>
      <c r="BC24" s="318"/>
      <c r="BD24" s="318"/>
      <c r="BE24" s="319"/>
      <c r="BF24" s="326"/>
      <c r="BG24" s="327"/>
      <c r="BH24" s="327"/>
      <c r="BI24" s="327"/>
      <c r="BJ24" s="327"/>
      <c r="BK24" s="327"/>
      <c r="BL24" s="328"/>
      <c r="BM24" s="317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9"/>
      <c r="CA24" s="298"/>
      <c r="CB24" s="299"/>
      <c r="CC24" s="299"/>
      <c r="CD24" s="299"/>
      <c r="CE24" s="299"/>
      <c r="CF24" s="299"/>
      <c r="CG24" s="299"/>
      <c r="CH24" s="299"/>
      <c r="CI24" s="300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344"/>
      <c r="DB24" s="345"/>
      <c r="DC24" s="345"/>
      <c r="DD24" s="345"/>
      <c r="DE24" s="346"/>
    </row>
    <row r="25" spans="1:144" s="8" customFormat="1" ht="10.5" customHeight="1" x14ac:dyDescent="0.15">
      <c r="A25" s="12"/>
      <c r="B25" s="398"/>
      <c r="C25" s="321"/>
      <c r="D25" s="322"/>
      <c r="E25" s="402"/>
      <c r="F25" s="403"/>
      <c r="G25" s="403"/>
      <c r="H25" s="404"/>
      <c r="I25" s="326"/>
      <c r="J25" s="327"/>
      <c r="K25" s="327"/>
      <c r="L25" s="327"/>
      <c r="M25" s="328"/>
      <c r="N25" s="414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320"/>
      <c r="AD25" s="321"/>
      <c r="AE25" s="321"/>
      <c r="AF25" s="321"/>
      <c r="AG25" s="321"/>
      <c r="AH25" s="321"/>
      <c r="AI25" s="321"/>
      <c r="AJ25" s="322"/>
      <c r="AK25" s="414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320"/>
      <c r="BA25" s="321"/>
      <c r="BB25" s="321"/>
      <c r="BC25" s="321"/>
      <c r="BD25" s="321"/>
      <c r="BE25" s="322"/>
      <c r="BF25" s="329"/>
      <c r="BG25" s="330"/>
      <c r="BH25" s="330"/>
      <c r="BI25" s="330"/>
      <c r="BJ25" s="330"/>
      <c r="BK25" s="330"/>
      <c r="BL25" s="331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2"/>
      <c r="CA25" s="332"/>
      <c r="CB25" s="333"/>
      <c r="CC25" s="333"/>
      <c r="CD25" s="333"/>
      <c r="CE25" s="333"/>
      <c r="CF25" s="333"/>
      <c r="CG25" s="333"/>
      <c r="CH25" s="333"/>
      <c r="CI25" s="334"/>
      <c r="CJ25" s="585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344"/>
      <c r="DB25" s="345"/>
      <c r="DC25" s="345"/>
      <c r="DD25" s="345"/>
      <c r="DE25" s="346"/>
    </row>
    <row r="26" spans="1:144" s="8" customFormat="1" ht="7.5" customHeight="1" x14ac:dyDescent="0.15">
      <c r="A26" s="12"/>
      <c r="B26" s="420" t="s">
        <v>87</v>
      </c>
      <c r="C26" s="421"/>
      <c r="D26" s="422"/>
      <c r="E26" s="402"/>
      <c r="F26" s="403"/>
      <c r="G26" s="403"/>
      <c r="H26" s="404"/>
      <c r="I26" s="326"/>
      <c r="J26" s="327"/>
      <c r="K26" s="327"/>
      <c r="L26" s="327"/>
      <c r="M26" s="328"/>
      <c r="N26" s="414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6"/>
      <c r="AC26" s="602">
        <v>9</v>
      </c>
      <c r="AD26" s="587"/>
      <c r="AE26" s="587">
        <v>9</v>
      </c>
      <c r="AF26" s="587"/>
      <c r="AG26" s="587">
        <v>9</v>
      </c>
      <c r="AH26" s="587"/>
      <c r="AI26" s="587">
        <v>9</v>
      </c>
      <c r="AJ26" s="605"/>
      <c r="AK26" s="414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6"/>
      <c r="AZ26" s="587">
        <v>9</v>
      </c>
      <c r="BA26" s="587"/>
      <c r="BB26" s="587">
        <v>9</v>
      </c>
      <c r="BC26" s="587"/>
      <c r="BD26" s="587">
        <v>9</v>
      </c>
      <c r="BE26" s="587"/>
      <c r="BF26" s="384" t="s">
        <v>88</v>
      </c>
      <c r="BG26" s="385"/>
      <c r="BH26" s="385"/>
      <c r="BI26" s="385"/>
      <c r="BJ26" s="385"/>
      <c r="BK26" s="385"/>
      <c r="BL26" s="386"/>
      <c r="BM26" s="587">
        <v>9</v>
      </c>
      <c r="BN26" s="587"/>
      <c r="BO26" s="587">
        <v>9</v>
      </c>
      <c r="BP26" s="587"/>
      <c r="BQ26" s="587">
        <v>9</v>
      </c>
      <c r="BR26" s="587"/>
      <c r="BS26" s="587">
        <v>9</v>
      </c>
      <c r="BT26" s="587"/>
      <c r="BU26" s="587">
        <v>9</v>
      </c>
      <c r="BV26" s="587"/>
      <c r="BW26" s="587">
        <v>9</v>
      </c>
      <c r="BX26" s="587"/>
      <c r="BY26" s="587">
        <v>9</v>
      </c>
      <c r="BZ26" s="587"/>
      <c r="CA26" s="356" t="s">
        <v>89</v>
      </c>
      <c r="CB26" s="357"/>
      <c r="CC26" s="357"/>
      <c r="CD26" s="357"/>
      <c r="CE26" s="357"/>
      <c r="CF26" s="357"/>
      <c r="CG26" s="357"/>
      <c r="CH26" s="357"/>
      <c r="CI26" s="358"/>
      <c r="CJ26" s="590" t="s">
        <v>90</v>
      </c>
      <c r="CK26" s="591"/>
      <c r="CL26" s="591"/>
      <c r="CM26" s="591"/>
      <c r="CN26" s="591"/>
      <c r="CO26" s="591"/>
      <c r="CP26" s="591"/>
      <c r="CQ26" s="591"/>
      <c r="CR26" s="591"/>
      <c r="CS26" s="591"/>
      <c r="CT26" s="591"/>
      <c r="CU26" s="591"/>
      <c r="CV26" s="591"/>
      <c r="CW26" s="591"/>
      <c r="CX26" s="591"/>
      <c r="CY26" s="591"/>
      <c r="CZ26" s="592"/>
      <c r="DA26" s="344"/>
      <c r="DB26" s="345"/>
      <c r="DC26" s="345"/>
      <c r="DD26" s="345"/>
      <c r="DE26" s="346"/>
    </row>
    <row r="27" spans="1:144" s="8" customFormat="1" ht="7.5" customHeight="1" x14ac:dyDescent="0.15">
      <c r="A27" s="12"/>
      <c r="B27" s="420"/>
      <c r="C27" s="421"/>
      <c r="D27" s="422"/>
      <c r="E27" s="405"/>
      <c r="F27" s="406"/>
      <c r="G27" s="406"/>
      <c r="H27" s="407"/>
      <c r="I27" s="326"/>
      <c r="J27" s="327"/>
      <c r="K27" s="327"/>
      <c r="L27" s="327"/>
      <c r="M27" s="328"/>
      <c r="N27" s="414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6"/>
      <c r="AC27" s="603"/>
      <c r="AD27" s="588"/>
      <c r="AE27" s="588"/>
      <c r="AF27" s="588"/>
      <c r="AG27" s="588"/>
      <c r="AH27" s="588"/>
      <c r="AI27" s="588"/>
      <c r="AJ27" s="606"/>
      <c r="AK27" s="414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6"/>
      <c r="AZ27" s="588"/>
      <c r="BA27" s="588"/>
      <c r="BB27" s="588"/>
      <c r="BC27" s="588"/>
      <c r="BD27" s="588"/>
      <c r="BE27" s="588"/>
      <c r="BF27" s="387"/>
      <c r="BG27" s="388"/>
      <c r="BH27" s="388"/>
      <c r="BI27" s="388"/>
      <c r="BJ27" s="388"/>
      <c r="BK27" s="388"/>
      <c r="BL27" s="389"/>
      <c r="BM27" s="588"/>
      <c r="BN27" s="588"/>
      <c r="BO27" s="588"/>
      <c r="BP27" s="588"/>
      <c r="BQ27" s="588"/>
      <c r="BR27" s="588"/>
      <c r="BS27" s="588"/>
      <c r="BT27" s="588"/>
      <c r="BU27" s="588"/>
      <c r="BV27" s="588"/>
      <c r="BW27" s="588"/>
      <c r="BX27" s="588"/>
      <c r="BY27" s="588"/>
      <c r="BZ27" s="588"/>
      <c r="CA27" s="298"/>
      <c r="CB27" s="299"/>
      <c r="CC27" s="299"/>
      <c r="CD27" s="299"/>
      <c r="CE27" s="299"/>
      <c r="CF27" s="299"/>
      <c r="CG27" s="299"/>
      <c r="CH27" s="299"/>
      <c r="CI27" s="300"/>
      <c r="CJ27" s="593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94"/>
      <c r="CY27" s="594"/>
      <c r="CZ27" s="595"/>
      <c r="DA27" s="347"/>
      <c r="DB27" s="348"/>
      <c r="DC27" s="348"/>
      <c r="DD27" s="348"/>
      <c r="DE27" s="349"/>
    </row>
    <row r="28" spans="1:144" s="8" customFormat="1" ht="49.5" customHeight="1" thickBot="1" x14ac:dyDescent="0.2">
      <c r="A28" s="12"/>
      <c r="B28" s="423"/>
      <c r="C28" s="424"/>
      <c r="D28" s="425"/>
      <c r="E28" s="426" t="s">
        <v>91</v>
      </c>
      <c r="F28" s="427"/>
      <c r="G28" s="427"/>
      <c r="H28" s="428"/>
      <c r="I28" s="408"/>
      <c r="J28" s="409"/>
      <c r="K28" s="409"/>
      <c r="L28" s="409"/>
      <c r="M28" s="410"/>
      <c r="N28" s="417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604"/>
      <c r="AD28" s="589"/>
      <c r="AE28" s="589"/>
      <c r="AF28" s="589"/>
      <c r="AG28" s="589"/>
      <c r="AH28" s="589"/>
      <c r="AI28" s="589"/>
      <c r="AJ28" s="607"/>
      <c r="AK28" s="417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9"/>
      <c r="AZ28" s="589"/>
      <c r="BA28" s="589"/>
      <c r="BB28" s="589"/>
      <c r="BC28" s="589"/>
      <c r="BD28" s="589"/>
      <c r="BE28" s="589"/>
      <c r="BF28" s="390"/>
      <c r="BG28" s="391"/>
      <c r="BH28" s="391"/>
      <c r="BI28" s="391"/>
      <c r="BJ28" s="391"/>
      <c r="BK28" s="391"/>
      <c r="BL28" s="392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359"/>
      <c r="CB28" s="360"/>
      <c r="CC28" s="360"/>
      <c r="CD28" s="360"/>
      <c r="CE28" s="360"/>
      <c r="CF28" s="360"/>
      <c r="CG28" s="360"/>
      <c r="CH28" s="360"/>
      <c r="CI28" s="361"/>
      <c r="CJ28" s="596"/>
      <c r="CK28" s="597"/>
      <c r="CL28" s="597"/>
      <c r="CM28" s="597"/>
      <c r="CN28" s="597"/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99"/>
      <c r="DB28" s="600"/>
      <c r="DC28" s="600"/>
      <c r="DD28" s="600"/>
      <c r="DE28" s="601"/>
    </row>
    <row r="29" spans="1:144" s="18" customFormat="1" ht="36.75" customHeight="1" x14ac:dyDescent="0.15">
      <c r="A29" s="27"/>
      <c r="B29" s="282" t="s">
        <v>92</v>
      </c>
      <c r="C29" s="283"/>
      <c r="D29" s="28"/>
      <c r="E29" s="288" t="s">
        <v>93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91" t="s">
        <v>63</v>
      </c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3" t="s">
        <v>94</v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 t="s">
        <v>95</v>
      </c>
      <c r="BT29" s="296"/>
      <c r="BU29" s="296"/>
      <c r="BV29" s="296"/>
      <c r="BW29" s="296"/>
      <c r="BX29" s="297"/>
      <c r="BY29" s="304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6"/>
    </row>
    <row r="30" spans="1:144" s="18" customFormat="1" ht="51.75" customHeight="1" x14ac:dyDescent="0.15">
      <c r="A30" s="27"/>
      <c r="B30" s="284"/>
      <c r="C30" s="285"/>
      <c r="D30" s="29">
        <v>1</v>
      </c>
      <c r="E30" s="575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7"/>
      <c r="Y30" s="270" t="s">
        <v>96</v>
      </c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578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80"/>
      <c r="BS30" s="298"/>
      <c r="BT30" s="299"/>
      <c r="BU30" s="299"/>
      <c r="BV30" s="299"/>
      <c r="BW30" s="299"/>
      <c r="BX30" s="300"/>
      <c r="BY30" s="307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</row>
    <row r="31" spans="1:144" s="18" customFormat="1" ht="51.75" customHeight="1" x14ac:dyDescent="0.15">
      <c r="A31" s="27"/>
      <c r="B31" s="284"/>
      <c r="C31" s="285"/>
      <c r="D31" s="29">
        <v>2</v>
      </c>
      <c r="E31" s="313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5"/>
      <c r="Y31" s="270" t="s">
        <v>96</v>
      </c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  <c r="BS31" s="298"/>
      <c r="BT31" s="299"/>
      <c r="BU31" s="299"/>
      <c r="BV31" s="299"/>
      <c r="BW31" s="299"/>
      <c r="BX31" s="300"/>
      <c r="BY31" s="307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1:144" s="8" customFormat="1" ht="51.75" customHeight="1" thickBot="1" x14ac:dyDescent="0.2">
      <c r="A32" s="12"/>
      <c r="B32" s="286"/>
      <c r="C32" s="287"/>
      <c r="D32" s="30">
        <v>3</v>
      </c>
      <c r="E32" s="275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278" t="s">
        <v>96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301"/>
      <c r="BT32" s="302"/>
      <c r="BU32" s="302"/>
      <c r="BV32" s="302"/>
      <c r="BW32" s="302"/>
      <c r="BX32" s="303"/>
      <c r="BY32" s="310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2"/>
    </row>
    <row r="33" spans="1:109" s="11" customFormat="1" ht="15" customHeight="1" thickTop="1" thickBot="1" x14ac:dyDescent="0.25">
      <c r="A33" s="31"/>
      <c r="B33" s="32"/>
      <c r="C33" s="33"/>
      <c r="D33" s="34"/>
      <c r="E33" s="34"/>
      <c r="F33" s="34"/>
      <c r="G33" s="34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2"/>
      <c r="BJ33" s="32"/>
      <c r="BK33" s="32"/>
      <c r="BL33" s="32"/>
      <c r="BM33" s="32"/>
      <c r="BN33" s="32"/>
      <c r="BO33" s="33"/>
      <c r="BP33" s="33"/>
      <c r="BQ33" s="33"/>
      <c r="BR33" s="33"/>
      <c r="BS33" s="33"/>
      <c r="BT33" s="33"/>
      <c r="BU33" s="39"/>
      <c r="BV33" s="39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</row>
    <row r="34" spans="1:109" s="11" customFormat="1" ht="15" customHeight="1" thickTop="1" thickBot="1" x14ac:dyDescent="0.25">
      <c r="A34" s="31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45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0"/>
      <c r="BJ34" s="40"/>
      <c r="BK34" s="40"/>
      <c r="BL34" s="40"/>
      <c r="BM34" s="40"/>
      <c r="BN34" s="40"/>
      <c r="BO34" s="41"/>
      <c r="BP34" s="41"/>
      <c r="BQ34" s="41"/>
      <c r="BR34" s="41"/>
      <c r="BS34" s="41"/>
      <c r="BT34" s="41"/>
      <c r="BU34" s="47"/>
      <c r="BV34" s="47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</row>
    <row r="35" spans="1:109" s="26" customFormat="1" ht="23.2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3"/>
      <c r="CX35" s="53"/>
      <c r="CY35" s="53"/>
      <c r="CZ35" s="53"/>
      <c r="DA35" s="53"/>
      <c r="DB35" s="53"/>
      <c r="DC35" s="53"/>
      <c r="DD35" s="53"/>
      <c r="DE35" s="54"/>
    </row>
    <row r="36" spans="1:109" s="26" customFormat="1" ht="23.25" customHeight="1" x14ac:dyDescent="0.2">
      <c r="A36" s="48"/>
      <c r="B36" s="55" t="s">
        <v>97</v>
      </c>
      <c r="C36" s="56"/>
      <c r="D36" s="57"/>
      <c r="E36" s="56"/>
      <c r="F36" s="57"/>
      <c r="G36" s="56"/>
      <c r="H36" s="56"/>
      <c r="I36" s="56"/>
      <c r="J36" s="57"/>
      <c r="K36" s="56"/>
      <c r="L36" s="56"/>
      <c r="M36" s="56"/>
      <c r="N36" s="56" t="s">
        <v>98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8"/>
      <c r="AO36" s="58"/>
      <c r="AP36" s="58"/>
      <c r="AQ36" s="58"/>
      <c r="AR36" s="58"/>
      <c r="AS36" s="58"/>
      <c r="AT36" s="58"/>
      <c r="AU36" s="58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9" t="s">
        <v>99</v>
      </c>
      <c r="BL36" s="60"/>
      <c r="BM36" s="60"/>
      <c r="BN36" s="60"/>
      <c r="BO36" s="60"/>
      <c r="BP36" s="60"/>
      <c r="BQ36" s="60"/>
      <c r="BR36" s="60"/>
      <c r="BS36" s="60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6"/>
      <c r="CW36" s="6"/>
      <c r="CX36" s="6"/>
      <c r="CY36" s="6"/>
      <c r="CZ36" s="6"/>
      <c r="DA36" s="6"/>
      <c r="DB36" s="6"/>
      <c r="DC36" s="6"/>
      <c r="DD36" s="6"/>
      <c r="DE36" s="61"/>
    </row>
    <row r="37" spans="1:109" s="26" customFormat="1" ht="23.25" customHeight="1" x14ac:dyDescent="0.2">
      <c r="A37" s="48"/>
      <c r="B37" s="55"/>
      <c r="C37" s="56"/>
      <c r="D37" s="56"/>
      <c r="E37" s="56"/>
      <c r="F37" s="57"/>
      <c r="G37" s="56"/>
      <c r="H37" s="56"/>
      <c r="I37" s="56"/>
      <c r="J37" s="57"/>
      <c r="K37" s="56"/>
      <c r="L37" s="56"/>
      <c r="M37" s="56"/>
      <c r="N37" s="56" t="s">
        <v>100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8"/>
      <c r="AO37" s="58"/>
      <c r="AP37" s="58"/>
      <c r="AQ37" s="58"/>
      <c r="AR37" s="58"/>
      <c r="AS37" s="58"/>
      <c r="AT37" s="58"/>
      <c r="AU37" s="58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62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6"/>
      <c r="CW37" s="6"/>
      <c r="CX37" s="6"/>
      <c r="CY37" s="6"/>
      <c r="CZ37" s="6"/>
      <c r="DA37" s="6"/>
      <c r="DB37" s="6"/>
      <c r="DC37" s="6"/>
      <c r="DD37" s="6"/>
      <c r="DE37" s="61"/>
    </row>
    <row r="38" spans="1:109" s="71" customFormat="1" ht="23.25" customHeight="1" x14ac:dyDescent="0.2">
      <c r="A38" s="63"/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5"/>
      <c r="AO38" s="65"/>
      <c r="AP38" s="65"/>
      <c r="AQ38" s="65"/>
      <c r="AR38" s="65"/>
      <c r="AS38" s="65"/>
      <c r="AT38" s="65"/>
      <c r="AU38" s="65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57"/>
      <c r="BL38" s="57"/>
      <c r="BM38" s="57"/>
      <c r="BN38" s="57"/>
      <c r="BO38" s="57"/>
      <c r="BP38" s="57"/>
      <c r="BQ38" s="57"/>
      <c r="BR38" s="57"/>
      <c r="BS38" s="66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7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8"/>
      <c r="CW38" s="69"/>
      <c r="CX38" s="69"/>
      <c r="CY38" s="69"/>
      <c r="CZ38" s="69"/>
      <c r="DA38" s="69"/>
      <c r="DB38" s="69"/>
      <c r="DC38" s="69"/>
      <c r="DD38" s="69"/>
      <c r="DE38" s="70"/>
    </row>
    <row r="39" spans="1:109" s="71" customFormat="1" ht="23.25" customHeight="1" x14ac:dyDescent="0.2">
      <c r="A39" s="63"/>
      <c r="B39" s="64" t="s">
        <v>101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5"/>
      <c r="AO39" s="65"/>
      <c r="AP39" s="65"/>
      <c r="AQ39" s="65"/>
      <c r="AR39" s="65"/>
      <c r="AS39" s="65"/>
      <c r="AT39" s="65"/>
      <c r="AU39" s="65"/>
      <c r="AV39" s="72"/>
      <c r="AW39" s="72"/>
      <c r="AX39" s="72"/>
      <c r="AY39" s="72"/>
      <c r="AZ39" s="72"/>
      <c r="BA39" s="72"/>
      <c r="BB39" s="72"/>
      <c r="BC39" s="67"/>
      <c r="BD39" s="67"/>
      <c r="BE39" s="67"/>
      <c r="BF39" s="67"/>
      <c r="BG39" s="67"/>
      <c r="BH39" s="67"/>
      <c r="BI39" s="67"/>
      <c r="BJ39" s="67"/>
      <c r="BK39" s="60" t="s">
        <v>102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6"/>
      <c r="BW39" s="60"/>
      <c r="BX39" s="60"/>
      <c r="BZ39" s="60"/>
      <c r="CA39" s="60"/>
      <c r="CB39" s="60"/>
      <c r="CC39" s="60" t="s">
        <v>103</v>
      </c>
      <c r="CD39" s="60"/>
      <c r="CE39" s="60"/>
      <c r="CF39" s="60"/>
      <c r="CG39" s="60"/>
      <c r="CH39" s="60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73"/>
      <c r="CX39" s="73"/>
      <c r="CY39" s="73"/>
      <c r="CZ39" s="73"/>
      <c r="DA39" s="73"/>
      <c r="DB39" s="73"/>
      <c r="DC39" s="73"/>
      <c r="DD39" s="73"/>
      <c r="DE39" s="74"/>
    </row>
    <row r="40" spans="1:109" s="71" customFormat="1" ht="23.25" customHeight="1" x14ac:dyDescent="0.2">
      <c r="A40" s="63"/>
      <c r="B40" s="64" t="s">
        <v>104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5"/>
      <c r="AO40" s="65"/>
      <c r="AP40" s="65"/>
      <c r="AQ40" s="65"/>
      <c r="AR40" s="65"/>
      <c r="AS40" s="65"/>
      <c r="AT40" s="65"/>
      <c r="AU40" s="65"/>
      <c r="AV40" s="72"/>
      <c r="AW40" s="72"/>
      <c r="AX40" s="72"/>
      <c r="AY40" s="72"/>
      <c r="AZ40" s="72"/>
      <c r="BA40" s="72"/>
      <c r="BB40" s="72"/>
      <c r="BC40" s="67"/>
      <c r="BD40" s="67"/>
      <c r="BE40" s="67"/>
      <c r="BF40" s="67"/>
      <c r="BG40" s="67"/>
      <c r="BH40" s="67"/>
      <c r="BI40" s="67"/>
      <c r="BJ40" s="67"/>
      <c r="BK40" s="75" t="s">
        <v>105</v>
      </c>
      <c r="BL40" s="75"/>
      <c r="BM40" s="75"/>
      <c r="BN40" s="75"/>
      <c r="BO40" s="75"/>
      <c r="BP40" s="75"/>
      <c r="BQ40" s="75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2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73"/>
      <c r="CX40" s="73"/>
      <c r="CY40" s="73"/>
      <c r="CZ40" s="73"/>
      <c r="DA40" s="73"/>
      <c r="DB40" s="73"/>
      <c r="DC40" s="73"/>
      <c r="DD40" s="73"/>
      <c r="DE40" s="74"/>
    </row>
    <row r="41" spans="1:109" s="71" customFormat="1" ht="23.25" customHeight="1" x14ac:dyDescent="0.2">
      <c r="A41" s="63"/>
      <c r="B41" s="64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5"/>
      <c r="AO41" s="65"/>
      <c r="AP41" s="65"/>
      <c r="AQ41" s="65"/>
      <c r="AR41" s="65"/>
      <c r="AS41" s="65"/>
      <c r="AT41" s="65"/>
      <c r="AU41" s="65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0" t="s">
        <v>106</v>
      </c>
      <c r="BL41" s="60"/>
      <c r="BM41" s="60"/>
      <c r="BN41" s="60"/>
      <c r="BO41" s="574" t="s">
        <v>2</v>
      </c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4"/>
      <c r="CN41" s="574"/>
      <c r="CO41" s="60" t="s">
        <v>107</v>
      </c>
      <c r="CP41" s="62"/>
      <c r="CQ41" s="62"/>
      <c r="CR41" s="62"/>
      <c r="CS41" s="62"/>
      <c r="CT41" s="62"/>
      <c r="CU41" s="62"/>
      <c r="CV41" s="68"/>
      <c r="CW41" s="69"/>
      <c r="CX41" s="69"/>
      <c r="CY41" s="69"/>
      <c r="CZ41" s="69"/>
      <c r="DA41" s="69"/>
      <c r="DB41" s="69"/>
      <c r="DC41" s="69"/>
      <c r="DD41" s="69"/>
      <c r="DE41" s="70"/>
    </row>
    <row r="42" spans="1:109" s="71" customFormat="1" ht="23.25" customHeight="1" x14ac:dyDescent="0.2">
      <c r="A42" s="63"/>
      <c r="B42" s="64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5"/>
      <c r="AO42" s="65"/>
      <c r="AP42" s="65"/>
      <c r="AQ42" s="65"/>
      <c r="AR42" s="65"/>
      <c r="AS42" s="65"/>
      <c r="AT42" s="65"/>
      <c r="AU42" s="65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0" t="s">
        <v>108</v>
      </c>
      <c r="BL42" s="60"/>
      <c r="BM42" s="60"/>
      <c r="BN42" s="60"/>
      <c r="BO42" s="76"/>
      <c r="BP42" s="76"/>
      <c r="BQ42" s="60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2"/>
      <c r="CN42" s="62"/>
      <c r="CO42" s="60"/>
      <c r="CP42" s="62"/>
      <c r="CQ42" s="62"/>
      <c r="CR42" s="62"/>
      <c r="CS42" s="62"/>
      <c r="CT42" s="62"/>
      <c r="CU42" s="62"/>
      <c r="CV42" s="68"/>
      <c r="CW42" s="69"/>
      <c r="CX42" s="69"/>
      <c r="CY42" s="69"/>
      <c r="CZ42" s="69"/>
      <c r="DA42" s="69"/>
      <c r="DB42" s="69"/>
      <c r="DC42" s="69"/>
      <c r="DD42" s="69"/>
      <c r="DE42" s="70"/>
    </row>
    <row r="43" spans="1:109" s="71" customFormat="1" ht="23.25" customHeight="1" thickBot="1" x14ac:dyDescent="0.25">
      <c r="A43" s="63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78"/>
      <c r="CU43" s="78"/>
      <c r="CV43" s="79"/>
      <c r="CW43" s="79"/>
      <c r="CX43" s="79"/>
      <c r="CY43" s="79"/>
      <c r="CZ43" s="79"/>
      <c r="DA43" s="79"/>
      <c r="DB43" s="79"/>
      <c r="DC43" s="79"/>
      <c r="DD43" s="79"/>
      <c r="DE43" s="80"/>
    </row>
    <row r="44" spans="1:109" s="71" customFormat="1" ht="12.75" customHeight="1" thickTop="1" thickBot="1" x14ac:dyDescent="0.2">
      <c r="A44" s="63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26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s="71" customFormat="1" ht="12.75" customHeight="1" thickTop="1" x14ac:dyDescent="0.15">
      <c r="A45" s="63"/>
      <c r="B45" s="2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4"/>
      <c r="AP45" s="84"/>
      <c r="AQ45" s="84"/>
      <c r="AR45" s="84"/>
      <c r="AS45" s="84"/>
      <c r="AT45" s="84"/>
      <c r="AU45" s="84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7">
        <v>3</v>
      </c>
      <c r="CM45" s="267"/>
      <c r="CN45" s="267"/>
      <c r="CO45" s="267"/>
      <c r="CP45" s="267"/>
      <c r="CQ45" s="264" t="s">
        <v>109</v>
      </c>
      <c r="CR45" s="264"/>
      <c r="CS45" s="264"/>
      <c r="CT45" s="264"/>
      <c r="CU45" s="264"/>
      <c r="CV45" s="267">
        <v>1</v>
      </c>
      <c r="CW45" s="267"/>
      <c r="CX45" s="267"/>
      <c r="CY45" s="267"/>
      <c r="CZ45" s="267"/>
      <c r="DA45" s="264" t="s">
        <v>110</v>
      </c>
      <c r="DB45" s="264"/>
      <c r="DC45" s="264"/>
      <c r="DD45" s="264"/>
      <c r="DE45" s="264"/>
    </row>
    <row r="46" spans="1:109" s="71" customFormat="1" ht="12.75" customHeight="1" x14ac:dyDescent="0.15">
      <c r="A46" s="63"/>
      <c r="B46" s="2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84"/>
      <c r="AP46" s="84"/>
      <c r="AQ46" s="84"/>
      <c r="AR46" s="84"/>
      <c r="AS46" s="84"/>
      <c r="AT46" s="84"/>
      <c r="AU46" s="84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8"/>
      <c r="CM46" s="268"/>
      <c r="CN46" s="268"/>
      <c r="CO46" s="268"/>
      <c r="CP46" s="268"/>
      <c r="CQ46" s="265"/>
      <c r="CR46" s="265"/>
      <c r="CS46" s="265"/>
      <c r="CT46" s="265"/>
      <c r="CU46" s="265"/>
      <c r="CV46" s="268"/>
      <c r="CW46" s="268"/>
      <c r="CX46" s="268"/>
      <c r="CY46" s="268"/>
      <c r="CZ46" s="268"/>
      <c r="DA46" s="265"/>
      <c r="DB46" s="265"/>
      <c r="DC46" s="265"/>
      <c r="DD46" s="265"/>
      <c r="DE46" s="265"/>
    </row>
    <row r="47" spans="1:109" s="71" customFormat="1" ht="12.75" customHeight="1" x14ac:dyDescent="0.15">
      <c r="A47" s="63"/>
      <c r="B47" s="2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4"/>
      <c r="AP47" s="84"/>
      <c r="AQ47" s="84"/>
      <c r="AR47" s="84"/>
      <c r="AS47" s="84"/>
      <c r="AT47" s="84"/>
      <c r="AU47" s="84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8"/>
      <c r="CM47" s="268"/>
      <c r="CN47" s="268"/>
      <c r="CO47" s="268"/>
      <c r="CP47" s="268"/>
      <c r="CQ47" s="265"/>
      <c r="CR47" s="265"/>
      <c r="CS47" s="265"/>
      <c r="CT47" s="265"/>
      <c r="CU47" s="265"/>
      <c r="CV47" s="268"/>
      <c r="CW47" s="268"/>
      <c r="CX47" s="268"/>
      <c r="CY47" s="268"/>
      <c r="CZ47" s="268"/>
      <c r="DA47" s="265"/>
      <c r="DB47" s="265"/>
      <c r="DC47" s="265"/>
      <c r="DD47" s="265"/>
      <c r="DE47" s="265"/>
    </row>
    <row r="48" spans="1:109" s="71" customFormat="1" ht="12.75" customHeight="1" x14ac:dyDescent="0.15">
      <c r="A48" s="63"/>
      <c r="B48" s="2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84"/>
      <c r="AP48" s="84"/>
      <c r="AQ48" s="84"/>
      <c r="AR48" s="84"/>
      <c r="AS48" s="84"/>
      <c r="AT48" s="84"/>
      <c r="AU48" s="84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8"/>
      <c r="CM48" s="268"/>
      <c r="CN48" s="268"/>
      <c r="CO48" s="268"/>
      <c r="CP48" s="268"/>
      <c r="CQ48" s="265"/>
      <c r="CR48" s="265"/>
      <c r="CS48" s="265"/>
      <c r="CT48" s="265"/>
      <c r="CU48" s="265"/>
      <c r="CV48" s="268"/>
      <c r="CW48" s="268"/>
      <c r="CX48" s="268"/>
      <c r="CY48" s="268"/>
      <c r="CZ48" s="268"/>
      <c r="DA48" s="265"/>
      <c r="DB48" s="265"/>
      <c r="DC48" s="265"/>
      <c r="DD48" s="265"/>
      <c r="DE48" s="265"/>
    </row>
    <row r="49" spans="1:148" s="71" customFormat="1" ht="12.75" customHeight="1" thickBot="1" x14ac:dyDescent="0.2">
      <c r="A49" s="63"/>
      <c r="B49" s="26"/>
      <c r="C49" s="83"/>
      <c r="D49" s="26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84"/>
      <c r="AP49" s="84"/>
      <c r="AQ49" s="84"/>
      <c r="AR49" s="84"/>
      <c r="AS49" s="84"/>
      <c r="AT49" s="84"/>
      <c r="AU49" s="84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9"/>
      <c r="CM49" s="269"/>
      <c r="CN49" s="269"/>
      <c r="CO49" s="269"/>
      <c r="CP49" s="269"/>
      <c r="CQ49" s="266"/>
      <c r="CR49" s="266"/>
      <c r="CS49" s="266"/>
      <c r="CT49" s="266"/>
      <c r="CU49" s="266"/>
      <c r="CV49" s="269"/>
      <c r="CW49" s="269"/>
      <c r="CX49" s="269"/>
      <c r="CY49" s="269"/>
      <c r="CZ49" s="269"/>
      <c r="DA49" s="266"/>
      <c r="DB49" s="266"/>
      <c r="DC49" s="266"/>
      <c r="DD49" s="266"/>
      <c r="DE49" s="266"/>
    </row>
    <row r="50" spans="1:148" ht="38.25" customHeight="1" thickTop="1" x14ac:dyDescent="0.15">
      <c r="B50" s="554" t="s">
        <v>37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554"/>
      <c r="DD50" s="554"/>
      <c r="DE50" s="554"/>
    </row>
    <row r="51" spans="1:148" ht="30.75" customHeight="1" thickBo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48" s="8" customFormat="1" ht="40.5" customHeight="1" thickTop="1" x14ac:dyDescent="0.2">
      <c r="A52" s="4"/>
      <c r="B52" s="555" t="s">
        <v>38</v>
      </c>
      <c r="C52" s="535"/>
      <c r="D52" s="535"/>
      <c r="E52" s="535"/>
      <c r="F52" s="535"/>
      <c r="G52" s="536"/>
      <c r="H52" s="557" t="s">
        <v>39</v>
      </c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61" t="s">
        <v>40</v>
      </c>
      <c r="W52" s="544"/>
      <c r="X52" s="544"/>
      <c r="Y52" s="544"/>
      <c r="Z52" s="544"/>
      <c r="AA52" s="544"/>
      <c r="AB52" s="564" t="s">
        <v>41</v>
      </c>
      <c r="AC52" s="564"/>
      <c r="AD52" s="564"/>
      <c r="AE52" s="564"/>
      <c r="AF52" s="564"/>
      <c r="AG52" s="564"/>
      <c r="AH52" s="564" t="s">
        <v>42</v>
      </c>
      <c r="AI52" s="564"/>
      <c r="AJ52" s="564"/>
      <c r="AK52" s="564"/>
      <c r="AL52" s="564"/>
      <c r="AM52" s="564"/>
      <c r="AN52" s="566" t="s">
        <v>43</v>
      </c>
      <c r="AO52" s="567"/>
      <c r="AP52" s="567"/>
      <c r="AQ52" s="567"/>
      <c r="AR52" s="567"/>
      <c r="AS52" s="567"/>
      <c r="AT52" s="568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7" t="s">
        <v>44</v>
      </c>
      <c r="BW52" s="572" t="s">
        <v>45</v>
      </c>
      <c r="BX52" s="572"/>
      <c r="BY52" s="572"/>
      <c r="BZ52" s="572"/>
      <c r="CA52" s="572"/>
      <c r="CB52" s="572"/>
      <c r="CC52" s="572"/>
      <c r="CD52" s="572"/>
      <c r="CE52" s="572"/>
      <c r="CF52" s="572"/>
      <c r="CG52" s="572"/>
      <c r="CH52" s="572"/>
      <c r="CI52" s="572"/>
      <c r="CJ52" s="572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</row>
    <row r="53" spans="1:148" s="8" customFormat="1" ht="6.75" customHeight="1" thickBot="1" x14ac:dyDescent="0.2">
      <c r="A53" s="4"/>
      <c r="B53" s="556"/>
      <c r="C53" s="302"/>
      <c r="D53" s="302"/>
      <c r="E53" s="302"/>
      <c r="F53" s="302"/>
      <c r="G53" s="303"/>
      <c r="H53" s="559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2"/>
      <c r="W53" s="563"/>
      <c r="X53" s="563"/>
      <c r="Y53" s="563"/>
      <c r="Z53" s="563"/>
      <c r="AA53" s="563"/>
      <c r="AB53" s="565"/>
      <c r="AC53" s="565"/>
      <c r="AD53" s="565"/>
      <c r="AE53" s="565"/>
      <c r="AF53" s="565"/>
      <c r="AG53" s="565"/>
      <c r="AH53" s="565"/>
      <c r="AI53" s="565"/>
      <c r="AJ53" s="565"/>
      <c r="AK53" s="565"/>
      <c r="AL53" s="565"/>
      <c r="AM53" s="565"/>
      <c r="AN53" s="569"/>
      <c r="AO53" s="570"/>
      <c r="AP53" s="570"/>
      <c r="AQ53" s="570"/>
      <c r="AR53" s="570"/>
      <c r="AS53" s="570"/>
      <c r="AT53" s="571"/>
      <c r="AU53" s="5"/>
      <c r="AV53" s="5"/>
      <c r="AW53" s="5"/>
      <c r="AX53" s="5"/>
      <c r="AY53" s="5"/>
      <c r="AZ53" s="5"/>
      <c r="BA53" s="5"/>
      <c r="BB53" s="5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0"/>
      <c r="CG53" s="10"/>
      <c r="CH53" s="10"/>
      <c r="CI53" s="10"/>
      <c r="CJ53" s="10"/>
      <c r="CK53" s="10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48" s="11" customFormat="1" ht="11.25" customHeight="1" thickTop="1" thickBot="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"/>
      <c r="AX54" s="5"/>
      <c r="AY54" s="5"/>
      <c r="AZ54" s="5"/>
      <c r="BA54" s="5"/>
      <c r="BB54" s="5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"/>
      <c r="CG54" s="10"/>
      <c r="CH54" s="10"/>
      <c r="CI54" s="10"/>
      <c r="CJ54" s="10"/>
      <c r="CK54" s="10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48" s="8" customFormat="1" ht="39.950000000000003" customHeight="1" thickTop="1" x14ac:dyDescent="0.15">
      <c r="A55" s="12"/>
      <c r="B55" s="529" t="s">
        <v>111</v>
      </c>
      <c r="C55" s="530"/>
      <c r="D55" s="530"/>
      <c r="E55" s="531" t="s">
        <v>112</v>
      </c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AH55" s="534" t="s">
        <v>48</v>
      </c>
      <c r="AI55" s="535"/>
      <c r="AJ55" s="535"/>
      <c r="AK55" s="535"/>
      <c r="AL55" s="535"/>
      <c r="AM55" s="535"/>
      <c r="AN55" s="536"/>
      <c r="AO55" s="538" t="s">
        <v>49</v>
      </c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40"/>
      <c r="BK55" s="536" t="s">
        <v>50</v>
      </c>
      <c r="BL55" s="544"/>
      <c r="BM55" s="544"/>
      <c r="BN55" s="544"/>
      <c r="BO55" s="546" t="s">
        <v>113</v>
      </c>
      <c r="BP55" s="546"/>
      <c r="BQ55" s="546"/>
      <c r="BR55" s="547"/>
      <c r="BS55" s="550" t="s">
        <v>52</v>
      </c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  <c r="CE55" s="551"/>
      <c r="CF55" s="552" t="s">
        <v>53</v>
      </c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552"/>
      <c r="CU55" s="552"/>
      <c r="CV55" s="552"/>
      <c r="CW55" s="552"/>
      <c r="CX55" s="552"/>
      <c r="CY55" s="552"/>
      <c r="CZ55" s="552"/>
      <c r="DA55" s="552"/>
      <c r="DB55" s="552"/>
      <c r="DC55" s="552"/>
      <c r="DD55" s="552"/>
      <c r="DE55" s="553"/>
    </row>
    <row r="56" spans="1:148" s="8" customFormat="1" ht="57.75" customHeight="1" thickBot="1" x14ac:dyDescent="0.2">
      <c r="A56" s="12"/>
      <c r="B56" s="517" t="s">
        <v>54</v>
      </c>
      <c r="C56" s="518"/>
      <c r="D56" s="518"/>
      <c r="E56" s="519" t="s">
        <v>6</v>
      </c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1"/>
      <c r="AH56" s="537"/>
      <c r="AI56" s="360"/>
      <c r="AJ56" s="360"/>
      <c r="AK56" s="360"/>
      <c r="AL56" s="360"/>
      <c r="AM56" s="360"/>
      <c r="AN56" s="361"/>
      <c r="AO56" s="541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3"/>
      <c r="BK56" s="361"/>
      <c r="BL56" s="545"/>
      <c r="BM56" s="545"/>
      <c r="BN56" s="545"/>
      <c r="BO56" s="548"/>
      <c r="BP56" s="548"/>
      <c r="BQ56" s="548"/>
      <c r="BR56" s="549"/>
      <c r="BS56" s="522" t="s">
        <v>55</v>
      </c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4" t="s">
        <v>56</v>
      </c>
      <c r="CG56" s="524"/>
      <c r="CH56" s="524"/>
      <c r="CI56" s="524"/>
      <c r="CJ56" s="524"/>
      <c r="CK56" s="524"/>
      <c r="CL56" s="524"/>
      <c r="CM56" s="524"/>
      <c r="CN56" s="524"/>
      <c r="CO56" s="524"/>
      <c r="CP56" s="524"/>
      <c r="CQ56" s="524"/>
      <c r="CR56" s="524"/>
      <c r="CS56" s="524"/>
      <c r="CT56" s="524"/>
      <c r="CU56" s="524"/>
      <c r="CV56" s="524"/>
      <c r="CW56" s="524"/>
      <c r="CX56" s="524"/>
      <c r="CY56" s="524"/>
      <c r="CZ56" s="524"/>
      <c r="DA56" s="524"/>
      <c r="DB56" s="524"/>
      <c r="DC56" s="524"/>
      <c r="DD56" s="524"/>
      <c r="DE56" s="525"/>
    </row>
    <row r="57" spans="1:148" s="8" customFormat="1" ht="35.25" customHeight="1" x14ac:dyDescent="0.15">
      <c r="A57" s="14"/>
      <c r="B57" s="282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464"/>
    </row>
    <row r="58" spans="1:148" s="18" customFormat="1" ht="33.75" customHeight="1" x14ac:dyDescent="0.2">
      <c r="A58" s="15"/>
      <c r="B58" s="465" t="s">
        <v>58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526" t="s">
        <v>59</v>
      </c>
      <c r="N58" s="527"/>
      <c r="O58" s="527"/>
      <c r="P58" s="527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8"/>
      <c r="AE58" s="526" t="s">
        <v>60</v>
      </c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8"/>
      <c r="AW58" s="436" t="s">
        <v>61</v>
      </c>
      <c r="AX58" s="432"/>
      <c r="AY58" s="432"/>
      <c r="AZ58" s="432"/>
      <c r="BA58" s="432"/>
      <c r="BB58" s="432"/>
      <c r="BC58" s="432"/>
      <c r="BD58" s="432"/>
      <c r="BE58" s="433"/>
      <c r="BF58" s="436" t="s">
        <v>62</v>
      </c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3"/>
      <c r="BY58" s="436" t="s">
        <v>63</v>
      </c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7"/>
      <c r="DF58" s="16"/>
      <c r="DG58" s="16"/>
      <c r="DH58" s="16"/>
      <c r="DI58" s="16"/>
      <c r="DJ58" s="16"/>
      <c r="DK58" s="16"/>
      <c r="DL58" s="16"/>
      <c r="DM58" s="16"/>
      <c r="DN58" s="16"/>
      <c r="DO58" s="17"/>
      <c r="DP58" s="17"/>
      <c r="DQ58" s="17"/>
      <c r="DR58" s="17"/>
    </row>
    <row r="59" spans="1:148" s="8" customFormat="1" ht="24.75" customHeight="1" x14ac:dyDescent="0.2">
      <c r="A59" s="14"/>
      <c r="B59" s="484" t="s">
        <v>64</v>
      </c>
      <c r="C59" s="485"/>
      <c r="D59" s="485"/>
      <c r="E59" s="485"/>
      <c r="F59" s="485"/>
      <c r="G59" s="485"/>
      <c r="H59" s="485"/>
      <c r="I59" s="485"/>
      <c r="J59" s="485"/>
      <c r="K59" s="485"/>
      <c r="L59" s="486"/>
      <c r="M59" s="493" t="s">
        <v>64</v>
      </c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6"/>
      <c r="AE59" s="493" t="s">
        <v>64</v>
      </c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6"/>
      <c r="AW59" s="496" t="s">
        <v>65</v>
      </c>
      <c r="AX59" s="497"/>
      <c r="AY59" s="497"/>
      <c r="AZ59" s="497"/>
      <c r="BA59" s="497"/>
      <c r="BB59" s="497"/>
      <c r="BC59" s="497"/>
      <c r="BD59" s="497"/>
      <c r="BE59" s="498"/>
      <c r="BF59" s="505" t="s">
        <v>66</v>
      </c>
      <c r="BG59" s="505"/>
      <c r="BH59" s="505"/>
      <c r="BI59" s="505"/>
      <c r="BJ59" s="505"/>
      <c r="BK59" s="505"/>
      <c r="BL59" s="505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8" t="s">
        <v>67</v>
      </c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10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6"/>
      <c r="EG59" s="16"/>
      <c r="EH59" s="16"/>
      <c r="EI59" s="16"/>
      <c r="EJ59" s="16"/>
      <c r="EK59" s="16"/>
      <c r="EL59" s="16"/>
      <c r="EM59" s="16"/>
      <c r="EN59" s="16"/>
      <c r="EO59" s="17"/>
      <c r="EP59" s="17"/>
      <c r="EQ59" s="20"/>
      <c r="ER59" s="20"/>
    </row>
    <row r="60" spans="1:148" s="11" customFormat="1" ht="24.75" customHeight="1" x14ac:dyDescent="0.2">
      <c r="A60" s="21"/>
      <c r="B60" s="487"/>
      <c r="C60" s="488"/>
      <c r="D60" s="488"/>
      <c r="E60" s="488"/>
      <c r="F60" s="488"/>
      <c r="G60" s="488"/>
      <c r="H60" s="488"/>
      <c r="I60" s="488"/>
      <c r="J60" s="488"/>
      <c r="K60" s="488"/>
      <c r="L60" s="489"/>
      <c r="M60" s="494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4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9"/>
      <c r="AW60" s="499"/>
      <c r="AX60" s="500"/>
      <c r="AY60" s="500"/>
      <c r="AZ60" s="500"/>
      <c r="BA60" s="500"/>
      <c r="BB60" s="500"/>
      <c r="BC60" s="500"/>
      <c r="BD60" s="500"/>
      <c r="BE60" s="501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11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3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22"/>
      <c r="EG60" s="22"/>
      <c r="EH60" s="22"/>
      <c r="EI60" s="22"/>
      <c r="EJ60" s="22"/>
      <c r="EK60" s="22"/>
      <c r="EL60" s="22"/>
      <c r="EM60" s="22"/>
      <c r="EN60" s="22"/>
      <c r="EO60" s="17"/>
      <c r="EP60" s="17"/>
      <c r="EQ60" s="23"/>
      <c r="ER60" s="23"/>
    </row>
    <row r="61" spans="1:148" s="26" customFormat="1" ht="24.75" customHeight="1" thickBot="1" x14ac:dyDescent="0.25">
      <c r="A61" s="24"/>
      <c r="B61" s="490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5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2"/>
      <c r="AE61" s="495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2"/>
      <c r="AW61" s="502"/>
      <c r="AX61" s="503"/>
      <c r="AY61" s="503"/>
      <c r="AZ61" s="503"/>
      <c r="BA61" s="503"/>
      <c r="BB61" s="503"/>
      <c r="BC61" s="503"/>
      <c r="BD61" s="503"/>
      <c r="BE61" s="504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14"/>
      <c r="BZ61" s="515"/>
      <c r="CA61" s="515"/>
      <c r="CB61" s="515"/>
      <c r="CC61" s="515"/>
      <c r="CD61" s="515"/>
      <c r="CE61" s="515"/>
      <c r="CF61" s="515"/>
      <c r="CG61" s="515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6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25"/>
      <c r="EG61" s="25"/>
      <c r="EH61" s="25"/>
      <c r="EI61" s="25"/>
      <c r="EJ61" s="25"/>
      <c r="EK61" s="25"/>
      <c r="EL61" s="25"/>
      <c r="EM61" s="25"/>
      <c r="EN61" s="25"/>
      <c r="EO61" s="17"/>
      <c r="EP61" s="17"/>
      <c r="EQ61" s="23"/>
      <c r="ER61" s="23"/>
    </row>
    <row r="62" spans="1:148" s="8" customFormat="1" ht="35.25" customHeight="1" x14ac:dyDescent="0.15">
      <c r="A62" s="14"/>
      <c r="B62" s="282" t="s">
        <v>68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464"/>
    </row>
    <row r="63" spans="1:148" s="26" customFormat="1" ht="33.75" customHeight="1" x14ac:dyDescent="0.2">
      <c r="A63" s="24"/>
      <c r="B63" s="465" t="s">
        <v>58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34" t="s">
        <v>69</v>
      </c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6" t="s">
        <v>70</v>
      </c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3"/>
      <c r="BY63" s="436" t="s">
        <v>63</v>
      </c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7"/>
      <c r="DF63" s="25"/>
      <c r="DG63" s="25"/>
      <c r="DH63" s="25"/>
      <c r="DI63" s="25"/>
      <c r="DJ63" s="25"/>
      <c r="DK63" s="17"/>
      <c r="DL63" s="17"/>
      <c r="DM63" s="23"/>
      <c r="DN63" s="23"/>
    </row>
    <row r="64" spans="1:148" s="26" customFormat="1" ht="24.75" customHeight="1" x14ac:dyDescent="0.2">
      <c r="A64" s="24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9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69"/>
      <c r="AX64" s="470"/>
      <c r="AY64" s="470"/>
      <c r="AZ64" s="470"/>
      <c r="BA64" s="470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5"/>
      <c r="BY64" s="478" t="s">
        <v>71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25"/>
      <c r="EG64" s="25"/>
      <c r="EH64" s="25"/>
      <c r="EI64" s="25"/>
      <c r="EJ64" s="25"/>
      <c r="EK64" s="17"/>
      <c r="EL64" s="17"/>
      <c r="EM64" s="23"/>
      <c r="EN64" s="23"/>
    </row>
    <row r="65" spans="1:144" s="26" customFormat="1" ht="24.75" customHeight="1" x14ac:dyDescent="0.2">
      <c r="A65" s="24"/>
      <c r="B65" s="467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71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1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6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1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25"/>
      <c r="EG65" s="25"/>
      <c r="EH65" s="25"/>
      <c r="EI65" s="25"/>
      <c r="EJ65" s="25"/>
      <c r="EK65" s="17"/>
      <c r="EL65" s="17"/>
      <c r="EM65" s="23"/>
      <c r="EN65" s="23"/>
    </row>
    <row r="66" spans="1:144" s="26" customFormat="1" ht="24.75" customHeight="1" thickBot="1" x14ac:dyDescent="0.25">
      <c r="A66" s="24"/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73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3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7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3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25"/>
      <c r="EG66" s="25"/>
      <c r="EH66" s="25"/>
      <c r="EI66" s="25"/>
      <c r="EJ66" s="25"/>
      <c r="EK66" s="17"/>
      <c r="EL66" s="17"/>
      <c r="EM66" s="23"/>
      <c r="EN66" s="23"/>
    </row>
    <row r="67" spans="1:144" s="8" customFormat="1" ht="35.25" customHeight="1" x14ac:dyDescent="0.15">
      <c r="A67" s="14"/>
      <c r="B67" s="429" t="s">
        <v>72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430"/>
    </row>
    <row r="68" spans="1:144" s="26" customFormat="1" ht="33.75" customHeight="1" x14ac:dyDescent="0.2">
      <c r="A68" s="24"/>
      <c r="B68" s="431" t="s">
        <v>58</v>
      </c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434" t="s">
        <v>69</v>
      </c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6" t="s">
        <v>62</v>
      </c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3"/>
      <c r="BY68" s="436" t="s">
        <v>63</v>
      </c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7"/>
      <c r="DF68" s="25"/>
      <c r="DG68" s="25"/>
      <c r="DH68" s="25"/>
      <c r="DI68" s="25"/>
      <c r="DJ68" s="25"/>
      <c r="DK68" s="17"/>
      <c r="DL68" s="17"/>
      <c r="DM68" s="23"/>
      <c r="DN68" s="23"/>
    </row>
    <row r="69" spans="1:144" s="26" customFormat="1" ht="24.75" customHeight="1" x14ac:dyDescent="0.2">
      <c r="A69" s="24"/>
      <c r="B69" s="438" t="s">
        <v>73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40" t="s">
        <v>114</v>
      </c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6" t="s">
        <v>66</v>
      </c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8"/>
      <c r="BY69" s="508" t="s">
        <v>67</v>
      </c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10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25"/>
      <c r="EG69" s="25"/>
      <c r="EH69" s="25"/>
      <c r="EI69" s="25"/>
      <c r="EJ69" s="25"/>
      <c r="EK69" s="17"/>
      <c r="EL69" s="17"/>
      <c r="EM69" s="23"/>
      <c r="EN69" s="23"/>
    </row>
    <row r="70" spans="1:144" s="26" customFormat="1" ht="24.75" customHeight="1" x14ac:dyDescent="0.2">
      <c r="A70" s="24"/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42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9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1"/>
      <c r="BY70" s="511"/>
      <c r="BZ70" s="512"/>
      <c r="CA70" s="512"/>
      <c r="CB70" s="512"/>
      <c r="CC70" s="512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2"/>
      <c r="CO70" s="512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2"/>
      <c r="DB70" s="512"/>
      <c r="DC70" s="512"/>
      <c r="DD70" s="512"/>
      <c r="DE70" s="513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25"/>
      <c r="EG70" s="25"/>
      <c r="EH70" s="25"/>
      <c r="EI70" s="25"/>
      <c r="EJ70" s="25"/>
      <c r="EK70" s="17"/>
      <c r="EL70" s="17"/>
      <c r="EM70" s="23"/>
      <c r="EN70" s="23"/>
    </row>
    <row r="71" spans="1:144" s="26" customFormat="1" ht="24.75" customHeight="1" thickBot="1" x14ac:dyDescent="0.25">
      <c r="A71" s="24"/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52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453"/>
      <c r="BP71" s="453"/>
      <c r="BQ71" s="453"/>
      <c r="BR71" s="453"/>
      <c r="BS71" s="453"/>
      <c r="BT71" s="453"/>
      <c r="BU71" s="453"/>
      <c r="BV71" s="453"/>
      <c r="BW71" s="453"/>
      <c r="BX71" s="454"/>
      <c r="BY71" s="514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5"/>
      <c r="CM71" s="515"/>
      <c r="CN71" s="515"/>
      <c r="CO71" s="515"/>
      <c r="CP71" s="515"/>
      <c r="CQ71" s="515"/>
      <c r="CR71" s="515"/>
      <c r="CS71" s="515"/>
      <c r="CT71" s="515"/>
      <c r="CU71" s="515"/>
      <c r="CV71" s="515"/>
      <c r="CW71" s="515"/>
      <c r="CX71" s="515"/>
      <c r="CY71" s="515"/>
      <c r="CZ71" s="515"/>
      <c r="DA71" s="515"/>
      <c r="DB71" s="515"/>
      <c r="DC71" s="515"/>
      <c r="DD71" s="515"/>
      <c r="DE71" s="516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25"/>
      <c r="EG71" s="25"/>
      <c r="EH71" s="25"/>
      <c r="EI71" s="25"/>
      <c r="EJ71" s="25"/>
      <c r="EK71" s="17"/>
      <c r="EL71" s="17"/>
      <c r="EM71" s="23"/>
      <c r="EN71" s="23"/>
    </row>
    <row r="72" spans="1:144" s="8" customFormat="1" ht="7.5" customHeight="1" x14ac:dyDescent="0.15">
      <c r="A72" s="12"/>
      <c r="B72" s="396" t="s">
        <v>75</v>
      </c>
      <c r="C72" s="294"/>
      <c r="D72" s="316"/>
      <c r="E72" s="399" t="s">
        <v>76</v>
      </c>
      <c r="F72" s="400"/>
      <c r="G72" s="400"/>
      <c r="H72" s="401"/>
      <c r="I72" s="323" t="s">
        <v>77</v>
      </c>
      <c r="J72" s="324"/>
      <c r="K72" s="324"/>
      <c r="L72" s="324"/>
      <c r="M72" s="325"/>
      <c r="N72" s="411" t="s">
        <v>78</v>
      </c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3"/>
      <c r="AC72" s="293" t="s">
        <v>79</v>
      </c>
      <c r="AD72" s="294"/>
      <c r="AE72" s="294"/>
      <c r="AF72" s="294"/>
      <c r="AG72" s="294"/>
      <c r="AH72" s="294"/>
      <c r="AI72" s="294"/>
      <c r="AJ72" s="316"/>
      <c r="AK72" s="411" t="s">
        <v>80</v>
      </c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3"/>
      <c r="AZ72" s="293" t="s">
        <v>81</v>
      </c>
      <c r="BA72" s="294"/>
      <c r="BB72" s="294"/>
      <c r="BC72" s="294"/>
      <c r="BD72" s="294"/>
      <c r="BE72" s="316"/>
      <c r="BF72" s="323" t="s">
        <v>82</v>
      </c>
      <c r="BG72" s="324"/>
      <c r="BH72" s="324"/>
      <c r="BI72" s="324"/>
      <c r="BJ72" s="324"/>
      <c r="BK72" s="324"/>
      <c r="BL72" s="325"/>
      <c r="BM72" s="293" t="s">
        <v>83</v>
      </c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316"/>
      <c r="CA72" s="295" t="s">
        <v>84</v>
      </c>
      <c r="CB72" s="296"/>
      <c r="CC72" s="296"/>
      <c r="CD72" s="296"/>
      <c r="CE72" s="296"/>
      <c r="CF72" s="296"/>
      <c r="CG72" s="296"/>
      <c r="CH72" s="296"/>
      <c r="CI72" s="297"/>
      <c r="CJ72" s="335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41" t="s">
        <v>86</v>
      </c>
      <c r="DB72" s="342"/>
      <c r="DC72" s="342"/>
      <c r="DD72" s="342"/>
      <c r="DE72" s="343"/>
    </row>
    <row r="73" spans="1:144" s="8" customFormat="1" ht="10.5" customHeight="1" x14ac:dyDescent="0.15">
      <c r="A73" s="12"/>
      <c r="B73" s="397"/>
      <c r="C73" s="318"/>
      <c r="D73" s="319"/>
      <c r="E73" s="402"/>
      <c r="F73" s="403"/>
      <c r="G73" s="403"/>
      <c r="H73" s="404"/>
      <c r="I73" s="326"/>
      <c r="J73" s="327"/>
      <c r="K73" s="327"/>
      <c r="L73" s="327"/>
      <c r="M73" s="328"/>
      <c r="N73" s="414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6"/>
      <c r="AC73" s="317"/>
      <c r="AD73" s="318"/>
      <c r="AE73" s="318"/>
      <c r="AF73" s="318"/>
      <c r="AG73" s="318"/>
      <c r="AH73" s="318"/>
      <c r="AI73" s="318"/>
      <c r="AJ73" s="319"/>
      <c r="AK73" s="414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6"/>
      <c r="AZ73" s="317"/>
      <c r="BA73" s="318"/>
      <c r="BB73" s="318"/>
      <c r="BC73" s="318"/>
      <c r="BD73" s="318"/>
      <c r="BE73" s="319"/>
      <c r="BF73" s="326"/>
      <c r="BG73" s="327"/>
      <c r="BH73" s="327"/>
      <c r="BI73" s="327"/>
      <c r="BJ73" s="327"/>
      <c r="BK73" s="327"/>
      <c r="BL73" s="328"/>
      <c r="BM73" s="317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9"/>
      <c r="CA73" s="298"/>
      <c r="CB73" s="299"/>
      <c r="CC73" s="299"/>
      <c r="CD73" s="299"/>
      <c r="CE73" s="299"/>
      <c r="CF73" s="299"/>
      <c r="CG73" s="299"/>
      <c r="CH73" s="299"/>
      <c r="CI73" s="300"/>
      <c r="CJ73" s="337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44"/>
      <c r="DB73" s="345"/>
      <c r="DC73" s="345"/>
      <c r="DD73" s="345"/>
      <c r="DE73" s="346"/>
    </row>
    <row r="74" spans="1:144" s="8" customFormat="1" ht="10.5" customHeight="1" x14ac:dyDescent="0.15">
      <c r="A74" s="12"/>
      <c r="B74" s="398"/>
      <c r="C74" s="321"/>
      <c r="D74" s="322"/>
      <c r="E74" s="402"/>
      <c r="F74" s="403"/>
      <c r="G74" s="403"/>
      <c r="H74" s="404"/>
      <c r="I74" s="326"/>
      <c r="J74" s="327"/>
      <c r="K74" s="327"/>
      <c r="L74" s="327"/>
      <c r="M74" s="328"/>
      <c r="N74" s="414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6"/>
      <c r="AC74" s="320"/>
      <c r="AD74" s="321"/>
      <c r="AE74" s="321"/>
      <c r="AF74" s="321"/>
      <c r="AG74" s="321"/>
      <c r="AH74" s="321"/>
      <c r="AI74" s="321"/>
      <c r="AJ74" s="322"/>
      <c r="AK74" s="414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6"/>
      <c r="AZ74" s="320"/>
      <c r="BA74" s="321"/>
      <c r="BB74" s="321"/>
      <c r="BC74" s="321"/>
      <c r="BD74" s="321"/>
      <c r="BE74" s="322"/>
      <c r="BF74" s="329"/>
      <c r="BG74" s="330"/>
      <c r="BH74" s="330"/>
      <c r="BI74" s="330"/>
      <c r="BJ74" s="330"/>
      <c r="BK74" s="330"/>
      <c r="BL74" s="331"/>
      <c r="BM74" s="320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2"/>
      <c r="CA74" s="332"/>
      <c r="CB74" s="333"/>
      <c r="CC74" s="333"/>
      <c r="CD74" s="333"/>
      <c r="CE74" s="333"/>
      <c r="CF74" s="333"/>
      <c r="CG74" s="333"/>
      <c r="CH74" s="333"/>
      <c r="CI74" s="334"/>
      <c r="CJ74" s="339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4"/>
      <c r="DB74" s="345"/>
      <c r="DC74" s="345"/>
      <c r="DD74" s="345"/>
      <c r="DE74" s="346"/>
    </row>
    <row r="75" spans="1:144" s="8" customFormat="1" ht="7.5" customHeight="1" x14ac:dyDescent="0.15">
      <c r="A75" s="12"/>
      <c r="B75" s="420" t="s">
        <v>87</v>
      </c>
      <c r="C75" s="421"/>
      <c r="D75" s="422"/>
      <c r="E75" s="402"/>
      <c r="F75" s="403"/>
      <c r="G75" s="403"/>
      <c r="H75" s="404"/>
      <c r="I75" s="326"/>
      <c r="J75" s="327"/>
      <c r="K75" s="327"/>
      <c r="L75" s="327"/>
      <c r="M75" s="328"/>
      <c r="N75" s="414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6"/>
      <c r="AC75" s="393"/>
      <c r="AD75" s="350"/>
      <c r="AE75" s="350"/>
      <c r="AF75" s="350"/>
      <c r="AG75" s="350"/>
      <c r="AH75" s="350"/>
      <c r="AI75" s="350"/>
      <c r="AJ75" s="353"/>
      <c r="AK75" s="414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6"/>
      <c r="AZ75" s="369"/>
      <c r="BA75" s="370"/>
      <c r="BB75" s="375"/>
      <c r="BC75" s="376"/>
      <c r="BD75" s="370"/>
      <c r="BE75" s="381"/>
      <c r="BF75" s="384" t="s">
        <v>88</v>
      </c>
      <c r="BG75" s="385"/>
      <c r="BH75" s="385"/>
      <c r="BI75" s="385"/>
      <c r="BJ75" s="385"/>
      <c r="BK75" s="385"/>
      <c r="BL75" s="386"/>
      <c r="BM75" s="393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3"/>
      <c r="CA75" s="356" t="s">
        <v>89</v>
      </c>
      <c r="CB75" s="357"/>
      <c r="CC75" s="357"/>
      <c r="CD75" s="357"/>
      <c r="CE75" s="357"/>
      <c r="CF75" s="357"/>
      <c r="CG75" s="357"/>
      <c r="CH75" s="357"/>
      <c r="CI75" s="358"/>
      <c r="CJ75" s="362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44"/>
      <c r="DB75" s="345"/>
      <c r="DC75" s="345"/>
      <c r="DD75" s="345"/>
      <c r="DE75" s="346"/>
    </row>
    <row r="76" spans="1:144" s="8" customFormat="1" ht="7.5" customHeight="1" x14ac:dyDescent="0.15">
      <c r="A76" s="12"/>
      <c r="B76" s="420"/>
      <c r="C76" s="421"/>
      <c r="D76" s="422"/>
      <c r="E76" s="405"/>
      <c r="F76" s="406"/>
      <c r="G76" s="406"/>
      <c r="H76" s="407"/>
      <c r="I76" s="326"/>
      <c r="J76" s="327"/>
      <c r="K76" s="327"/>
      <c r="L76" s="327"/>
      <c r="M76" s="328"/>
      <c r="N76" s="414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6"/>
      <c r="AC76" s="394"/>
      <c r="AD76" s="351"/>
      <c r="AE76" s="351"/>
      <c r="AF76" s="351"/>
      <c r="AG76" s="351"/>
      <c r="AH76" s="351"/>
      <c r="AI76" s="351"/>
      <c r="AJ76" s="354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6"/>
      <c r="AZ76" s="371"/>
      <c r="BA76" s="372"/>
      <c r="BB76" s="377"/>
      <c r="BC76" s="378"/>
      <c r="BD76" s="372"/>
      <c r="BE76" s="382"/>
      <c r="BF76" s="387"/>
      <c r="BG76" s="388"/>
      <c r="BH76" s="388"/>
      <c r="BI76" s="388"/>
      <c r="BJ76" s="388"/>
      <c r="BK76" s="388"/>
      <c r="BL76" s="389"/>
      <c r="BM76" s="394"/>
      <c r="BN76" s="351"/>
      <c r="BO76" s="351"/>
      <c r="BP76" s="351"/>
      <c r="BQ76" s="351"/>
      <c r="BR76" s="351"/>
      <c r="BS76" s="351"/>
      <c r="BT76" s="351"/>
      <c r="BU76" s="351"/>
      <c r="BV76" s="351"/>
      <c r="BW76" s="351"/>
      <c r="BX76" s="351"/>
      <c r="BY76" s="351"/>
      <c r="BZ76" s="354"/>
      <c r="CA76" s="298"/>
      <c r="CB76" s="299"/>
      <c r="CC76" s="299"/>
      <c r="CD76" s="299"/>
      <c r="CE76" s="299"/>
      <c r="CF76" s="299"/>
      <c r="CG76" s="299"/>
      <c r="CH76" s="299"/>
      <c r="CI76" s="300"/>
      <c r="CJ76" s="337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47"/>
      <c r="DB76" s="348"/>
      <c r="DC76" s="348"/>
      <c r="DD76" s="348"/>
      <c r="DE76" s="349"/>
    </row>
    <row r="77" spans="1:144" s="8" customFormat="1" ht="49.5" customHeight="1" thickBot="1" x14ac:dyDescent="0.2">
      <c r="A77" s="12"/>
      <c r="B77" s="423"/>
      <c r="C77" s="424"/>
      <c r="D77" s="425"/>
      <c r="E77" s="426" t="s">
        <v>115</v>
      </c>
      <c r="F77" s="427"/>
      <c r="G77" s="427"/>
      <c r="H77" s="428"/>
      <c r="I77" s="408"/>
      <c r="J77" s="409"/>
      <c r="K77" s="409"/>
      <c r="L77" s="409"/>
      <c r="M77" s="410"/>
      <c r="N77" s="417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395"/>
      <c r="AD77" s="352"/>
      <c r="AE77" s="352"/>
      <c r="AF77" s="352"/>
      <c r="AG77" s="352"/>
      <c r="AH77" s="352"/>
      <c r="AI77" s="352"/>
      <c r="AJ77" s="355"/>
      <c r="AK77" s="417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9"/>
      <c r="AZ77" s="373"/>
      <c r="BA77" s="374"/>
      <c r="BB77" s="379"/>
      <c r="BC77" s="380"/>
      <c r="BD77" s="374"/>
      <c r="BE77" s="383"/>
      <c r="BF77" s="390"/>
      <c r="BG77" s="391"/>
      <c r="BH77" s="391"/>
      <c r="BI77" s="391"/>
      <c r="BJ77" s="391"/>
      <c r="BK77" s="391"/>
      <c r="BL77" s="392"/>
      <c r="BM77" s="395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5"/>
      <c r="CA77" s="359"/>
      <c r="CB77" s="360"/>
      <c r="CC77" s="360"/>
      <c r="CD77" s="360"/>
      <c r="CE77" s="360"/>
      <c r="CF77" s="360"/>
      <c r="CG77" s="360"/>
      <c r="CH77" s="360"/>
      <c r="CI77" s="361"/>
      <c r="CJ77" s="364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 t="s">
        <v>91</v>
      </c>
      <c r="DB77" s="367"/>
      <c r="DC77" s="367"/>
      <c r="DD77" s="367"/>
      <c r="DE77" s="368"/>
    </row>
    <row r="78" spans="1:144" s="18" customFormat="1" ht="36.75" customHeight="1" x14ac:dyDescent="0.15">
      <c r="A78" s="27"/>
      <c r="B78" s="282" t="s">
        <v>92</v>
      </c>
      <c r="C78" s="283"/>
      <c r="D78" s="28"/>
      <c r="E78" s="288" t="s">
        <v>93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90"/>
      <c r="Y78" s="291" t="s">
        <v>63</v>
      </c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3" t="s">
        <v>94</v>
      </c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 t="s">
        <v>95</v>
      </c>
      <c r="BT78" s="296"/>
      <c r="BU78" s="296"/>
      <c r="BV78" s="296"/>
      <c r="BW78" s="296"/>
      <c r="BX78" s="297"/>
      <c r="BY78" s="304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6"/>
    </row>
    <row r="79" spans="1:144" s="18" customFormat="1" ht="51.75" customHeight="1" x14ac:dyDescent="0.15">
      <c r="A79" s="27"/>
      <c r="B79" s="284"/>
      <c r="C79" s="285"/>
      <c r="D79" s="29">
        <v>1</v>
      </c>
      <c r="E79" s="313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270" t="s">
        <v>96</v>
      </c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2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4"/>
      <c r="BS79" s="298"/>
      <c r="BT79" s="299"/>
      <c r="BU79" s="299"/>
      <c r="BV79" s="299"/>
      <c r="BW79" s="299"/>
      <c r="BX79" s="300"/>
      <c r="BY79" s="307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9"/>
    </row>
    <row r="80" spans="1:144" s="18" customFormat="1" ht="51.75" customHeight="1" x14ac:dyDescent="0.15">
      <c r="A80" s="27"/>
      <c r="B80" s="284"/>
      <c r="C80" s="285"/>
      <c r="D80" s="29">
        <v>2</v>
      </c>
      <c r="E80" s="313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5"/>
      <c r="Y80" s="270" t="s">
        <v>96</v>
      </c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2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4"/>
      <c r="BS80" s="298"/>
      <c r="BT80" s="299"/>
      <c r="BU80" s="299"/>
      <c r="BV80" s="299"/>
      <c r="BW80" s="299"/>
      <c r="BX80" s="300"/>
      <c r="BY80" s="307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9"/>
    </row>
    <row r="81" spans="1:109" s="8" customFormat="1" ht="51.75" customHeight="1" thickBot="1" x14ac:dyDescent="0.2">
      <c r="A81" s="12"/>
      <c r="B81" s="286"/>
      <c r="C81" s="287"/>
      <c r="D81" s="30">
        <v>3</v>
      </c>
      <c r="E81" s="275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7"/>
      <c r="Y81" s="278" t="s">
        <v>96</v>
      </c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80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301"/>
      <c r="BT81" s="302"/>
      <c r="BU81" s="302"/>
      <c r="BV81" s="302"/>
      <c r="BW81" s="302"/>
      <c r="BX81" s="303"/>
      <c r="BY81" s="310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2"/>
    </row>
    <row r="82" spans="1:109" s="11" customFormat="1" ht="15" customHeight="1" thickTop="1" thickBot="1" x14ac:dyDescent="0.25">
      <c r="A82" s="31"/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2"/>
      <c r="BJ82" s="32"/>
      <c r="BK82" s="32"/>
      <c r="BL82" s="32"/>
      <c r="BM82" s="32"/>
      <c r="BN82" s="32"/>
      <c r="BO82" s="33"/>
      <c r="BP82" s="33"/>
      <c r="BQ82" s="33"/>
      <c r="BR82" s="33"/>
      <c r="BS82" s="33"/>
      <c r="BT82" s="33"/>
      <c r="BU82" s="39"/>
      <c r="BV82" s="39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</row>
    <row r="83" spans="1:109" s="11" customFormat="1" ht="15" customHeight="1" thickTop="1" thickBot="1" x14ac:dyDescent="0.25">
      <c r="A83" s="31"/>
      <c r="B83" s="40"/>
      <c r="C83" s="41"/>
      <c r="D83" s="42"/>
      <c r="E83" s="42"/>
      <c r="F83" s="42"/>
      <c r="G83" s="42"/>
      <c r="H83" s="43"/>
      <c r="I83" s="43"/>
      <c r="J83" s="43"/>
      <c r="K83" s="43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45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0"/>
      <c r="BJ83" s="40"/>
      <c r="BK83" s="40"/>
      <c r="BL83" s="40"/>
      <c r="BM83" s="40"/>
      <c r="BN83" s="40"/>
      <c r="BO83" s="41"/>
      <c r="BP83" s="41"/>
      <c r="BQ83" s="41"/>
      <c r="BR83" s="41"/>
      <c r="BS83" s="41"/>
      <c r="BT83" s="41"/>
      <c r="BU83" s="47"/>
      <c r="BV83" s="47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</row>
    <row r="84" spans="1:109" s="26" customFormat="1" ht="23.25" customHeight="1" thickTop="1" x14ac:dyDescent="0.2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51"/>
      <c r="AP84" s="51"/>
      <c r="AQ84" s="51"/>
      <c r="AR84" s="51"/>
      <c r="AS84" s="51"/>
      <c r="AT84" s="51"/>
      <c r="AU84" s="51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3"/>
      <c r="CW84" s="53"/>
      <c r="CX84" s="53"/>
      <c r="CY84" s="53"/>
      <c r="CZ84" s="53"/>
      <c r="DA84" s="53"/>
      <c r="DB84" s="53"/>
      <c r="DC84" s="53"/>
      <c r="DD84" s="53"/>
      <c r="DE84" s="54"/>
    </row>
    <row r="85" spans="1:109" s="26" customFormat="1" ht="23.25" customHeight="1" x14ac:dyDescent="0.2">
      <c r="A85" s="48"/>
      <c r="B85" s="55" t="s">
        <v>97</v>
      </c>
      <c r="C85" s="56"/>
      <c r="D85" s="57"/>
      <c r="E85" s="56"/>
      <c r="F85" s="57"/>
      <c r="G85" s="56"/>
      <c r="H85" s="56"/>
      <c r="I85" s="56"/>
      <c r="J85" s="57"/>
      <c r="K85" s="56"/>
      <c r="L85" s="56"/>
      <c r="M85" s="56"/>
      <c r="N85" s="56" t="s">
        <v>98</v>
      </c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8"/>
      <c r="AO85" s="58"/>
      <c r="AP85" s="58"/>
      <c r="AQ85" s="58"/>
      <c r="AR85" s="58"/>
      <c r="AS85" s="58"/>
      <c r="AT85" s="58"/>
      <c r="AU85" s="58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60" t="s">
        <v>116</v>
      </c>
      <c r="BL85" s="60"/>
      <c r="BM85" s="60"/>
      <c r="BN85" s="60"/>
      <c r="BO85" s="60"/>
      <c r="BP85" s="60"/>
      <c r="BQ85" s="60"/>
      <c r="BR85" s="60"/>
      <c r="BS85" s="60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6"/>
      <c r="CW85" s="6"/>
      <c r="CX85" s="6"/>
      <c r="CY85" s="6"/>
      <c r="CZ85" s="6"/>
      <c r="DA85" s="6"/>
      <c r="DB85" s="6"/>
      <c r="DC85" s="6"/>
      <c r="DD85" s="6"/>
      <c r="DE85" s="61"/>
    </row>
    <row r="86" spans="1:109" s="26" customFormat="1" ht="23.25" customHeight="1" x14ac:dyDescent="0.2">
      <c r="A86" s="48"/>
      <c r="B86" s="55"/>
      <c r="C86" s="56"/>
      <c r="D86" s="56"/>
      <c r="E86" s="56"/>
      <c r="F86" s="57"/>
      <c r="G86" s="56"/>
      <c r="H86" s="56"/>
      <c r="I86" s="56"/>
      <c r="J86" s="57"/>
      <c r="K86" s="56"/>
      <c r="L86" s="56"/>
      <c r="M86" s="56"/>
      <c r="N86" s="56" t="s">
        <v>100</v>
      </c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8"/>
      <c r="AO86" s="58"/>
      <c r="AP86" s="58"/>
      <c r="AQ86" s="58"/>
      <c r="AR86" s="58"/>
      <c r="AS86" s="58"/>
      <c r="AT86" s="58"/>
      <c r="AU86" s="58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62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62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6"/>
      <c r="CW86" s="6"/>
      <c r="CX86" s="6"/>
      <c r="CY86" s="6"/>
      <c r="CZ86" s="6"/>
      <c r="DA86" s="6"/>
      <c r="DB86" s="6"/>
      <c r="DC86" s="6"/>
      <c r="DD86" s="6"/>
      <c r="DE86" s="61"/>
    </row>
    <row r="87" spans="1:109" s="71" customFormat="1" ht="23.25" customHeight="1" x14ac:dyDescent="0.2">
      <c r="A87" s="63"/>
      <c r="B87" s="6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5"/>
      <c r="AO87" s="65"/>
      <c r="AP87" s="65"/>
      <c r="AQ87" s="65"/>
      <c r="AR87" s="65"/>
      <c r="AS87" s="65"/>
      <c r="AT87" s="65"/>
      <c r="AU87" s="65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57"/>
      <c r="BL87" s="57"/>
      <c r="BM87" s="57"/>
      <c r="BN87" s="57"/>
      <c r="BO87" s="57"/>
      <c r="BP87" s="57"/>
      <c r="BQ87" s="57"/>
      <c r="BR87" s="57"/>
      <c r="BS87" s="66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7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8"/>
      <c r="CW87" s="69"/>
      <c r="CX87" s="69"/>
      <c r="CY87" s="69"/>
      <c r="CZ87" s="69"/>
      <c r="DA87" s="69"/>
      <c r="DB87" s="69"/>
      <c r="DC87" s="69"/>
      <c r="DD87" s="69"/>
      <c r="DE87" s="70"/>
    </row>
    <row r="88" spans="1:109" s="71" customFormat="1" ht="23.25" customHeight="1" x14ac:dyDescent="0.2">
      <c r="A88" s="63"/>
      <c r="B88" s="64" t="s">
        <v>101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5"/>
      <c r="AO88" s="65"/>
      <c r="AP88" s="65"/>
      <c r="AQ88" s="65"/>
      <c r="AR88" s="65"/>
      <c r="AS88" s="65"/>
      <c r="AT88" s="65"/>
      <c r="AU88" s="65"/>
      <c r="AV88" s="72"/>
      <c r="AW88" s="72"/>
      <c r="AX88" s="72"/>
      <c r="AY88" s="72"/>
      <c r="AZ88" s="72"/>
      <c r="BA88" s="72"/>
      <c r="BB88" s="72"/>
      <c r="BC88" s="67"/>
      <c r="BD88" s="67"/>
      <c r="BE88" s="67"/>
      <c r="BF88" s="67"/>
      <c r="BG88" s="67"/>
      <c r="BH88" s="67"/>
      <c r="BI88" s="67"/>
      <c r="BJ88" s="67"/>
      <c r="BK88" s="60" t="s">
        <v>117</v>
      </c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6"/>
      <c r="BW88" s="60"/>
      <c r="BX88" s="60"/>
      <c r="BY88" s="60" t="s">
        <v>118</v>
      </c>
      <c r="BZ88" s="60"/>
      <c r="CA88" s="60"/>
      <c r="CB88" s="60"/>
      <c r="CC88" s="60"/>
      <c r="CD88" s="60"/>
      <c r="CE88" s="60"/>
      <c r="CF88" s="60"/>
      <c r="CG88" s="60"/>
      <c r="CH88" s="60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8"/>
      <c r="CW88" s="73"/>
      <c r="CX88" s="73"/>
      <c r="CY88" s="73"/>
      <c r="CZ88" s="73"/>
      <c r="DA88" s="73"/>
      <c r="DB88" s="73"/>
      <c r="DC88" s="73"/>
      <c r="DD88" s="73"/>
      <c r="DE88" s="74"/>
    </row>
    <row r="89" spans="1:109" s="71" customFormat="1" ht="23.25" customHeight="1" x14ac:dyDescent="0.2">
      <c r="A89" s="63"/>
      <c r="B89" s="64" t="s">
        <v>104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5"/>
      <c r="AO89" s="65"/>
      <c r="AP89" s="65"/>
      <c r="AQ89" s="65"/>
      <c r="AR89" s="65"/>
      <c r="AS89" s="65"/>
      <c r="AT89" s="65"/>
      <c r="AU89" s="65"/>
      <c r="AV89" s="72"/>
      <c r="AW89" s="72"/>
      <c r="AX89" s="72"/>
      <c r="AY89" s="72"/>
      <c r="AZ89" s="72"/>
      <c r="BA89" s="72"/>
      <c r="BB89" s="72"/>
      <c r="BC89" s="67"/>
      <c r="BD89" s="67"/>
      <c r="BE89" s="67"/>
      <c r="BF89" s="67"/>
      <c r="BG89" s="67"/>
      <c r="BH89" s="67"/>
      <c r="BI89" s="67"/>
      <c r="BJ89" s="67"/>
      <c r="BK89" s="75" t="s">
        <v>105</v>
      </c>
      <c r="BL89" s="75"/>
      <c r="BM89" s="75"/>
      <c r="BN89" s="75"/>
      <c r="BO89" s="75"/>
      <c r="BP89" s="75"/>
      <c r="BQ89" s="75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2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73"/>
      <c r="CX89" s="73"/>
      <c r="CY89" s="73"/>
      <c r="CZ89" s="73"/>
      <c r="DA89" s="73"/>
      <c r="DB89" s="73"/>
      <c r="DC89" s="73"/>
      <c r="DD89" s="73"/>
      <c r="DE89" s="74"/>
    </row>
    <row r="90" spans="1:109" s="71" customFormat="1" ht="23.25" customHeight="1" x14ac:dyDescent="0.2">
      <c r="A90" s="63"/>
      <c r="B90" s="64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5"/>
      <c r="AO90" s="65"/>
      <c r="AP90" s="65"/>
      <c r="AQ90" s="65"/>
      <c r="AR90" s="65"/>
      <c r="AS90" s="65"/>
      <c r="AT90" s="65"/>
      <c r="AU90" s="65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0" t="s">
        <v>106</v>
      </c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6"/>
      <c r="CG90" s="62"/>
      <c r="CH90" s="60"/>
      <c r="CI90" s="66"/>
      <c r="CJ90" s="62"/>
      <c r="CK90" s="62"/>
      <c r="CL90" s="62"/>
      <c r="CM90" s="62"/>
      <c r="CN90" s="62"/>
      <c r="CO90" s="60" t="s">
        <v>107</v>
      </c>
      <c r="CP90" s="62"/>
      <c r="CQ90" s="62"/>
      <c r="CR90" s="62"/>
      <c r="CS90" s="62"/>
      <c r="CT90" s="62"/>
      <c r="CU90" s="62"/>
      <c r="CV90" s="68"/>
      <c r="CW90" s="69"/>
      <c r="CX90" s="69"/>
      <c r="CY90" s="69"/>
      <c r="CZ90" s="69"/>
      <c r="DA90" s="69"/>
      <c r="DB90" s="69"/>
      <c r="DC90" s="69"/>
      <c r="DD90" s="69"/>
      <c r="DE90" s="70"/>
    </row>
    <row r="91" spans="1:109" s="71" customFormat="1" ht="23.25" customHeight="1" x14ac:dyDescent="0.2">
      <c r="A91" s="63"/>
      <c r="B91" s="64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5"/>
      <c r="AO91" s="65"/>
      <c r="AP91" s="65"/>
      <c r="AQ91" s="65"/>
      <c r="AR91" s="65"/>
      <c r="AS91" s="65"/>
      <c r="AT91" s="65"/>
      <c r="AU91" s="65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0" t="s">
        <v>119</v>
      </c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6"/>
      <c r="CG91" s="62"/>
      <c r="CH91" s="60"/>
      <c r="CI91" s="66"/>
      <c r="CJ91" s="62"/>
      <c r="CK91" s="62"/>
      <c r="CL91" s="62"/>
      <c r="CM91" s="62"/>
      <c r="CN91" s="62"/>
      <c r="CO91" s="60"/>
      <c r="CP91" s="62"/>
      <c r="CQ91" s="62"/>
      <c r="CR91" s="62"/>
      <c r="CS91" s="62"/>
      <c r="CT91" s="62"/>
      <c r="CU91" s="62"/>
      <c r="CV91" s="68"/>
      <c r="CW91" s="69"/>
      <c r="CX91" s="69"/>
      <c r="CY91" s="69"/>
      <c r="CZ91" s="69"/>
      <c r="DA91" s="69"/>
      <c r="DB91" s="69"/>
      <c r="DC91" s="69"/>
      <c r="DD91" s="69"/>
      <c r="DE91" s="70"/>
    </row>
    <row r="92" spans="1:109" s="71" customFormat="1" ht="23.25" customHeight="1" thickBot="1" x14ac:dyDescent="0.25">
      <c r="A92" s="63"/>
      <c r="B92" s="77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9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9"/>
      <c r="CT92" s="78"/>
      <c r="CU92" s="78"/>
      <c r="CV92" s="79"/>
      <c r="CW92" s="79"/>
      <c r="CX92" s="79"/>
      <c r="CY92" s="79"/>
      <c r="CZ92" s="79"/>
      <c r="DA92" s="79"/>
      <c r="DB92" s="79"/>
      <c r="DC92" s="79"/>
      <c r="DD92" s="79"/>
      <c r="DE92" s="80"/>
    </row>
    <row r="93" spans="1:109" s="71" customFormat="1" ht="12.75" customHeight="1" thickTop="1" thickBot="1" x14ac:dyDescent="0.2">
      <c r="A93" s="6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6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</row>
    <row r="94" spans="1:109" s="71" customFormat="1" ht="12.75" customHeight="1" thickTop="1" x14ac:dyDescent="0.15">
      <c r="A94" s="63"/>
      <c r="B94" s="26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4"/>
      <c r="AO94" s="84"/>
      <c r="AP94" s="84"/>
      <c r="AQ94" s="84"/>
      <c r="AR94" s="84"/>
      <c r="AS94" s="84"/>
      <c r="AT94" s="84"/>
      <c r="AU94" s="84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7">
        <v>3</v>
      </c>
      <c r="CM94" s="267"/>
      <c r="CN94" s="267"/>
      <c r="CO94" s="267"/>
      <c r="CP94" s="267"/>
      <c r="CQ94" s="264" t="s">
        <v>109</v>
      </c>
      <c r="CR94" s="264"/>
      <c r="CS94" s="264"/>
      <c r="CT94" s="264"/>
      <c r="CU94" s="264"/>
      <c r="CV94" s="267">
        <v>2</v>
      </c>
      <c r="CW94" s="267"/>
      <c r="CX94" s="267"/>
      <c r="CY94" s="267"/>
      <c r="CZ94" s="267"/>
      <c r="DA94" s="264" t="s">
        <v>110</v>
      </c>
      <c r="DB94" s="264"/>
      <c r="DC94" s="264"/>
      <c r="DD94" s="264"/>
      <c r="DE94" s="264"/>
    </row>
    <row r="95" spans="1:109" s="71" customFormat="1" ht="12.75" customHeight="1" x14ac:dyDescent="0.15">
      <c r="A95" s="63"/>
      <c r="B95" s="26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4"/>
      <c r="AO95" s="84"/>
      <c r="AP95" s="84"/>
      <c r="AQ95" s="84"/>
      <c r="AR95" s="84"/>
      <c r="AS95" s="84"/>
      <c r="AT95" s="84"/>
      <c r="AU95" s="84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8"/>
      <c r="CM95" s="268"/>
      <c r="CN95" s="268"/>
      <c r="CO95" s="268"/>
      <c r="CP95" s="268"/>
      <c r="CQ95" s="265"/>
      <c r="CR95" s="265"/>
      <c r="CS95" s="265"/>
      <c r="CT95" s="265"/>
      <c r="CU95" s="265"/>
      <c r="CV95" s="268"/>
      <c r="CW95" s="268"/>
      <c r="CX95" s="268"/>
      <c r="CY95" s="268"/>
      <c r="CZ95" s="268"/>
      <c r="DA95" s="265"/>
      <c r="DB95" s="265"/>
      <c r="DC95" s="265"/>
      <c r="DD95" s="265"/>
      <c r="DE95" s="265"/>
    </row>
    <row r="96" spans="1:109" s="71" customFormat="1" ht="12.75" customHeight="1" x14ac:dyDescent="0.15">
      <c r="A96" s="63"/>
      <c r="B96" s="26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4"/>
      <c r="AO96" s="84"/>
      <c r="AP96" s="84"/>
      <c r="AQ96" s="84"/>
      <c r="AR96" s="84"/>
      <c r="AS96" s="84"/>
      <c r="AT96" s="84"/>
      <c r="AU96" s="84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8"/>
      <c r="CM96" s="268"/>
      <c r="CN96" s="268"/>
      <c r="CO96" s="268"/>
      <c r="CP96" s="268"/>
      <c r="CQ96" s="265"/>
      <c r="CR96" s="265"/>
      <c r="CS96" s="265"/>
      <c r="CT96" s="265"/>
      <c r="CU96" s="265"/>
      <c r="CV96" s="268"/>
      <c r="CW96" s="268"/>
      <c r="CX96" s="268"/>
      <c r="CY96" s="268"/>
      <c r="CZ96" s="268"/>
      <c r="DA96" s="265"/>
      <c r="DB96" s="265"/>
      <c r="DC96" s="265"/>
      <c r="DD96" s="265"/>
      <c r="DE96" s="265"/>
    </row>
    <row r="97" spans="1:148" s="71" customFormat="1" ht="12.75" customHeight="1" x14ac:dyDescent="0.15">
      <c r="A97" s="63"/>
      <c r="B97" s="26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4"/>
      <c r="AP97" s="84"/>
      <c r="AQ97" s="84"/>
      <c r="AR97" s="84"/>
      <c r="AS97" s="84"/>
      <c r="AT97" s="84"/>
      <c r="AU97" s="84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8"/>
      <c r="CM97" s="268"/>
      <c r="CN97" s="268"/>
      <c r="CO97" s="268"/>
      <c r="CP97" s="268"/>
      <c r="CQ97" s="265"/>
      <c r="CR97" s="265"/>
      <c r="CS97" s="265"/>
      <c r="CT97" s="265"/>
      <c r="CU97" s="265"/>
      <c r="CV97" s="268"/>
      <c r="CW97" s="268"/>
      <c r="CX97" s="268"/>
      <c r="CY97" s="268"/>
      <c r="CZ97" s="268"/>
      <c r="DA97" s="265"/>
      <c r="DB97" s="265"/>
      <c r="DC97" s="265"/>
      <c r="DD97" s="265"/>
      <c r="DE97" s="265"/>
    </row>
    <row r="98" spans="1:148" s="71" customFormat="1" ht="12.75" customHeight="1" thickBot="1" x14ac:dyDescent="0.2">
      <c r="A98" s="63"/>
      <c r="B98" s="26"/>
      <c r="C98" s="83"/>
      <c r="D98" s="26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4"/>
      <c r="AO98" s="84"/>
      <c r="AP98" s="84"/>
      <c r="AQ98" s="84"/>
      <c r="AR98" s="84"/>
      <c r="AS98" s="84"/>
      <c r="AT98" s="84"/>
      <c r="AU98" s="84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9"/>
      <c r="CM98" s="269"/>
      <c r="CN98" s="269"/>
      <c r="CO98" s="269"/>
      <c r="CP98" s="269"/>
      <c r="CQ98" s="266"/>
      <c r="CR98" s="266"/>
      <c r="CS98" s="266"/>
      <c r="CT98" s="266"/>
      <c r="CU98" s="266"/>
      <c r="CV98" s="269"/>
      <c r="CW98" s="269"/>
      <c r="CX98" s="269"/>
      <c r="CY98" s="269"/>
      <c r="CZ98" s="269"/>
      <c r="DA98" s="266"/>
      <c r="DB98" s="266"/>
      <c r="DC98" s="266"/>
      <c r="DD98" s="266"/>
      <c r="DE98" s="266"/>
    </row>
    <row r="99" spans="1:148" ht="38.25" customHeight="1" thickTop="1" x14ac:dyDescent="0.15">
      <c r="B99" s="554" t="s">
        <v>37</v>
      </c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554"/>
      <c r="AD99" s="554"/>
      <c r="AE99" s="554"/>
      <c r="AF99" s="554"/>
      <c r="AG99" s="554"/>
      <c r="AH99" s="554"/>
      <c r="AI99" s="554"/>
      <c r="AJ99" s="554"/>
      <c r="AK99" s="554"/>
      <c r="AL99" s="554"/>
      <c r="AM99" s="554"/>
      <c r="AN99" s="554"/>
      <c r="AO99" s="554"/>
      <c r="AP99" s="554"/>
      <c r="AQ99" s="554"/>
      <c r="AR99" s="554"/>
      <c r="AS99" s="554"/>
      <c r="AT99" s="554"/>
      <c r="AU99" s="554"/>
      <c r="AV99" s="554"/>
      <c r="AW99" s="554"/>
      <c r="AX99" s="554"/>
      <c r="AY99" s="554"/>
      <c r="AZ99" s="554"/>
      <c r="BA99" s="554"/>
      <c r="BB99" s="554"/>
      <c r="BC99" s="554"/>
      <c r="BD99" s="554"/>
      <c r="BE99" s="554"/>
      <c r="BF99" s="554"/>
      <c r="BG99" s="554"/>
      <c r="BH99" s="554"/>
      <c r="BI99" s="554"/>
      <c r="BJ99" s="554"/>
      <c r="BK99" s="554"/>
      <c r="BL99" s="554"/>
      <c r="BM99" s="554"/>
      <c r="BN99" s="554"/>
      <c r="BO99" s="554"/>
      <c r="BP99" s="554"/>
      <c r="BQ99" s="554"/>
      <c r="BR99" s="554"/>
      <c r="BS99" s="554"/>
      <c r="BT99" s="554"/>
      <c r="BU99" s="554"/>
      <c r="BV99" s="554"/>
      <c r="BW99" s="554"/>
      <c r="BX99" s="554"/>
      <c r="BY99" s="554"/>
      <c r="BZ99" s="554"/>
      <c r="CA99" s="554"/>
      <c r="CB99" s="554"/>
      <c r="CC99" s="554"/>
      <c r="CD99" s="554"/>
      <c r="CE99" s="554"/>
      <c r="CF99" s="554"/>
      <c r="CG99" s="554"/>
      <c r="CH99" s="554"/>
      <c r="CI99" s="554"/>
      <c r="CJ99" s="554"/>
      <c r="CK99" s="554"/>
      <c r="CL99" s="554"/>
      <c r="CM99" s="554"/>
      <c r="CN99" s="554"/>
      <c r="CO99" s="554"/>
      <c r="CP99" s="554"/>
      <c r="CQ99" s="554"/>
      <c r="CR99" s="554"/>
      <c r="CS99" s="554"/>
      <c r="CT99" s="554"/>
      <c r="CU99" s="554"/>
      <c r="CV99" s="554"/>
      <c r="CW99" s="554"/>
      <c r="CX99" s="554"/>
      <c r="CY99" s="554"/>
      <c r="CZ99" s="554"/>
      <c r="DA99" s="554"/>
      <c r="DB99" s="554"/>
      <c r="DC99" s="554"/>
      <c r="DD99" s="554"/>
      <c r="DE99" s="554"/>
    </row>
    <row r="100" spans="1:148" ht="30.75" customHeight="1" thickBo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48" s="8" customFormat="1" ht="40.5" customHeight="1" thickTop="1" x14ac:dyDescent="0.2">
      <c r="A101" s="4"/>
      <c r="B101" s="555" t="s">
        <v>38</v>
      </c>
      <c r="C101" s="535"/>
      <c r="D101" s="535"/>
      <c r="E101" s="535"/>
      <c r="F101" s="535"/>
      <c r="G101" s="536"/>
      <c r="H101" s="557" t="s">
        <v>39</v>
      </c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61" t="s">
        <v>40</v>
      </c>
      <c r="W101" s="544"/>
      <c r="X101" s="544"/>
      <c r="Y101" s="544"/>
      <c r="Z101" s="544"/>
      <c r="AA101" s="544"/>
      <c r="AB101" s="564" t="s">
        <v>41</v>
      </c>
      <c r="AC101" s="564"/>
      <c r="AD101" s="564"/>
      <c r="AE101" s="564"/>
      <c r="AF101" s="564"/>
      <c r="AG101" s="564"/>
      <c r="AH101" s="564" t="s">
        <v>42</v>
      </c>
      <c r="AI101" s="564"/>
      <c r="AJ101" s="564"/>
      <c r="AK101" s="564"/>
      <c r="AL101" s="564"/>
      <c r="AM101" s="564"/>
      <c r="AN101" s="566" t="s">
        <v>43</v>
      </c>
      <c r="AO101" s="567"/>
      <c r="AP101" s="567"/>
      <c r="AQ101" s="567"/>
      <c r="AR101" s="567"/>
      <c r="AS101" s="567"/>
      <c r="AT101" s="56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7" t="s">
        <v>44</v>
      </c>
      <c r="BW101" s="572" t="s">
        <v>45</v>
      </c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</row>
    <row r="102" spans="1:148" s="8" customFormat="1" ht="6.75" customHeight="1" thickBot="1" x14ac:dyDescent="0.2">
      <c r="A102" s="4"/>
      <c r="B102" s="556"/>
      <c r="C102" s="302"/>
      <c r="D102" s="302"/>
      <c r="E102" s="302"/>
      <c r="F102" s="302"/>
      <c r="G102" s="303"/>
      <c r="H102" s="559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2"/>
      <c r="W102" s="563"/>
      <c r="X102" s="563"/>
      <c r="Y102" s="563"/>
      <c r="Z102" s="563"/>
      <c r="AA102" s="563"/>
      <c r="AB102" s="565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565"/>
      <c r="AN102" s="569"/>
      <c r="AO102" s="570"/>
      <c r="AP102" s="570"/>
      <c r="AQ102" s="570"/>
      <c r="AR102" s="570"/>
      <c r="AS102" s="570"/>
      <c r="AT102" s="571"/>
      <c r="AU102" s="5"/>
      <c r="AV102" s="5"/>
      <c r="AW102" s="5"/>
      <c r="AX102" s="5"/>
      <c r="AY102" s="5"/>
      <c r="AZ102" s="5"/>
      <c r="BA102" s="5"/>
      <c r="BB102" s="5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10"/>
      <c r="CG102" s="10"/>
      <c r="CH102" s="10"/>
      <c r="CI102" s="10"/>
      <c r="CJ102" s="10"/>
      <c r="CK102" s="10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48" s="11" customFormat="1" ht="11.25" customHeight="1" thickTop="1" thickBot="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5"/>
      <c r="AX103" s="5"/>
      <c r="AY103" s="5"/>
      <c r="AZ103" s="5"/>
      <c r="BA103" s="5"/>
      <c r="BB103" s="5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10"/>
      <c r="CG103" s="10"/>
      <c r="CH103" s="10"/>
      <c r="CI103" s="10"/>
      <c r="CJ103" s="10"/>
      <c r="CK103" s="10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48" s="8" customFormat="1" ht="39.950000000000003" customHeight="1" thickTop="1" x14ac:dyDescent="0.15">
      <c r="A104" s="12"/>
      <c r="B104" s="529" t="s">
        <v>111</v>
      </c>
      <c r="C104" s="530"/>
      <c r="D104" s="530"/>
      <c r="E104" s="531" t="s">
        <v>120</v>
      </c>
      <c r="F104" s="532"/>
      <c r="G104" s="532"/>
      <c r="H104" s="532"/>
      <c r="I104" s="532"/>
      <c r="J104" s="532"/>
      <c r="K104" s="532"/>
      <c r="L104" s="532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32"/>
      <c r="X104" s="532"/>
      <c r="Y104" s="532"/>
      <c r="Z104" s="532"/>
      <c r="AA104" s="532"/>
      <c r="AB104" s="532"/>
      <c r="AC104" s="532"/>
      <c r="AD104" s="532"/>
      <c r="AE104" s="532"/>
      <c r="AF104" s="532"/>
      <c r="AG104" s="533"/>
      <c r="AH104" s="534" t="s">
        <v>48</v>
      </c>
      <c r="AI104" s="535"/>
      <c r="AJ104" s="535"/>
      <c r="AK104" s="535"/>
      <c r="AL104" s="535"/>
      <c r="AM104" s="535"/>
      <c r="AN104" s="536"/>
      <c r="AO104" s="538" t="s">
        <v>49</v>
      </c>
      <c r="AP104" s="539"/>
      <c r="AQ104" s="539"/>
      <c r="AR104" s="539"/>
      <c r="AS104" s="539"/>
      <c r="AT104" s="539"/>
      <c r="AU104" s="539"/>
      <c r="AV104" s="539"/>
      <c r="AW104" s="539"/>
      <c r="AX104" s="539"/>
      <c r="AY104" s="539"/>
      <c r="AZ104" s="539"/>
      <c r="BA104" s="539"/>
      <c r="BB104" s="539"/>
      <c r="BC104" s="539"/>
      <c r="BD104" s="539"/>
      <c r="BE104" s="539"/>
      <c r="BF104" s="539"/>
      <c r="BG104" s="539"/>
      <c r="BH104" s="539"/>
      <c r="BI104" s="539"/>
      <c r="BJ104" s="540"/>
      <c r="BK104" s="536" t="s">
        <v>50</v>
      </c>
      <c r="BL104" s="544"/>
      <c r="BM104" s="544"/>
      <c r="BN104" s="544"/>
      <c r="BO104" s="546" t="s">
        <v>51</v>
      </c>
      <c r="BP104" s="546"/>
      <c r="BQ104" s="546"/>
      <c r="BR104" s="547"/>
      <c r="BS104" s="550" t="s">
        <v>52</v>
      </c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2" t="s">
        <v>53</v>
      </c>
      <c r="CG104" s="552"/>
      <c r="CH104" s="552"/>
      <c r="CI104" s="552"/>
      <c r="CJ104" s="552"/>
      <c r="CK104" s="552"/>
      <c r="CL104" s="552"/>
      <c r="CM104" s="552"/>
      <c r="CN104" s="552"/>
      <c r="CO104" s="552"/>
      <c r="CP104" s="552"/>
      <c r="CQ104" s="552"/>
      <c r="CR104" s="552"/>
      <c r="CS104" s="552"/>
      <c r="CT104" s="552"/>
      <c r="CU104" s="552"/>
      <c r="CV104" s="552"/>
      <c r="CW104" s="552"/>
      <c r="CX104" s="552"/>
      <c r="CY104" s="552"/>
      <c r="CZ104" s="552"/>
      <c r="DA104" s="552"/>
      <c r="DB104" s="552"/>
      <c r="DC104" s="552"/>
      <c r="DD104" s="552"/>
      <c r="DE104" s="553"/>
    </row>
    <row r="105" spans="1:148" s="8" customFormat="1" ht="57.75" customHeight="1" thickBot="1" x14ac:dyDescent="0.2">
      <c r="A105" s="12"/>
      <c r="B105" s="517" t="s">
        <v>54</v>
      </c>
      <c r="C105" s="518"/>
      <c r="D105" s="518"/>
      <c r="E105" s="519" t="s">
        <v>7</v>
      </c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1"/>
      <c r="AH105" s="537"/>
      <c r="AI105" s="360"/>
      <c r="AJ105" s="360"/>
      <c r="AK105" s="360"/>
      <c r="AL105" s="360"/>
      <c r="AM105" s="360"/>
      <c r="AN105" s="361"/>
      <c r="AO105" s="541"/>
      <c r="AP105" s="542"/>
      <c r="AQ105" s="542"/>
      <c r="AR105" s="542"/>
      <c r="AS105" s="542"/>
      <c r="AT105" s="542"/>
      <c r="AU105" s="542"/>
      <c r="AV105" s="542"/>
      <c r="AW105" s="542"/>
      <c r="AX105" s="542"/>
      <c r="AY105" s="542"/>
      <c r="AZ105" s="542"/>
      <c r="BA105" s="542"/>
      <c r="BB105" s="542"/>
      <c r="BC105" s="542"/>
      <c r="BD105" s="542"/>
      <c r="BE105" s="542"/>
      <c r="BF105" s="542"/>
      <c r="BG105" s="542"/>
      <c r="BH105" s="542"/>
      <c r="BI105" s="542"/>
      <c r="BJ105" s="543"/>
      <c r="BK105" s="361"/>
      <c r="BL105" s="545"/>
      <c r="BM105" s="545"/>
      <c r="BN105" s="545"/>
      <c r="BO105" s="548"/>
      <c r="BP105" s="548"/>
      <c r="BQ105" s="548"/>
      <c r="BR105" s="549"/>
      <c r="BS105" s="522" t="s">
        <v>55</v>
      </c>
      <c r="BT105" s="523"/>
      <c r="BU105" s="523"/>
      <c r="BV105" s="523"/>
      <c r="BW105" s="523"/>
      <c r="BX105" s="523"/>
      <c r="BY105" s="523"/>
      <c r="BZ105" s="523"/>
      <c r="CA105" s="523"/>
      <c r="CB105" s="523"/>
      <c r="CC105" s="523"/>
      <c r="CD105" s="523"/>
      <c r="CE105" s="523"/>
      <c r="CF105" s="524" t="s">
        <v>56</v>
      </c>
      <c r="CG105" s="524"/>
      <c r="CH105" s="524"/>
      <c r="CI105" s="524"/>
      <c r="CJ105" s="524"/>
      <c r="CK105" s="524"/>
      <c r="CL105" s="524"/>
      <c r="CM105" s="524"/>
      <c r="CN105" s="524"/>
      <c r="CO105" s="524"/>
      <c r="CP105" s="524"/>
      <c r="CQ105" s="524"/>
      <c r="CR105" s="524"/>
      <c r="CS105" s="524"/>
      <c r="CT105" s="524"/>
      <c r="CU105" s="524"/>
      <c r="CV105" s="524"/>
      <c r="CW105" s="524"/>
      <c r="CX105" s="524"/>
      <c r="CY105" s="524"/>
      <c r="CZ105" s="524"/>
      <c r="DA105" s="524"/>
      <c r="DB105" s="524"/>
      <c r="DC105" s="524"/>
      <c r="DD105" s="524"/>
      <c r="DE105" s="525"/>
    </row>
    <row r="106" spans="1:148" s="8" customFormat="1" ht="35.25" customHeight="1" x14ac:dyDescent="0.15">
      <c r="A106" s="14"/>
      <c r="B106" s="282" t="s">
        <v>57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464"/>
    </row>
    <row r="107" spans="1:148" s="18" customFormat="1" ht="33.75" customHeight="1" x14ac:dyDescent="0.2">
      <c r="A107" s="15"/>
      <c r="B107" s="465" t="s">
        <v>58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526" t="s">
        <v>59</v>
      </c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8"/>
      <c r="AE107" s="526" t="s">
        <v>60</v>
      </c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27"/>
      <c r="AS107" s="527"/>
      <c r="AT107" s="527"/>
      <c r="AU107" s="527"/>
      <c r="AV107" s="528"/>
      <c r="AW107" s="436" t="s">
        <v>61</v>
      </c>
      <c r="AX107" s="432"/>
      <c r="AY107" s="432"/>
      <c r="AZ107" s="432"/>
      <c r="BA107" s="432"/>
      <c r="BB107" s="432"/>
      <c r="BC107" s="432"/>
      <c r="BD107" s="432"/>
      <c r="BE107" s="433"/>
      <c r="BF107" s="436" t="s">
        <v>62</v>
      </c>
      <c r="BG107" s="432"/>
      <c r="BH107" s="432"/>
      <c r="BI107" s="432"/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3"/>
      <c r="BY107" s="436" t="s">
        <v>63</v>
      </c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7"/>
      <c r="DF107" s="16"/>
      <c r="DG107" s="16"/>
      <c r="DH107" s="16"/>
      <c r="DI107" s="16"/>
      <c r="DJ107" s="16"/>
      <c r="DK107" s="16"/>
      <c r="DL107" s="16"/>
      <c r="DM107" s="16"/>
      <c r="DN107" s="16"/>
      <c r="DO107" s="17"/>
      <c r="DP107" s="17"/>
      <c r="DQ107" s="17"/>
      <c r="DR107" s="17"/>
    </row>
    <row r="108" spans="1:148" s="8" customFormat="1" ht="24.75" customHeight="1" x14ac:dyDescent="0.2">
      <c r="A108" s="14"/>
      <c r="B108" s="484" t="s">
        <v>64</v>
      </c>
      <c r="C108" s="485"/>
      <c r="D108" s="485"/>
      <c r="E108" s="485"/>
      <c r="F108" s="485"/>
      <c r="G108" s="485"/>
      <c r="H108" s="485"/>
      <c r="I108" s="485"/>
      <c r="J108" s="485"/>
      <c r="K108" s="485"/>
      <c r="L108" s="486"/>
      <c r="M108" s="493" t="s">
        <v>64</v>
      </c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6"/>
      <c r="AE108" s="493" t="s">
        <v>64</v>
      </c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485"/>
      <c r="AR108" s="485"/>
      <c r="AS108" s="485"/>
      <c r="AT108" s="485"/>
      <c r="AU108" s="485"/>
      <c r="AV108" s="486"/>
      <c r="AW108" s="496" t="s">
        <v>65</v>
      </c>
      <c r="AX108" s="497"/>
      <c r="AY108" s="497"/>
      <c r="AZ108" s="497"/>
      <c r="BA108" s="497"/>
      <c r="BB108" s="497"/>
      <c r="BC108" s="497"/>
      <c r="BD108" s="497"/>
      <c r="BE108" s="498"/>
      <c r="BF108" s="505" t="s">
        <v>66</v>
      </c>
      <c r="BG108" s="505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8" t="s">
        <v>67</v>
      </c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10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6"/>
      <c r="EG108" s="16"/>
      <c r="EH108" s="16"/>
      <c r="EI108" s="16"/>
      <c r="EJ108" s="16"/>
      <c r="EK108" s="16"/>
      <c r="EL108" s="16"/>
      <c r="EM108" s="16"/>
      <c r="EN108" s="16"/>
      <c r="EO108" s="17"/>
      <c r="EP108" s="17"/>
      <c r="EQ108" s="20"/>
      <c r="ER108" s="20"/>
    </row>
    <row r="109" spans="1:148" s="11" customFormat="1" ht="24.75" customHeight="1" x14ac:dyDescent="0.2">
      <c r="A109" s="21"/>
      <c r="B109" s="487"/>
      <c r="C109" s="488"/>
      <c r="D109" s="488"/>
      <c r="E109" s="488"/>
      <c r="F109" s="488"/>
      <c r="G109" s="488"/>
      <c r="H109" s="488"/>
      <c r="I109" s="488"/>
      <c r="J109" s="488"/>
      <c r="K109" s="488"/>
      <c r="L109" s="489"/>
      <c r="M109" s="494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9"/>
      <c r="AE109" s="494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9"/>
      <c r="AW109" s="499"/>
      <c r="AX109" s="500"/>
      <c r="AY109" s="500"/>
      <c r="AZ109" s="500"/>
      <c r="BA109" s="500"/>
      <c r="BB109" s="500"/>
      <c r="BC109" s="500"/>
      <c r="BD109" s="500"/>
      <c r="BE109" s="501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11"/>
      <c r="BZ109" s="512"/>
      <c r="CA109" s="512"/>
      <c r="CB109" s="512"/>
      <c r="CC109" s="512"/>
      <c r="CD109" s="512"/>
      <c r="CE109" s="512"/>
      <c r="CF109" s="512"/>
      <c r="CG109" s="512"/>
      <c r="CH109" s="512"/>
      <c r="CI109" s="512"/>
      <c r="CJ109" s="512"/>
      <c r="CK109" s="512"/>
      <c r="CL109" s="512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  <c r="CW109" s="512"/>
      <c r="CX109" s="512"/>
      <c r="CY109" s="512"/>
      <c r="CZ109" s="512"/>
      <c r="DA109" s="512"/>
      <c r="DB109" s="512"/>
      <c r="DC109" s="512"/>
      <c r="DD109" s="512"/>
      <c r="DE109" s="513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22"/>
      <c r="EG109" s="22"/>
      <c r="EH109" s="22"/>
      <c r="EI109" s="22"/>
      <c r="EJ109" s="22"/>
      <c r="EK109" s="22"/>
      <c r="EL109" s="22"/>
      <c r="EM109" s="22"/>
      <c r="EN109" s="22"/>
      <c r="EO109" s="17"/>
      <c r="EP109" s="17"/>
      <c r="EQ109" s="23"/>
      <c r="ER109" s="23"/>
    </row>
    <row r="110" spans="1:148" s="26" customFormat="1" ht="24.75" customHeight="1" thickBot="1" x14ac:dyDescent="0.25">
      <c r="A110" s="24"/>
      <c r="B110" s="490"/>
      <c r="C110" s="491"/>
      <c r="D110" s="491"/>
      <c r="E110" s="491"/>
      <c r="F110" s="491"/>
      <c r="G110" s="491"/>
      <c r="H110" s="491"/>
      <c r="I110" s="491"/>
      <c r="J110" s="491"/>
      <c r="K110" s="491"/>
      <c r="L110" s="492"/>
      <c r="M110" s="495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495"/>
      <c r="AF110" s="491"/>
      <c r="AG110" s="491"/>
      <c r="AH110" s="491"/>
      <c r="AI110" s="491"/>
      <c r="AJ110" s="491"/>
      <c r="AK110" s="491"/>
      <c r="AL110" s="491"/>
      <c r="AM110" s="491"/>
      <c r="AN110" s="491"/>
      <c r="AO110" s="491"/>
      <c r="AP110" s="491"/>
      <c r="AQ110" s="491"/>
      <c r="AR110" s="491"/>
      <c r="AS110" s="491"/>
      <c r="AT110" s="491"/>
      <c r="AU110" s="491"/>
      <c r="AV110" s="492"/>
      <c r="AW110" s="502"/>
      <c r="AX110" s="503"/>
      <c r="AY110" s="503"/>
      <c r="AZ110" s="503"/>
      <c r="BA110" s="503"/>
      <c r="BB110" s="503"/>
      <c r="BC110" s="503"/>
      <c r="BD110" s="503"/>
      <c r="BE110" s="504"/>
      <c r="BF110" s="507"/>
      <c r="BG110" s="507"/>
      <c r="BH110" s="507"/>
      <c r="BI110" s="507"/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6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25"/>
      <c r="EG110" s="25"/>
      <c r="EH110" s="25"/>
      <c r="EI110" s="25"/>
      <c r="EJ110" s="25"/>
      <c r="EK110" s="25"/>
      <c r="EL110" s="25"/>
      <c r="EM110" s="25"/>
      <c r="EN110" s="25"/>
      <c r="EO110" s="17"/>
      <c r="EP110" s="17"/>
      <c r="EQ110" s="23"/>
      <c r="ER110" s="23"/>
    </row>
    <row r="111" spans="1:148" s="8" customFormat="1" ht="35.25" customHeight="1" x14ac:dyDescent="0.15">
      <c r="A111" s="14"/>
      <c r="B111" s="282" t="s">
        <v>68</v>
      </c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464"/>
    </row>
    <row r="112" spans="1:148" s="26" customFormat="1" ht="33.75" customHeight="1" x14ac:dyDescent="0.2">
      <c r="A112" s="24"/>
      <c r="B112" s="465" t="s">
        <v>58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34" t="s">
        <v>69</v>
      </c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6" t="s">
        <v>70</v>
      </c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432"/>
      <c r="BQ112" s="432"/>
      <c r="BR112" s="432"/>
      <c r="BS112" s="432"/>
      <c r="BT112" s="432"/>
      <c r="BU112" s="432"/>
      <c r="BV112" s="432"/>
      <c r="BW112" s="432"/>
      <c r="BX112" s="433"/>
      <c r="BY112" s="436" t="s">
        <v>63</v>
      </c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7"/>
      <c r="DF112" s="25"/>
      <c r="DG112" s="25"/>
      <c r="DH112" s="25"/>
      <c r="DI112" s="25"/>
      <c r="DJ112" s="25"/>
      <c r="DK112" s="17"/>
      <c r="DL112" s="17"/>
      <c r="DM112" s="23"/>
      <c r="DN112" s="23"/>
    </row>
    <row r="113" spans="1:144" s="26" customFormat="1" ht="24.75" customHeight="1" x14ac:dyDescent="0.2">
      <c r="A113" s="24"/>
      <c r="B113" s="467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9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69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  <c r="BI113" s="470"/>
      <c r="BJ113" s="470"/>
      <c r="BK113" s="470"/>
      <c r="BL113" s="470"/>
      <c r="BM113" s="470"/>
      <c r="BN113" s="470"/>
      <c r="BO113" s="470"/>
      <c r="BP113" s="470"/>
      <c r="BQ113" s="470"/>
      <c r="BR113" s="470"/>
      <c r="BS113" s="470"/>
      <c r="BT113" s="470"/>
      <c r="BU113" s="470"/>
      <c r="BV113" s="470"/>
      <c r="BW113" s="470"/>
      <c r="BX113" s="475"/>
      <c r="BY113" s="478" t="s">
        <v>71</v>
      </c>
      <c r="BZ113" s="478"/>
      <c r="CA113" s="478"/>
      <c r="CB113" s="478"/>
      <c r="CC113" s="478"/>
      <c r="CD113" s="478"/>
      <c r="CE113" s="478"/>
      <c r="CF113" s="478"/>
      <c r="CG113" s="478"/>
      <c r="CH113" s="478"/>
      <c r="CI113" s="478"/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8"/>
      <c r="CW113" s="478"/>
      <c r="CX113" s="478"/>
      <c r="CY113" s="478"/>
      <c r="CZ113" s="478"/>
      <c r="DA113" s="478"/>
      <c r="DB113" s="478"/>
      <c r="DC113" s="478"/>
      <c r="DD113" s="478"/>
      <c r="DE113" s="47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25"/>
      <c r="EG113" s="25"/>
      <c r="EH113" s="25"/>
      <c r="EI113" s="25"/>
      <c r="EJ113" s="25"/>
      <c r="EK113" s="17"/>
      <c r="EL113" s="17"/>
      <c r="EM113" s="23"/>
      <c r="EN113" s="23"/>
    </row>
    <row r="114" spans="1:144" s="26" customFormat="1" ht="24.75" customHeight="1" x14ac:dyDescent="0.2">
      <c r="A114" s="24"/>
      <c r="B114" s="467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71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1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6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1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25"/>
      <c r="EG114" s="25"/>
      <c r="EH114" s="25"/>
      <c r="EI114" s="25"/>
      <c r="EJ114" s="25"/>
      <c r="EK114" s="17"/>
      <c r="EL114" s="17"/>
      <c r="EM114" s="23"/>
      <c r="EN114" s="23"/>
    </row>
    <row r="115" spans="1:144" s="26" customFormat="1" ht="24.75" customHeight="1" thickBot="1" x14ac:dyDescent="0.25">
      <c r="A115" s="24"/>
      <c r="B115" s="467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73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3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7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3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25"/>
      <c r="EG115" s="25"/>
      <c r="EH115" s="25"/>
      <c r="EI115" s="25"/>
      <c r="EJ115" s="25"/>
      <c r="EK115" s="17"/>
      <c r="EL115" s="17"/>
      <c r="EM115" s="23"/>
      <c r="EN115" s="23"/>
    </row>
    <row r="116" spans="1:144" s="8" customFormat="1" ht="35.25" customHeight="1" x14ac:dyDescent="0.15">
      <c r="A116" s="14"/>
      <c r="B116" s="429" t="s">
        <v>72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430"/>
    </row>
    <row r="117" spans="1:144" s="26" customFormat="1" ht="33.75" customHeight="1" x14ac:dyDescent="0.2">
      <c r="A117" s="24"/>
      <c r="B117" s="431" t="s">
        <v>58</v>
      </c>
      <c r="C117" s="432"/>
      <c r="D117" s="432"/>
      <c r="E117" s="432"/>
      <c r="F117" s="432"/>
      <c r="G117" s="432"/>
      <c r="H117" s="432"/>
      <c r="I117" s="432"/>
      <c r="J117" s="432"/>
      <c r="K117" s="432"/>
      <c r="L117" s="433"/>
      <c r="M117" s="434" t="s">
        <v>69</v>
      </c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35"/>
      <c r="AE117" s="435"/>
      <c r="AF117" s="435"/>
      <c r="AG117" s="435"/>
      <c r="AH117" s="435"/>
      <c r="AI117" s="435"/>
      <c r="AJ117" s="435"/>
      <c r="AK117" s="435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  <c r="AW117" s="436" t="s">
        <v>62</v>
      </c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3"/>
      <c r="BY117" s="436" t="s">
        <v>63</v>
      </c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7"/>
      <c r="DF117" s="25"/>
      <c r="DG117" s="25"/>
      <c r="DH117" s="25"/>
      <c r="DI117" s="25"/>
      <c r="DJ117" s="25"/>
      <c r="DK117" s="17"/>
      <c r="DL117" s="17"/>
      <c r="DM117" s="23"/>
      <c r="DN117" s="23"/>
    </row>
    <row r="118" spans="1:144" s="26" customFormat="1" ht="24.75" customHeight="1" x14ac:dyDescent="0.2">
      <c r="A118" s="24"/>
      <c r="B118" s="438" t="s">
        <v>73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40" t="s">
        <v>194</v>
      </c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6" t="s">
        <v>66</v>
      </c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8"/>
      <c r="BY118" s="508" t="s">
        <v>67</v>
      </c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10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25"/>
      <c r="EG118" s="25"/>
      <c r="EH118" s="25"/>
      <c r="EI118" s="25"/>
      <c r="EJ118" s="25"/>
      <c r="EK118" s="17"/>
      <c r="EL118" s="17"/>
      <c r="EM118" s="23"/>
      <c r="EN118" s="23"/>
    </row>
    <row r="119" spans="1:144" s="26" customFormat="1" ht="24.75" customHeight="1" x14ac:dyDescent="0.2">
      <c r="A119" s="24"/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42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9"/>
      <c r="AX119" s="450"/>
      <c r="AY119" s="450"/>
      <c r="AZ119" s="450"/>
      <c r="BA119" s="450"/>
      <c r="BB119" s="450"/>
      <c r="BC119" s="450"/>
      <c r="BD119" s="450"/>
      <c r="BE119" s="450"/>
      <c r="BF119" s="450"/>
      <c r="BG119" s="450"/>
      <c r="BH119" s="450"/>
      <c r="BI119" s="450"/>
      <c r="BJ119" s="450"/>
      <c r="BK119" s="450"/>
      <c r="BL119" s="450"/>
      <c r="BM119" s="450"/>
      <c r="BN119" s="450"/>
      <c r="BO119" s="450"/>
      <c r="BP119" s="450"/>
      <c r="BQ119" s="450"/>
      <c r="BR119" s="450"/>
      <c r="BS119" s="450"/>
      <c r="BT119" s="450"/>
      <c r="BU119" s="450"/>
      <c r="BV119" s="450"/>
      <c r="BW119" s="450"/>
      <c r="BX119" s="451"/>
      <c r="BY119" s="511"/>
      <c r="BZ119" s="512"/>
      <c r="CA119" s="512"/>
      <c r="CB119" s="512"/>
      <c r="CC119" s="512"/>
      <c r="CD119" s="512"/>
      <c r="CE119" s="512"/>
      <c r="CF119" s="512"/>
      <c r="CG119" s="512"/>
      <c r="CH119" s="512"/>
      <c r="CI119" s="512"/>
      <c r="CJ119" s="512"/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  <c r="CW119" s="512"/>
      <c r="CX119" s="512"/>
      <c r="CY119" s="512"/>
      <c r="CZ119" s="512"/>
      <c r="DA119" s="512"/>
      <c r="DB119" s="512"/>
      <c r="DC119" s="512"/>
      <c r="DD119" s="512"/>
      <c r="DE119" s="513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25"/>
      <c r="EG119" s="25"/>
      <c r="EH119" s="25"/>
      <c r="EI119" s="25"/>
      <c r="EJ119" s="25"/>
      <c r="EK119" s="17"/>
      <c r="EL119" s="17"/>
      <c r="EM119" s="23"/>
      <c r="EN119" s="23"/>
    </row>
    <row r="120" spans="1:144" s="26" customFormat="1" ht="24.75" customHeight="1" thickBot="1" x14ac:dyDescent="0.25">
      <c r="A120" s="24"/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44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I120" s="445"/>
      <c r="AJ120" s="445"/>
      <c r="AK120" s="445"/>
      <c r="AL120" s="445"/>
      <c r="AM120" s="445"/>
      <c r="AN120" s="445"/>
      <c r="AO120" s="445"/>
      <c r="AP120" s="445"/>
      <c r="AQ120" s="445"/>
      <c r="AR120" s="445"/>
      <c r="AS120" s="445"/>
      <c r="AT120" s="445"/>
      <c r="AU120" s="445"/>
      <c r="AV120" s="445"/>
      <c r="AW120" s="452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4"/>
      <c r="BY120" s="514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6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25"/>
      <c r="EG120" s="25"/>
      <c r="EH120" s="25"/>
      <c r="EI120" s="25"/>
      <c r="EJ120" s="25"/>
      <c r="EK120" s="17"/>
      <c r="EL120" s="17"/>
      <c r="EM120" s="23"/>
      <c r="EN120" s="23"/>
    </row>
    <row r="121" spans="1:144" s="8" customFormat="1" ht="7.5" customHeight="1" x14ac:dyDescent="0.15">
      <c r="A121" s="12"/>
      <c r="B121" s="396" t="s">
        <v>75</v>
      </c>
      <c r="C121" s="294"/>
      <c r="D121" s="316"/>
      <c r="E121" s="399" t="s">
        <v>76</v>
      </c>
      <c r="F121" s="400"/>
      <c r="G121" s="400"/>
      <c r="H121" s="401"/>
      <c r="I121" s="323" t="s">
        <v>77</v>
      </c>
      <c r="J121" s="324"/>
      <c r="K121" s="324"/>
      <c r="L121" s="324"/>
      <c r="M121" s="325"/>
      <c r="N121" s="411" t="s">
        <v>78</v>
      </c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3"/>
      <c r="AC121" s="293" t="s">
        <v>79</v>
      </c>
      <c r="AD121" s="294"/>
      <c r="AE121" s="294"/>
      <c r="AF121" s="294"/>
      <c r="AG121" s="294"/>
      <c r="AH121" s="294"/>
      <c r="AI121" s="294"/>
      <c r="AJ121" s="316"/>
      <c r="AK121" s="411" t="s">
        <v>80</v>
      </c>
      <c r="AL121" s="412"/>
      <c r="AM121" s="412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12"/>
      <c r="AX121" s="412"/>
      <c r="AY121" s="413"/>
      <c r="AZ121" s="293" t="s">
        <v>81</v>
      </c>
      <c r="BA121" s="294"/>
      <c r="BB121" s="294"/>
      <c r="BC121" s="294"/>
      <c r="BD121" s="294"/>
      <c r="BE121" s="316"/>
      <c r="BF121" s="323" t="s">
        <v>82</v>
      </c>
      <c r="BG121" s="324"/>
      <c r="BH121" s="324"/>
      <c r="BI121" s="324"/>
      <c r="BJ121" s="324"/>
      <c r="BK121" s="324"/>
      <c r="BL121" s="325"/>
      <c r="BM121" s="293" t="s">
        <v>83</v>
      </c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316"/>
      <c r="CA121" s="295" t="s">
        <v>84</v>
      </c>
      <c r="CB121" s="296"/>
      <c r="CC121" s="296"/>
      <c r="CD121" s="296"/>
      <c r="CE121" s="296"/>
      <c r="CF121" s="296"/>
      <c r="CG121" s="296"/>
      <c r="CH121" s="296"/>
      <c r="CI121" s="297"/>
      <c r="CJ121" s="335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41" t="s">
        <v>86</v>
      </c>
      <c r="DB121" s="342"/>
      <c r="DC121" s="342"/>
      <c r="DD121" s="342"/>
      <c r="DE121" s="343"/>
    </row>
    <row r="122" spans="1:144" s="8" customFormat="1" ht="10.5" customHeight="1" x14ac:dyDescent="0.15">
      <c r="A122" s="12"/>
      <c r="B122" s="397"/>
      <c r="C122" s="318"/>
      <c r="D122" s="319"/>
      <c r="E122" s="402"/>
      <c r="F122" s="403"/>
      <c r="G122" s="403"/>
      <c r="H122" s="404"/>
      <c r="I122" s="326"/>
      <c r="J122" s="327"/>
      <c r="K122" s="327"/>
      <c r="L122" s="327"/>
      <c r="M122" s="328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6"/>
      <c r="AC122" s="317"/>
      <c r="AD122" s="318"/>
      <c r="AE122" s="318"/>
      <c r="AF122" s="318"/>
      <c r="AG122" s="318"/>
      <c r="AH122" s="318"/>
      <c r="AI122" s="318"/>
      <c r="AJ122" s="319"/>
      <c r="AK122" s="414"/>
      <c r="AL122" s="415"/>
      <c r="AM122" s="415"/>
      <c r="AN122" s="415"/>
      <c r="AO122" s="415"/>
      <c r="AP122" s="415"/>
      <c r="AQ122" s="415"/>
      <c r="AR122" s="415"/>
      <c r="AS122" s="415"/>
      <c r="AT122" s="415"/>
      <c r="AU122" s="415"/>
      <c r="AV122" s="415"/>
      <c r="AW122" s="415"/>
      <c r="AX122" s="415"/>
      <c r="AY122" s="416"/>
      <c r="AZ122" s="317"/>
      <c r="BA122" s="318"/>
      <c r="BB122" s="318"/>
      <c r="BC122" s="318"/>
      <c r="BD122" s="318"/>
      <c r="BE122" s="319"/>
      <c r="BF122" s="326"/>
      <c r="BG122" s="327"/>
      <c r="BH122" s="327"/>
      <c r="BI122" s="327"/>
      <c r="BJ122" s="327"/>
      <c r="BK122" s="327"/>
      <c r="BL122" s="328"/>
      <c r="BM122" s="317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9"/>
      <c r="CA122" s="298"/>
      <c r="CB122" s="299"/>
      <c r="CC122" s="299"/>
      <c r="CD122" s="299"/>
      <c r="CE122" s="299"/>
      <c r="CF122" s="299"/>
      <c r="CG122" s="299"/>
      <c r="CH122" s="299"/>
      <c r="CI122" s="300"/>
      <c r="CJ122" s="337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44"/>
      <c r="DB122" s="345"/>
      <c r="DC122" s="345"/>
      <c r="DD122" s="345"/>
      <c r="DE122" s="346"/>
    </row>
    <row r="123" spans="1:144" s="8" customFormat="1" ht="10.5" customHeight="1" x14ac:dyDescent="0.15">
      <c r="A123" s="12"/>
      <c r="B123" s="398"/>
      <c r="C123" s="321"/>
      <c r="D123" s="322"/>
      <c r="E123" s="402"/>
      <c r="F123" s="403"/>
      <c r="G123" s="403"/>
      <c r="H123" s="404"/>
      <c r="I123" s="326"/>
      <c r="J123" s="327"/>
      <c r="K123" s="327"/>
      <c r="L123" s="327"/>
      <c r="M123" s="328"/>
      <c r="N123" s="414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5"/>
      <c r="AB123" s="416"/>
      <c r="AC123" s="320"/>
      <c r="AD123" s="321"/>
      <c r="AE123" s="321"/>
      <c r="AF123" s="321"/>
      <c r="AG123" s="321"/>
      <c r="AH123" s="321"/>
      <c r="AI123" s="321"/>
      <c r="AJ123" s="322"/>
      <c r="AK123" s="414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6"/>
      <c r="AZ123" s="320"/>
      <c r="BA123" s="321"/>
      <c r="BB123" s="321"/>
      <c r="BC123" s="321"/>
      <c r="BD123" s="321"/>
      <c r="BE123" s="322"/>
      <c r="BF123" s="329"/>
      <c r="BG123" s="330"/>
      <c r="BH123" s="330"/>
      <c r="BI123" s="330"/>
      <c r="BJ123" s="330"/>
      <c r="BK123" s="330"/>
      <c r="BL123" s="331"/>
      <c r="BM123" s="320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  <c r="BZ123" s="322"/>
      <c r="CA123" s="332"/>
      <c r="CB123" s="333"/>
      <c r="CC123" s="333"/>
      <c r="CD123" s="333"/>
      <c r="CE123" s="333"/>
      <c r="CF123" s="333"/>
      <c r="CG123" s="333"/>
      <c r="CH123" s="333"/>
      <c r="CI123" s="334"/>
      <c r="CJ123" s="339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4"/>
      <c r="DB123" s="345"/>
      <c r="DC123" s="345"/>
      <c r="DD123" s="345"/>
      <c r="DE123" s="346"/>
    </row>
    <row r="124" spans="1:144" s="8" customFormat="1" ht="7.5" customHeight="1" x14ac:dyDescent="0.15">
      <c r="A124" s="12"/>
      <c r="B124" s="420" t="s">
        <v>87</v>
      </c>
      <c r="C124" s="421"/>
      <c r="D124" s="422"/>
      <c r="E124" s="402"/>
      <c r="F124" s="403"/>
      <c r="G124" s="403"/>
      <c r="H124" s="404"/>
      <c r="I124" s="326"/>
      <c r="J124" s="327"/>
      <c r="K124" s="327"/>
      <c r="L124" s="327"/>
      <c r="M124" s="328"/>
      <c r="N124" s="414"/>
      <c r="O124" s="415"/>
      <c r="P124" s="415"/>
      <c r="Q124" s="415"/>
      <c r="R124" s="415"/>
      <c r="S124" s="415"/>
      <c r="T124" s="415"/>
      <c r="U124" s="415"/>
      <c r="V124" s="415"/>
      <c r="W124" s="415"/>
      <c r="X124" s="415"/>
      <c r="Y124" s="415"/>
      <c r="Z124" s="415"/>
      <c r="AA124" s="415"/>
      <c r="AB124" s="416"/>
      <c r="AC124" s="393"/>
      <c r="AD124" s="350"/>
      <c r="AE124" s="350"/>
      <c r="AF124" s="350"/>
      <c r="AG124" s="350"/>
      <c r="AH124" s="350"/>
      <c r="AI124" s="350"/>
      <c r="AJ124" s="353"/>
      <c r="AK124" s="414"/>
      <c r="AL124" s="415"/>
      <c r="AM124" s="415"/>
      <c r="AN124" s="415"/>
      <c r="AO124" s="415"/>
      <c r="AP124" s="415"/>
      <c r="AQ124" s="415"/>
      <c r="AR124" s="415"/>
      <c r="AS124" s="415"/>
      <c r="AT124" s="415"/>
      <c r="AU124" s="415"/>
      <c r="AV124" s="415"/>
      <c r="AW124" s="415"/>
      <c r="AX124" s="415"/>
      <c r="AY124" s="416"/>
      <c r="AZ124" s="369"/>
      <c r="BA124" s="370"/>
      <c r="BB124" s="375"/>
      <c r="BC124" s="376"/>
      <c r="BD124" s="370"/>
      <c r="BE124" s="381"/>
      <c r="BF124" s="384" t="s">
        <v>88</v>
      </c>
      <c r="BG124" s="385"/>
      <c r="BH124" s="385"/>
      <c r="BI124" s="385"/>
      <c r="BJ124" s="385"/>
      <c r="BK124" s="385"/>
      <c r="BL124" s="386"/>
      <c r="BM124" s="393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3"/>
      <c r="CA124" s="356" t="s">
        <v>89</v>
      </c>
      <c r="CB124" s="357"/>
      <c r="CC124" s="357"/>
      <c r="CD124" s="357"/>
      <c r="CE124" s="357"/>
      <c r="CF124" s="357"/>
      <c r="CG124" s="357"/>
      <c r="CH124" s="357"/>
      <c r="CI124" s="358"/>
      <c r="CJ124" s="362"/>
      <c r="CK124" s="363"/>
      <c r="CL124" s="363"/>
      <c r="CM124" s="363"/>
      <c r="CN124" s="363"/>
      <c r="CO124" s="363"/>
      <c r="CP124" s="363"/>
      <c r="CQ124" s="363"/>
      <c r="CR124" s="363"/>
      <c r="CS124" s="363"/>
      <c r="CT124" s="363"/>
      <c r="CU124" s="363"/>
      <c r="CV124" s="363"/>
      <c r="CW124" s="363"/>
      <c r="CX124" s="363"/>
      <c r="CY124" s="363"/>
      <c r="CZ124" s="363"/>
      <c r="DA124" s="344"/>
      <c r="DB124" s="345"/>
      <c r="DC124" s="345"/>
      <c r="DD124" s="345"/>
      <c r="DE124" s="346"/>
    </row>
    <row r="125" spans="1:144" s="8" customFormat="1" ht="7.5" customHeight="1" x14ac:dyDescent="0.15">
      <c r="A125" s="12"/>
      <c r="B125" s="420"/>
      <c r="C125" s="421"/>
      <c r="D125" s="422"/>
      <c r="E125" s="405"/>
      <c r="F125" s="406"/>
      <c r="G125" s="406"/>
      <c r="H125" s="407"/>
      <c r="I125" s="326"/>
      <c r="J125" s="327"/>
      <c r="K125" s="327"/>
      <c r="L125" s="327"/>
      <c r="M125" s="328"/>
      <c r="N125" s="414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6"/>
      <c r="AC125" s="394"/>
      <c r="AD125" s="351"/>
      <c r="AE125" s="351"/>
      <c r="AF125" s="351"/>
      <c r="AG125" s="351"/>
      <c r="AH125" s="351"/>
      <c r="AI125" s="351"/>
      <c r="AJ125" s="354"/>
      <c r="AK125" s="414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6"/>
      <c r="AZ125" s="371"/>
      <c r="BA125" s="372"/>
      <c r="BB125" s="377"/>
      <c r="BC125" s="378"/>
      <c r="BD125" s="372"/>
      <c r="BE125" s="382"/>
      <c r="BF125" s="387"/>
      <c r="BG125" s="388"/>
      <c r="BH125" s="388"/>
      <c r="BI125" s="388"/>
      <c r="BJ125" s="388"/>
      <c r="BK125" s="388"/>
      <c r="BL125" s="389"/>
      <c r="BM125" s="394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1"/>
      <c r="BX125" s="351"/>
      <c r="BY125" s="351"/>
      <c r="BZ125" s="354"/>
      <c r="CA125" s="298"/>
      <c r="CB125" s="299"/>
      <c r="CC125" s="299"/>
      <c r="CD125" s="299"/>
      <c r="CE125" s="299"/>
      <c r="CF125" s="299"/>
      <c r="CG125" s="299"/>
      <c r="CH125" s="299"/>
      <c r="CI125" s="300"/>
      <c r="CJ125" s="337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47"/>
      <c r="DB125" s="348"/>
      <c r="DC125" s="348"/>
      <c r="DD125" s="348"/>
      <c r="DE125" s="349"/>
    </row>
    <row r="126" spans="1:144" s="8" customFormat="1" ht="49.5" customHeight="1" thickBot="1" x14ac:dyDescent="0.2">
      <c r="A126" s="12"/>
      <c r="B126" s="423"/>
      <c r="C126" s="424"/>
      <c r="D126" s="425"/>
      <c r="E126" s="426" t="s">
        <v>115</v>
      </c>
      <c r="F126" s="427"/>
      <c r="G126" s="427"/>
      <c r="H126" s="428"/>
      <c r="I126" s="408"/>
      <c r="J126" s="409"/>
      <c r="K126" s="409"/>
      <c r="L126" s="409"/>
      <c r="M126" s="410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9"/>
      <c r="AC126" s="395"/>
      <c r="AD126" s="352"/>
      <c r="AE126" s="352"/>
      <c r="AF126" s="352"/>
      <c r="AG126" s="352"/>
      <c r="AH126" s="352"/>
      <c r="AI126" s="352"/>
      <c r="AJ126" s="355"/>
      <c r="AK126" s="417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/>
      <c r="AZ126" s="373"/>
      <c r="BA126" s="374"/>
      <c r="BB126" s="379"/>
      <c r="BC126" s="380"/>
      <c r="BD126" s="374"/>
      <c r="BE126" s="383"/>
      <c r="BF126" s="390"/>
      <c r="BG126" s="391"/>
      <c r="BH126" s="391"/>
      <c r="BI126" s="391"/>
      <c r="BJ126" s="391"/>
      <c r="BK126" s="391"/>
      <c r="BL126" s="392"/>
      <c r="BM126" s="395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5"/>
      <c r="CA126" s="359"/>
      <c r="CB126" s="360"/>
      <c r="CC126" s="360"/>
      <c r="CD126" s="360"/>
      <c r="CE126" s="360"/>
      <c r="CF126" s="360"/>
      <c r="CG126" s="360"/>
      <c r="CH126" s="360"/>
      <c r="CI126" s="361"/>
      <c r="CJ126" s="364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6" t="s">
        <v>91</v>
      </c>
      <c r="DB126" s="367"/>
      <c r="DC126" s="367"/>
      <c r="DD126" s="367"/>
      <c r="DE126" s="368"/>
    </row>
    <row r="127" spans="1:144" s="18" customFormat="1" ht="36.75" customHeight="1" x14ac:dyDescent="0.15">
      <c r="A127" s="27"/>
      <c r="B127" s="282" t="s">
        <v>92</v>
      </c>
      <c r="C127" s="283"/>
      <c r="D127" s="28"/>
      <c r="E127" s="288" t="s">
        <v>93</v>
      </c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90"/>
      <c r="Y127" s="291" t="s">
        <v>63</v>
      </c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 t="s">
        <v>94</v>
      </c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5" t="s">
        <v>95</v>
      </c>
      <c r="BT127" s="296"/>
      <c r="BU127" s="296"/>
      <c r="BV127" s="296"/>
      <c r="BW127" s="296"/>
      <c r="BX127" s="297"/>
      <c r="BY127" s="304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/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6"/>
    </row>
    <row r="128" spans="1:144" s="18" customFormat="1" ht="51.75" customHeight="1" x14ac:dyDescent="0.15">
      <c r="A128" s="27"/>
      <c r="B128" s="284"/>
      <c r="C128" s="285"/>
      <c r="D128" s="29">
        <v>1</v>
      </c>
      <c r="E128" s="313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5"/>
      <c r="Y128" s="270" t="s">
        <v>96</v>
      </c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2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4"/>
      <c r="BS128" s="298"/>
      <c r="BT128" s="299"/>
      <c r="BU128" s="299"/>
      <c r="BV128" s="299"/>
      <c r="BW128" s="299"/>
      <c r="BX128" s="300"/>
      <c r="BY128" s="307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9"/>
    </row>
    <row r="129" spans="1:109" s="18" customFormat="1" ht="51.75" customHeight="1" x14ac:dyDescent="0.15">
      <c r="A129" s="27"/>
      <c r="B129" s="284"/>
      <c r="C129" s="285"/>
      <c r="D129" s="29">
        <v>2</v>
      </c>
      <c r="E129" s="313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5"/>
      <c r="Y129" s="270" t="s">
        <v>96</v>
      </c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2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4"/>
      <c r="BS129" s="298"/>
      <c r="BT129" s="299"/>
      <c r="BU129" s="299"/>
      <c r="BV129" s="299"/>
      <c r="BW129" s="299"/>
      <c r="BX129" s="300"/>
      <c r="BY129" s="307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9"/>
    </row>
    <row r="130" spans="1:109" s="8" customFormat="1" ht="51.75" customHeight="1" thickBot="1" x14ac:dyDescent="0.2">
      <c r="A130" s="12"/>
      <c r="B130" s="286"/>
      <c r="C130" s="287"/>
      <c r="D130" s="30">
        <v>3</v>
      </c>
      <c r="E130" s="275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7"/>
      <c r="Y130" s="278" t="s">
        <v>96</v>
      </c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80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301"/>
      <c r="BT130" s="302"/>
      <c r="BU130" s="302"/>
      <c r="BV130" s="302"/>
      <c r="BW130" s="302"/>
      <c r="BX130" s="303"/>
      <c r="BY130" s="310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</row>
    <row r="131" spans="1:109" s="11" customFormat="1" ht="15" customHeight="1" thickTop="1" thickBot="1" x14ac:dyDescent="0.25">
      <c r="A131" s="31"/>
      <c r="B131" s="32"/>
      <c r="C131" s="33"/>
      <c r="D131" s="34"/>
      <c r="E131" s="34"/>
      <c r="F131" s="34"/>
      <c r="G131" s="34"/>
      <c r="H131" s="35"/>
      <c r="I131" s="35"/>
      <c r="J131" s="35"/>
      <c r="K131" s="35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  <c r="AQ131" s="37"/>
      <c r="AR131" s="37"/>
      <c r="AS131" s="37"/>
      <c r="AT131" s="37"/>
      <c r="AU131" s="37"/>
      <c r="AV131" s="37"/>
      <c r="AW131" s="37"/>
      <c r="AX131" s="37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2"/>
      <c r="BJ131" s="32"/>
      <c r="BK131" s="32"/>
      <c r="BL131" s="32"/>
      <c r="BM131" s="32"/>
      <c r="BN131" s="32"/>
      <c r="BO131" s="33"/>
      <c r="BP131" s="33"/>
      <c r="BQ131" s="33"/>
      <c r="BR131" s="33"/>
      <c r="BS131" s="33"/>
      <c r="BT131" s="33"/>
      <c r="BU131" s="39"/>
      <c r="BV131" s="39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</row>
    <row r="132" spans="1:109" s="11" customFormat="1" ht="15" customHeight="1" thickTop="1" thickBot="1" x14ac:dyDescent="0.25">
      <c r="A132" s="31"/>
      <c r="B132" s="40"/>
      <c r="C132" s="41"/>
      <c r="D132" s="42"/>
      <c r="E132" s="42"/>
      <c r="F132" s="42"/>
      <c r="G132" s="42"/>
      <c r="H132" s="43"/>
      <c r="I132" s="43"/>
      <c r="J132" s="43"/>
      <c r="K132" s="43"/>
      <c r="L132" s="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5"/>
      <c r="AQ132" s="45"/>
      <c r="AR132" s="45"/>
      <c r="AS132" s="45"/>
      <c r="AT132" s="45"/>
      <c r="AU132" s="45"/>
      <c r="AV132" s="45"/>
      <c r="AW132" s="45"/>
      <c r="AX132" s="45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0"/>
      <c r="BJ132" s="40"/>
      <c r="BK132" s="40"/>
      <c r="BL132" s="40"/>
      <c r="BM132" s="40"/>
      <c r="BN132" s="40"/>
      <c r="BO132" s="41"/>
      <c r="BP132" s="41"/>
      <c r="BQ132" s="41"/>
      <c r="BR132" s="41"/>
      <c r="BS132" s="41"/>
      <c r="BT132" s="41"/>
      <c r="BU132" s="47"/>
      <c r="BV132" s="47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</row>
    <row r="133" spans="1:109" s="26" customFormat="1" ht="23.25" customHeight="1" thickTop="1" x14ac:dyDescent="0.2">
      <c r="A133" s="48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1"/>
      <c r="AO133" s="51"/>
      <c r="AP133" s="51"/>
      <c r="AQ133" s="51"/>
      <c r="AR133" s="51"/>
      <c r="AS133" s="51"/>
      <c r="AT133" s="51"/>
      <c r="AU133" s="51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3"/>
      <c r="CW133" s="53"/>
      <c r="CX133" s="53"/>
      <c r="CY133" s="53"/>
      <c r="CZ133" s="53"/>
      <c r="DA133" s="53"/>
      <c r="DB133" s="53"/>
      <c r="DC133" s="53"/>
      <c r="DD133" s="53"/>
      <c r="DE133" s="54"/>
    </row>
    <row r="134" spans="1:109" s="26" customFormat="1" ht="23.25" customHeight="1" x14ac:dyDescent="0.2">
      <c r="A134" s="48"/>
      <c r="B134" s="55" t="s">
        <v>97</v>
      </c>
      <c r="C134" s="56"/>
      <c r="D134" s="57"/>
      <c r="E134" s="56"/>
      <c r="F134" s="57"/>
      <c r="G134" s="56"/>
      <c r="H134" s="56"/>
      <c r="I134" s="56"/>
      <c r="J134" s="57"/>
      <c r="K134" s="56"/>
      <c r="L134" s="56"/>
      <c r="M134" s="56"/>
      <c r="N134" s="56" t="s">
        <v>98</v>
      </c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8"/>
      <c r="AO134" s="58"/>
      <c r="AP134" s="58"/>
      <c r="AQ134" s="58"/>
      <c r="AR134" s="58"/>
      <c r="AS134" s="58"/>
      <c r="AT134" s="58"/>
      <c r="AU134" s="58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60" t="s">
        <v>116</v>
      </c>
      <c r="BL134" s="60"/>
      <c r="BM134" s="60"/>
      <c r="BN134" s="60"/>
      <c r="BO134" s="60"/>
      <c r="BP134" s="60"/>
      <c r="BQ134" s="60"/>
      <c r="BR134" s="60"/>
      <c r="BS134" s="60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6"/>
      <c r="CW134" s="6"/>
      <c r="CX134" s="6"/>
      <c r="CY134" s="6"/>
      <c r="CZ134" s="6"/>
      <c r="DA134" s="6"/>
      <c r="DB134" s="6"/>
      <c r="DC134" s="6"/>
      <c r="DD134" s="6"/>
      <c r="DE134" s="61"/>
    </row>
    <row r="135" spans="1:109" s="26" customFormat="1" ht="23.25" customHeight="1" x14ac:dyDescent="0.2">
      <c r="A135" s="48"/>
      <c r="B135" s="55"/>
      <c r="C135" s="56"/>
      <c r="D135" s="56"/>
      <c r="E135" s="56"/>
      <c r="F135" s="57"/>
      <c r="G135" s="56"/>
      <c r="H135" s="56"/>
      <c r="I135" s="56"/>
      <c r="J135" s="57"/>
      <c r="K135" s="56"/>
      <c r="L135" s="56"/>
      <c r="M135" s="56"/>
      <c r="N135" s="56" t="s">
        <v>100</v>
      </c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8"/>
      <c r="AO135" s="58"/>
      <c r="AP135" s="58"/>
      <c r="AQ135" s="58"/>
      <c r="AR135" s="58"/>
      <c r="AS135" s="58"/>
      <c r="AT135" s="58"/>
      <c r="AU135" s="58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62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62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6"/>
      <c r="CW135" s="6"/>
      <c r="CX135" s="6"/>
      <c r="CY135" s="6"/>
      <c r="CZ135" s="6"/>
      <c r="DA135" s="6"/>
      <c r="DB135" s="6"/>
      <c r="DC135" s="6"/>
      <c r="DD135" s="6"/>
      <c r="DE135" s="61"/>
    </row>
    <row r="136" spans="1:109" s="71" customFormat="1" ht="23.25" customHeight="1" x14ac:dyDescent="0.2">
      <c r="A136" s="63"/>
      <c r="B136" s="64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5"/>
      <c r="AO136" s="65"/>
      <c r="AP136" s="65"/>
      <c r="AQ136" s="65"/>
      <c r="AR136" s="65"/>
      <c r="AS136" s="65"/>
      <c r="AT136" s="65"/>
      <c r="AU136" s="65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57"/>
      <c r="BL136" s="57"/>
      <c r="BM136" s="57"/>
      <c r="BN136" s="57"/>
      <c r="BO136" s="57"/>
      <c r="BP136" s="57"/>
      <c r="BQ136" s="57"/>
      <c r="BR136" s="57"/>
      <c r="BS136" s="66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7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8"/>
      <c r="CW136" s="69"/>
      <c r="CX136" s="69"/>
      <c r="CY136" s="69"/>
      <c r="CZ136" s="69"/>
      <c r="DA136" s="69"/>
      <c r="DB136" s="69"/>
      <c r="DC136" s="69"/>
      <c r="DD136" s="69"/>
      <c r="DE136" s="70"/>
    </row>
    <row r="137" spans="1:109" s="71" customFormat="1" ht="23.25" customHeight="1" x14ac:dyDescent="0.2">
      <c r="A137" s="63"/>
      <c r="B137" s="64" t="s">
        <v>101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5"/>
      <c r="AO137" s="65"/>
      <c r="AP137" s="65"/>
      <c r="AQ137" s="65"/>
      <c r="AR137" s="65"/>
      <c r="AS137" s="65"/>
      <c r="AT137" s="65"/>
      <c r="AU137" s="65"/>
      <c r="AV137" s="72"/>
      <c r="AW137" s="72"/>
      <c r="AX137" s="72"/>
      <c r="AY137" s="72"/>
      <c r="AZ137" s="72"/>
      <c r="BA137" s="72"/>
      <c r="BB137" s="72"/>
      <c r="BC137" s="67"/>
      <c r="BD137" s="67"/>
      <c r="BE137" s="67"/>
      <c r="BF137" s="67"/>
      <c r="BG137" s="67"/>
      <c r="BH137" s="67"/>
      <c r="BI137" s="67"/>
      <c r="BJ137" s="67"/>
      <c r="BK137" s="60" t="s">
        <v>117</v>
      </c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6"/>
      <c r="BW137" s="60"/>
      <c r="BX137" s="60"/>
      <c r="BY137" s="60" t="s">
        <v>118</v>
      </c>
      <c r="BZ137" s="60"/>
      <c r="CA137" s="60"/>
      <c r="CB137" s="60"/>
      <c r="CC137" s="60"/>
      <c r="CD137" s="60"/>
      <c r="CE137" s="60"/>
      <c r="CF137" s="60"/>
      <c r="CG137" s="60"/>
      <c r="CH137" s="60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8"/>
      <c r="CW137" s="73"/>
      <c r="CX137" s="73"/>
      <c r="CY137" s="73"/>
      <c r="CZ137" s="73"/>
      <c r="DA137" s="73"/>
      <c r="DB137" s="73"/>
      <c r="DC137" s="73"/>
      <c r="DD137" s="73"/>
      <c r="DE137" s="74"/>
    </row>
    <row r="138" spans="1:109" s="71" customFormat="1" ht="23.25" customHeight="1" x14ac:dyDescent="0.2">
      <c r="A138" s="63"/>
      <c r="B138" s="64" t="s">
        <v>104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5"/>
      <c r="AO138" s="65"/>
      <c r="AP138" s="65"/>
      <c r="AQ138" s="65"/>
      <c r="AR138" s="65"/>
      <c r="AS138" s="65"/>
      <c r="AT138" s="65"/>
      <c r="AU138" s="65"/>
      <c r="AV138" s="72"/>
      <c r="AW138" s="72"/>
      <c r="AX138" s="72"/>
      <c r="AY138" s="72"/>
      <c r="AZ138" s="72"/>
      <c r="BA138" s="72"/>
      <c r="BB138" s="72"/>
      <c r="BC138" s="67"/>
      <c r="BD138" s="67"/>
      <c r="BE138" s="67"/>
      <c r="BF138" s="67"/>
      <c r="BG138" s="67"/>
      <c r="BH138" s="67"/>
      <c r="BI138" s="67"/>
      <c r="BJ138" s="67"/>
      <c r="BK138" s="75" t="s">
        <v>105</v>
      </c>
      <c r="BL138" s="75"/>
      <c r="BM138" s="75"/>
      <c r="BN138" s="75"/>
      <c r="BO138" s="75"/>
      <c r="BP138" s="75"/>
      <c r="BQ138" s="75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2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8"/>
      <c r="CW138" s="73"/>
      <c r="CX138" s="73"/>
      <c r="CY138" s="73"/>
      <c r="CZ138" s="73"/>
      <c r="DA138" s="73"/>
      <c r="DB138" s="73"/>
      <c r="DC138" s="73"/>
      <c r="DD138" s="73"/>
      <c r="DE138" s="74"/>
    </row>
    <row r="139" spans="1:109" s="71" customFormat="1" ht="23.25" customHeight="1" x14ac:dyDescent="0.2">
      <c r="A139" s="63"/>
      <c r="B139" s="64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5"/>
      <c r="AO139" s="65"/>
      <c r="AP139" s="65"/>
      <c r="AQ139" s="65"/>
      <c r="AR139" s="65"/>
      <c r="AS139" s="65"/>
      <c r="AT139" s="65"/>
      <c r="AU139" s="65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0" t="s">
        <v>106</v>
      </c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6"/>
      <c r="CG139" s="62"/>
      <c r="CH139" s="60"/>
      <c r="CI139" s="66"/>
      <c r="CJ139" s="62"/>
      <c r="CK139" s="62"/>
      <c r="CL139" s="62"/>
      <c r="CM139" s="62"/>
      <c r="CN139" s="62"/>
      <c r="CO139" s="60" t="s">
        <v>107</v>
      </c>
      <c r="CP139" s="62"/>
      <c r="CQ139" s="62"/>
      <c r="CR139" s="62"/>
      <c r="CS139" s="62"/>
      <c r="CT139" s="62"/>
      <c r="CU139" s="62"/>
      <c r="CV139" s="68"/>
      <c r="CW139" s="69"/>
      <c r="CX139" s="69"/>
      <c r="CY139" s="69"/>
      <c r="CZ139" s="69"/>
      <c r="DA139" s="69"/>
      <c r="DB139" s="69"/>
      <c r="DC139" s="69"/>
      <c r="DD139" s="69"/>
      <c r="DE139" s="70"/>
    </row>
    <row r="140" spans="1:109" s="71" customFormat="1" ht="23.25" customHeight="1" x14ac:dyDescent="0.2">
      <c r="A140" s="63"/>
      <c r="B140" s="64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5"/>
      <c r="AO140" s="65"/>
      <c r="AP140" s="65"/>
      <c r="AQ140" s="65"/>
      <c r="AR140" s="65"/>
      <c r="AS140" s="65"/>
      <c r="AT140" s="65"/>
      <c r="AU140" s="65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0" t="s">
        <v>119</v>
      </c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6"/>
      <c r="CG140" s="62"/>
      <c r="CH140" s="60"/>
      <c r="CI140" s="66"/>
      <c r="CJ140" s="62"/>
      <c r="CK140" s="62"/>
      <c r="CL140" s="62"/>
      <c r="CM140" s="62"/>
      <c r="CN140" s="62"/>
      <c r="CO140" s="60"/>
      <c r="CP140" s="62"/>
      <c r="CQ140" s="62"/>
      <c r="CR140" s="62"/>
      <c r="CS140" s="62"/>
      <c r="CT140" s="62"/>
      <c r="CU140" s="62"/>
      <c r="CV140" s="68"/>
      <c r="CW140" s="69"/>
      <c r="CX140" s="69"/>
      <c r="CY140" s="69"/>
      <c r="CZ140" s="69"/>
      <c r="DA140" s="69"/>
      <c r="DB140" s="69"/>
      <c r="DC140" s="69"/>
      <c r="DD140" s="69"/>
      <c r="DE140" s="70"/>
    </row>
    <row r="141" spans="1:109" s="71" customFormat="1" ht="23.25" customHeight="1" thickBot="1" x14ac:dyDescent="0.25">
      <c r="A141" s="63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9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9"/>
      <c r="CT141" s="78"/>
      <c r="CU141" s="78"/>
      <c r="CV141" s="79"/>
      <c r="CW141" s="79"/>
      <c r="CX141" s="79"/>
      <c r="CY141" s="79"/>
      <c r="CZ141" s="79"/>
      <c r="DA141" s="79"/>
      <c r="DB141" s="79"/>
      <c r="DC141" s="79"/>
      <c r="DD141" s="79"/>
      <c r="DE141" s="80"/>
    </row>
    <row r="142" spans="1:109" s="71" customFormat="1" ht="12.75" customHeight="1" thickTop="1" thickBot="1" x14ac:dyDescent="0.2">
      <c r="A142" s="63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26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</row>
    <row r="143" spans="1:109" s="71" customFormat="1" ht="12.75" customHeight="1" thickTop="1" x14ac:dyDescent="0.15">
      <c r="A143" s="63"/>
      <c r="B143" s="26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4"/>
      <c r="AO143" s="84"/>
      <c r="AP143" s="84"/>
      <c r="AQ143" s="84"/>
      <c r="AR143" s="84"/>
      <c r="AS143" s="84"/>
      <c r="AT143" s="84"/>
      <c r="AU143" s="84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7">
        <v>3</v>
      </c>
      <c r="CM143" s="267"/>
      <c r="CN143" s="267"/>
      <c r="CO143" s="267"/>
      <c r="CP143" s="267"/>
      <c r="CQ143" s="264" t="s">
        <v>109</v>
      </c>
      <c r="CR143" s="264"/>
      <c r="CS143" s="264"/>
      <c r="CT143" s="264"/>
      <c r="CU143" s="264"/>
      <c r="CV143" s="267">
        <v>3</v>
      </c>
      <c r="CW143" s="267"/>
      <c r="CX143" s="267"/>
      <c r="CY143" s="267"/>
      <c r="CZ143" s="267"/>
      <c r="DA143" s="264" t="s">
        <v>110</v>
      </c>
      <c r="DB143" s="264"/>
      <c r="DC143" s="264"/>
      <c r="DD143" s="264"/>
      <c r="DE143" s="264"/>
    </row>
    <row r="144" spans="1:109" s="71" customFormat="1" ht="12.75" customHeight="1" x14ac:dyDescent="0.15">
      <c r="A144" s="63"/>
      <c r="B144" s="26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4"/>
      <c r="AO144" s="84"/>
      <c r="AP144" s="84"/>
      <c r="AQ144" s="84"/>
      <c r="AR144" s="84"/>
      <c r="AS144" s="84"/>
      <c r="AT144" s="84"/>
      <c r="AU144" s="84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8"/>
      <c r="CM144" s="268"/>
      <c r="CN144" s="268"/>
      <c r="CO144" s="268"/>
      <c r="CP144" s="268"/>
      <c r="CQ144" s="265"/>
      <c r="CR144" s="265"/>
      <c r="CS144" s="265"/>
      <c r="CT144" s="265"/>
      <c r="CU144" s="265"/>
      <c r="CV144" s="268"/>
      <c r="CW144" s="268"/>
      <c r="CX144" s="268"/>
      <c r="CY144" s="268"/>
      <c r="CZ144" s="268"/>
      <c r="DA144" s="265"/>
      <c r="DB144" s="265"/>
      <c r="DC144" s="265"/>
      <c r="DD144" s="265"/>
      <c r="DE144" s="265"/>
    </row>
    <row r="145" spans="1:109" s="71" customFormat="1" ht="12.75" customHeight="1" x14ac:dyDescent="0.15">
      <c r="A145" s="63"/>
      <c r="B145" s="26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84"/>
      <c r="AP145" s="84"/>
      <c r="AQ145" s="84"/>
      <c r="AR145" s="84"/>
      <c r="AS145" s="84"/>
      <c r="AT145" s="84"/>
      <c r="AU145" s="84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8"/>
      <c r="CM145" s="268"/>
      <c r="CN145" s="268"/>
      <c r="CO145" s="268"/>
      <c r="CP145" s="268"/>
      <c r="CQ145" s="265"/>
      <c r="CR145" s="265"/>
      <c r="CS145" s="265"/>
      <c r="CT145" s="265"/>
      <c r="CU145" s="265"/>
      <c r="CV145" s="268"/>
      <c r="CW145" s="268"/>
      <c r="CX145" s="268"/>
      <c r="CY145" s="268"/>
      <c r="CZ145" s="268"/>
      <c r="DA145" s="265"/>
      <c r="DB145" s="265"/>
      <c r="DC145" s="265"/>
      <c r="DD145" s="265"/>
      <c r="DE145" s="265"/>
    </row>
    <row r="146" spans="1:109" s="71" customFormat="1" ht="12.75" customHeight="1" x14ac:dyDescent="0.15">
      <c r="A146" s="63"/>
      <c r="B146" s="26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4"/>
      <c r="AO146" s="84"/>
      <c r="AP146" s="84"/>
      <c r="AQ146" s="84"/>
      <c r="AR146" s="84"/>
      <c r="AS146" s="84"/>
      <c r="AT146" s="84"/>
      <c r="AU146" s="84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8"/>
      <c r="CM146" s="268"/>
      <c r="CN146" s="268"/>
      <c r="CO146" s="268"/>
      <c r="CP146" s="268"/>
      <c r="CQ146" s="265"/>
      <c r="CR146" s="265"/>
      <c r="CS146" s="265"/>
      <c r="CT146" s="265"/>
      <c r="CU146" s="265"/>
      <c r="CV146" s="268"/>
      <c r="CW146" s="268"/>
      <c r="CX146" s="268"/>
      <c r="CY146" s="268"/>
      <c r="CZ146" s="268"/>
      <c r="DA146" s="265"/>
      <c r="DB146" s="265"/>
      <c r="DC146" s="265"/>
      <c r="DD146" s="265"/>
      <c r="DE146" s="265"/>
    </row>
    <row r="147" spans="1:109" s="71" customFormat="1" ht="12.75" customHeight="1" thickBot="1" x14ac:dyDescent="0.2">
      <c r="A147" s="63"/>
      <c r="B147" s="26"/>
      <c r="C147" s="83"/>
      <c r="D147" s="26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4"/>
      <c r="AO147" s="84"/>
      <c r="AP147" s="84"/>
      <c r="AQ147" s="84"/>
      <c r="AR147" s="84"/>
      <c r="AS147" s="84"/>
      <c r="AT147" s="84"/>
      <c r="AU147" s="84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9"/>
      <c r="CM147" s="269"/>
      <c r="CN147" s="269"/>
      <c r="CO147" s="269"/>
      <c r="CP147" s="269"/>
      <c r="CQ147" s="266"/>
      <c r="CR147" s="266"/>
      <c r="CS147" s="266"/>
      <c r="CT147" s="266"/>
      <c r="CU147" s="266"/>
      <c r="CV147" s="269"/>
      <c r="CW147" s="269"/>
      <c r="CX147" s="269"/>
      <c r="CY147" s="269"/>
      <c r="CZ147" s="269"/>
      <c r="DA147" s="266"/>
      <c r="DB147" s="266"/>
      <c r="DC147" s="266"/>
      <c r="DD147" s="266"/>
      <c r="DE147" s="266"/>
    </row>
    <row r="148" spans="1:109" ht="14.25" thickTop="1" x14ac:dyDescent="0.15"/>
  </sheetData>
  <mergeCells count="310">
    <mergeCell ref="B1:DE1"/>
    <mergeCell ref="B3:G4"/>
    <mergeCell ref="H3:U4"/>
    <mergeCell ref="V3:AA4"/>
    <mergeCell ref="AB3:AG4"/>
    <mergeCell ref="AH3:AM4"/>
    <mergeCell ref="AN3:AT4"/>
    <mergeCell ref="BW3:CJ3"/>
    <mergeCell ref="CK3:DE3"/>
    <mergeCell ref="BS6:CE6"/>
    <mergeCell ref="CF6:DE6"/>
    <mergeCell ref="B7:D7"/>
    <mergeCell ref="E7:AG7"/>
    <mergeCell ref="BS7:CE7"/>
    <mergeCell ref="CF7:DE7"/>
    <mergeCell ref="B6:D6"/>
    <mergeCell ref="E6:AG6"/>
    <mergeCell ref="AH6:AN7"/>
    <mergeCell ref="AO6:BJ7"/>
    <mergeCell ref="BK6:BN7"/>
    <mergeCell ref="BO6:BR7"/>
    <mergeCell ref="B10:L12"/>
    <mergeCell ref="M10:AD12"/>
    <mergeCell ref="AE10:AV12"/>
    <mergeCell ref="AW10:BE12"/>
    <mergeCell ref="BF10:BX12"/>
    <mergeCell ref="BY10:DE12"/>
    <mergeCell ref="B8:DE8"/>
    <mergeCell ref="B9:L9"/>
    <mergeCell ref="M9:AD9"/>
    <mergeCell ref="AE9:AV9"/>
    <mergeCell ref="AW9:BE9"/>
    <mergeCell ref="BF9:BX9"/>
    <mergeCell ref="BY9:DE9"/>
    <mergeCell ref="B13:DE13"/>
    <mergeCell ref="B14:L14"/>
    <mergeCell ref="M14:AV14"/>
    <mergeCell ref="AW14:BX14"/>
    <mergeCell ref="BY14:DE14"/>
    <mergeCell ref="B15:L17"/>
    <mergeCell ref="M15:AV17"/>
    <mergeCell ref="AW15:BX17"/>
    <mergeCell ref="BY15:DE17"/>
    <mergeCell ref="B18:DE18"/>
    <mergeCell ref="B19:L19"/>
    <mergeCell ref="M19:AV19"/>
    <mergeCell ref="AW19:BX19"/>
    <mergeCell ref="BY19:DE19"/>
    <mergeCell ref="B20:L22"/>
    <mergeCell ref="M20:AV22"/>
    <mergeCell ref="AW20:BX22"/>
    <mergeCell ref="BY20:DE22"/>
    <mergeCell ref="B23:D25"/>
    <mergeCell ref="E23:H27"/>
    <mergeCell ref="I23:M28"/>
    <mergeCell ref="N23:AB28"/>
    <mergeCell ref="AC23:AJ25"/>
    <mergeCell ref="AK23:AY28"/>
    <mergeCell ref="B26:D28"/>
    <mergeCell ref="AC26:AD28"/>
    <mergeCell ref="AE26:AF28"/>
    <mergeCell ref="AG26:AH28"/>
    <mergeCell ref="E28:H28"/>
    <mergeCell ref="AI26:AJ28"/>
    <mergeCell ref="AZ23:BE25"/>
    <mergeCell ref="BF23:BL25"/>
    <mergeCell ref="BM23:BZ25"/>
    <mergeCell ref="CA23:CI25"/>
    <mergeCell ref="CJ23:CZ25"/>
    <mergeCell ref="DA23:DE27"/>
    <mergeCell ref="BO26:BP28"/>
    <mergeCell ref="BQ26:BR28"/>
    <mergeCell ref="BS26:BT28"/>
    <mergeCell ref="BU26:BV28"/>
    <mergeCell ref="BW26:BX28"/>
    <mergeCell ref="BY26:BZ28"/>
    <mergeCell ref="CA26:CI28"/>
    <mergeCell ref="CJ26:CZ28"/>
    <mergeCell ref="DA28:DE28"/>
    <mergeCell ref="AZ26:BA28"/>
    <mergeCell ref="BB26:BC28"/>
    <mergeCell ref="BD26:BE28"/>
    <mergeCell ref="BF26:BL28"/>
    <mergeCell ref="BM26:BN28"/>
    <mergeCell ref="Y31:AW31"/>
    <mergeCell ref="AX31:BR31"/>
    <mergeCell ref="E32:X32"/>
    <mergeCell ref="Y32:AW32"/>
    <mergeCell ref="AX32:BR32"/>
    <mergeCell ref="BO41:CN41"/>
    <mergeCell ref="B29:C32"/>
    <mergeCell ref="E29:X29"/>
    <mergeCell ref="Y29:AW29"/>
    <mergeCell ref="AX29:BR29"/>
    <mergeCell ref="BS29:BX32"/>
    <mergeCell ref="BY29:DE32"/>
    <mergeCell ref="E30:X30"/>
    <mergeCell ref="Y30:AW30"/>
    <mergeCell ref="AX30:BR30"/>
    <mergeCell ref="E31:X31"/>
    <mergeCell ref="CL45:CP49"/>
    <mergeCell ref="CQ45:CU49"/>
    <mergeCell ref="CV45:CZ49"/>
    <mergeCell ref="DA45:DE49"/>
    <mergeCell ref="B50:DE50"/>
    <mergeCell ref="B52:G53"/>
    <mergeCell ref="H52:U53"/>
    <mergeCell ref="V52:AA53"/>
    <mergeCell ref="AB52:AG53"/>
    <mergeCell ref="AH52:AM53"/>
    <mergeCell ref="CF55:DE55"/>
    <mergeCell ref="B56:D56"/>
    <mergeCell ref="E56:AG56"/>
    <mergeCell ref="BS56:CE56"/>
    <mergeCell ref="CF56:DE56"/>
    <mergeCell ref="B57:DE57"/>
    <mergeCell ref="AN52:AT53"/>
    <mergeCell ref="BW52:CJ52"/>
    <mergeCell ref="CK52:DE52"/>
    <mergeCell ref="B55:D55"/>
    <mergeCell ref="E55:AG55"/>
    <mergeCell ref="AH55:AN56"/>
    <mergeCell ref="AO55:BJ56"/>
    <mergeCell ref="BK55:BN56"/>
    <mergeCell ref="BO55:BR56"/>
    <mergeCell ref="BS55:CE55"/>
    <mergeCell ref="B59:L61"/>
    <mergeCell ref="M59:AD61"/>
    <mergeCell ref="AE59:AV61"/>
    <mergeCell ref="AW59:BE61"/>
    <mergeCell ref="BF59:BX61"/>
    <mergeCell ref="BY59:DE61"/>
    <mergeCell ref="B58:L58"/>
    <mergeCell ref="M58:AD58"/>
    <mergeCell ref="AE58:AV58"/>
    <mergeCell ref="AW58:BE58"/>
    <mergeCell ref="BF58:BX58"/>
    <mergeCell ref="BY58:DE58"/>
    <mergeCell ref="B62:DE62"/>
    <mergeCell ref="B63:L63"/>
    <mergeCell ref="M63:AV63"/>
    <mergeCell ref="AW63:BX63"/>
    <mergeCell ref="BY63:DE63"/>
    <mergeCell ref="B64:L66"/>
    <mergeCell ref="M64:AV66"/>
    <mergeCell ref="AW64:BX66"/>
    <mergeCell ref="BY64:DE66"/>
    <mergeCell ref="B67:DE67"/>
    <mergeCell ref="B68:L68"/>
    <mergeCell ref="M68:AV68"/>
    <mergeCell ref="AW68:BX68"/>
    <mergeCell ref="BY68:DE68"/>
    <mergeCell ref="B69:L71"/>
    <mergeCell ref="M69:AV71"/>
    <mergeCell ref="AW69:BX71"/>
    <mergeCell ref="BY69:DE71"/>
    <mergeCell ref="B72:D74"/>
    <mergeCell ref="E72:H76"/>
    <mergeCell ref="I72:M77"/>
    <mergeCell ref="N72:AB77"/>
    <mergeCell ref="AC72:AJ74"/>
    <mergeCell ref="AK72:AY77"/>
    <mergeCell ref="B75:D77"/>
    <mergeCell ref="AC75:AD77"/>
    <mergeCell ref="AE75:AF77"/>
    <mergeCell ref="AG75:AH77"/>
    <mergeCell ref="E77:H77"/>
    <mergeCell ref="AI75:AJ77"/>
    <mergeCell ref="AZ72:BE74"/>
    <mergeCell ref="BF72:BL74"/>
    <mergeCell ref="BM72:BZ74"/>
    <mergeCell ref="CA72:CI74"/>
    <mergeCell ref="CJ72:CZ74"/>
    <mergeCell ref="DA72:DE76"/>
    <mergeCell ref="BO75:BP77"/>
    <mergeCell ref="BQ75:BR77"/>
    <mergeCell ref="BS75:BT77"/>
    <mergeCell ref="BU75:BV77"/>
    <mergeCell ref="BW75:BX77"/>
    <mergeCell ref="BY75:BZ77"/>
    <mergeCell ref="CA75:CI77"/>
    <mergeCell ref="CJ75:CZ77"/>
    <mergeCell ref="DA77:DE77"/>
    <mergeCell ref="AZ75:BA77"/>
    <mergeCell ref="BB75:BC77"/>
    <mergeCell ref="BD75:BE77"/>
    <mergeCell ref="BF75:BL77"/>
    <mergeCell ref="BM75:BN77"/>
    <mergeCell ref="Y80:AW80"/>
    <mergeCell ref="AX80:BR80"/>
    <mergeCell ref="E81:X81"/>
    <mergeCell ref="Y81:AW81"/>
    <mergeCell ref="AX81:BR81"/>
    <mergeCell ref="CL94:CP98"/>
    <mergeCell ref="B78:C81"/>
    <mergeCell ref="E78:X78"/>
    <mergeCell ref="Y78:AW78"/>
    <mergeCell ref="AX78:BR78"/>
    <mergeCell ref="BS78:BX81"/>
    <mergeCell ref="BY78:DE81"/>
    <mergeCell ref="E79:X79"/>
    <mergeCell ref="Y79:AW79"/>
    <mergeCell ref="AX79:BR79"/>
    <mergeCell ref="E80:X80"/>
    <mergeCell ref="CQ94:CU98"/>
    <mergeCell ref="CV94:CZ98"/>
    <mergeCell ref="DA94:DE98"/>
    <mergeCell ref="B99:DE99"/>
    <mergeCell ref="B101:G102"/>
    <mergeCell ref="H101:U102"/>
    <mergeCell ref="V101:AA102"/>
    <mergeCell ref="AB101:AG102"/>
    <mergeCell ref="AH101:AM102"/>
    <mergeCell ref="AN101:AT102"/>
    <mergeCell ref="BW101:CJ101"/>
    <mergeCell ref="CK101:DE101"/>
    <mergeCell ref="B104:D104"/>
    <mergeCell ref="E104:AG104"/>
    <mergeCell ref="AH104:AN105"/>
    <mergeCell ref="AO104:BJ105"/>
    <mergeCell ref="BK104:BN105"/>
    <mergeCell ref="BO104:BR105"/>
    <mergeCell ref="BS104:CE104"/>
    <mergeCell ref="CF104:DE104"/>
    <mergeCell ref="BY107:DE107"/>
    <mergeCell ref="B108:L110"/>
    <mergeCell ref="M108:AD110"/>
    <mergeCell ref="AE108:AV110"/>
    <mergeCell ref="AW108:BE110"/>
    <mergeCell ref="BF108:BX110"/>
    <mergeCell ref="BY108:DE110"/>
    <mergeCell ref="B105:D105"/>
    <mergeCell ref="E105:AG105"/>
    <mergeCell ref="BS105:CE105"/>
    <mergeCell ref="CF105:DE105"/>
    <mergeCell ref="B106:DE106"/>
    <mergeCell ref="B107:L107"/>
    <mergeCell ref="M107:AD107"/>
    <mergeCell ref="AE107:AV107"/>
    <mergeCell ref="AW107:BE107"/>
    <mergeCell ref="BF107:BX107"/>
    <mergeCell ref="B111:DE111"/>
    <mergeCell ref="B112:L112"/>
    <mergeCell ref="M112:AV112"/>
    <mergeCell ref="AW112:BX112"/>
    <mergeCell ref="BY112:DE112"/>
    <mergeCell ref="B113:L115"/>
    <mergeCell ref="M113:AV115"/>
    <mergeCell ref="AW113:BX115"/>
    <mergeCell ref="BY113:DE115"/>
    <mergeCell ref="B116:DE116"/>
    <mergeCell ref="B117:L117"/>
    <mergeCell ref="M117:AV117"/>
    <mergeCell ref="AW117:BX117"/>
    <mergeCell ref="BY117:DE117"/>
    <mergeCell ref="B118:L120"/>
    <mergeCell ref="M118:AV120"/>
    <mergeCell ref="AW118:BX120"/>
    <mergeCell ref="BY118:DE120"/>
    <mergeCell ref="B121:D123"/>
    <mergeCell ref="E121:H125"/>
    <mergeCell ref="I121:M126"/>
    <mergeCell ref="N121:AB126"/>
    <mergeCell ref="AC121:AJ123"/>
    <mergeCell ref="AK121:AY126"/>
    <mergeCell ref="B124:D126"/>
    <mergeCell ref="AC124:AD126"/>
    <mergeCell ref="AE124:AF126"/>
    <mergeCell ref="AG124:AH126"/>
    <mergeCell ref="E126:H126"/>
    <mergeCell ref="AI124:AJ126"/>
    <mergeCell ref="AZ121:BE123"/>
    <mergeCell ref="BF121:BL123"/>
    <mergeCell ref="BM121:BZ123"/>
    <mergeCell ref="CA121:CI123"/>
    <mergeCell ref="CJ121:CZ123"/>
    <mergeCell ref="DA121:DE125"/>
    <mergeCell ref="BO124:BP126"/>
    <mergeCell ref="BQ124:BR126"/>
    <mergeCell ref="BS124:BT126"/>
    <mergeCell ref="BU124:BV126"/>
    <mergeCell ref="BW124:BX126"/>
    <mergeCell ref="BY124:BZ126"/>
    <mergeCell ref="CA124:CI126"/>
    <mergeCell ref="CJ124:CZ126"/>
    <mergeCell ref="DA126:DE126"/>
    <mergeCell ref="AZ124:BA126"/>
    <mergeCell ref="BB124:BC126"/>
    <mergeCell ref="BD124:BE126"/>
    <mergeCell ref="BF124:BL126"/>
    <mergeCell ref="BM124:BN126"/>
    <mergeCell ref="B127:C130"/>
    <mergeCell ref="E127:X127"/>
    <mergeCell ref="Y127:AW127"/>
    <mergeCell ref="AX127:BR127"/>
    <mergeCell ref="BS127:BX130"/>
    <mergeCell ref="BY127:DE130"/>
    <mergeCell ref="E128:X128"/>
    <mergeCell ref="Y128:AW128"/>
    <mergeCell ref="AX128:BR128"/>
    <mergeCell ref="E129:X129"/>
    <mergeCell ref="CQ143:CU147"/>
    <mergeCell ref="CV143:CZ147"/>
    <mergeCell ref="DA143:DE147"/>
    <mergeCell ref="Y129:AW129"/>
    <mergeCell ref="AX129:BR129"/>
    <mergeCell ref="E130:X130"/>
    <mergeCell ref="Y130:AW130"/>
    <mergeCell ref="AX130:BR130"/>
    <mergeCell ref="CL143:CP147"/>
  </mergeCells>
  <phoneticPr fontId="4"/>
  <printOptions horizontalCentered="1"/>
  <pageMargins left="0" right="0" top="0.39370078740157483" bottom="0" header="0" footer="0"/>
  <pageSetup paperSize="9" scale="47" firstPageNumber="197" fitToHeight="2" orientation="landscape" useFirstPageNumber="1" r:id="rId1"/>
  <headerFooter alignWithMargins="0"/>
  <rowBreaks count="2" manualBreakCount="2">
    <brk id="49" min="1" max="108" man="1"/>
    <brk id="98" min="1" max="10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tabSelected="1" view="pageBreakPreview" topLeftCell="A28" zoomScale="85" zoomScaleNormal="100" zoomScaleSheetLayoutView="85" workbookViewId="0">
      <selection sqref="A1:M1"/>
    </sheetView>
  </sheetViews>
  <sheetFormatPr defaultRowHeight="13.5" x14ac:dyDescent="0.15"/>
  <cols>
    <col min="1" max="1" width="4.75" style="85" customWidth="1"/>
    <col min="2" max="2" width="14.625" style="85" customWidth="1"/>
    <col min="3" max="3" width="4.125" style="85" customWidth="1"/>
    <col min="4" max="4" width="13.5" style="85" customWidth="1"/>
    <col min="5" max="13" width="15.625" style="85" customWidth="1"/>
    <col min="14" max="16384" width="9" style="85"/>
  </cols>
  <sheetData>
    <row r="1" spans="1:13" ht="25.5" customHeight="1" x14ac:dyDescent="0.2">
      <c r="A1" s="668" t="s">
        <v>122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7.5" customHeight="1" x14ac:dyDescent="0.15">
      <c r="A2" s="86"/>
      <c r="B2" s="86"/>
      <c r="C2" s="86"/>
      <c r="D2" s="86"/>
      <c r="E2" s="86"/>
      <c r="F2" s="86"/>
      <c r="G2" s="87"/>
      <c r="H2" s="87"/>
      <c r="I2" s="88"/>
    </row>
    <row r="3" spans="1:13" ht="11.25" customHeight="1" x14ac:dyDescent="0.15">
      <c r="A3" s="669" t="s">
        <v>123</v>
      </c>
      <c r="B3" s="669"/>
      <c r="C3" s="670" t="s">
        <v>124</v>
      </c>
      <c r="D3" s="671"/>
      <c r="E3" s="671"/>
      <c r="F3" s="671"/>
      <c r="G3" s="671"/>
      <c r="H3" s="672"/>
      <c r="I3" s="89"/>
      <c r="J3" s="90"/>
      <c r="K3" s="91"/>
      <c r="L3" s="91"/>
      <c r="M3" s="92"/>
    </row>
    <row r="4" spans="1:13" ht="18.75" customHeight="1" x14ac:dyDescent="0.2">
      <c r="A4" s="673" t="s">
        <v>125</v>
      </c>
      <c r="B4" s="673"/>
      <c r="C4" s="674" t="s">
        <v>6</v>
      </c>
      <c r="D4" s="675"/>
      <c r="E4" s="675"/>
      <c r="F4" s="675"/>
      <c r="G4" s="675"/>
      <c r="H4" s="676"/>
      <c r="I4" s="93"/>
      <c r="J4" s="94"/>
      <c r="K4" s="88"/>
      <c r="L4" s="88"/>
      <c r="M4" s="95"/>
    </row>
    <row r="5" spans="1:13" ht="18.75" customHeight="1" x14ac:dyDescent="0.15">
      <c r="A5" s="630" t="s">
        <v>48</v>
      </c>
      <c r="B5" s="630"/>
      <c r="C5" s="665" t="s">
        <v>126</v>
      </c>
      <c r="D5" s="666"/>
      <c r="E5" s="666"/>
      <c r="F5" s="667"/>
      <c r="G5" s="96" t="s">
        <v>50</v>
      </c>
      <c r="H5" s="97" t="s">
        <v>113</v>
      </c>
      <c r="I5" s="98"/>
      <c r="J5" s="94"/>
      <c r="K5" s="88"/>
      <c r="L5" s="88"/>
      <c r="M5" s="95"/>
    </row>
    <row r="6" spans="1:13" ht="18.75" customHeight="1" x14ac:dyDescent="0.15">
      <c r="A6" s="630" t="s">
        <v>127</v>
      </c>
      <c r="B6" s="630"/>
      <c r="C6" s="630"/>
      <c r="D6" s="630"/>
      <c r="E6" s="658"/>
      <c r="F6" s="659"/>
      <c r="G6" s="659"/>
      <c r="H6" s="660"/>
      <c r="I6" s="98"/>
      <c r="J6" s="94"/>
      <c r="K6" s="88"/>
      <c r="L6" s="88"/>
      <c r="M6" s="95"/>
    </row>
    <row r="7" spans="1:13" ht="18.75" customHeight="1" x14ac:dyDescent="0.15">
      <c r="A7" s="630" t="s">
        <v>58</v>
      </c>
      <c r="B7" s="630"/>
      <c r="C7" s="661" t="s">
        <v>128</v>
      </c>
      <c r="D7" s="661"/>
      <c r="E7" s="630" t="s">
        <v>59</v>
      </c>
      <c r="F7" s="630"/>
      <c r="G7" s="662"/>
      <c r="H7" s="662"/>
      <c r="I7" s="98"/>
      <c r="J7" s="94"/>
      <c r="K7" s="88"/>
      <c r="L7" s="88"/>
      <c r="M7" s="95"/>
    </row>
    <row r="8" spans="1:13" ht="18.75" customHeight="1" x14ac:dyDescent="0.15">
      <c r="A8" s="611" t="s">
        <v>129</v>
      </c>
      <c r="B8" s="612"/>
      <c r="C8" s="613"/>
      <c r="D8" s="663" t="s">
        <v>130</v>
      </c>
      <c r="E8" s="664"/>
      <c r="F8" s="630" t="s">
        <v>131</v>
      </c>
      <c r="G8" s="630"/>
      <c r="H8" s="99" t="s">
        <v>132</v>
      </c>
      <c r="I8" s="98"/>
      <c r="J8" s="94"/>
      <c r="K8" s="88"/>
      <c r="L8" s="88"/>
      <c r="M8" s="95"/>
    </row>
    <row r="9" spans="1:13" ht="18.75" customHeight="1" x14ac:dyDescent="0.15">
      <c r="A9" s="611" t="s">
        <v>133</v>
      </c>
      <c r="B9" s="612"/>
      <c r="C9" s="612"/>
      <c r="D9" s="661" t="s">
        <v>134</v>
      </c>
      <c r="E9" s="661"/>
      <c r="F9" s="661"/>
      <c r="G9" s="661"/>
      <c r="H9" s="661"/>
      <c r="I9" s="98"/>
      <c r="J9" s="100" t="s">
        <v>135</v>
      </c>
      <c r="K9" s="88"/>
      <c r="L9" s="88"/>
      <c r="M9" s="95"/>
    </row>
    <row r="10" spans="1:13" ht="18.75" customHeight="1" x14ac:dyDescent="0.15">
      <c r="A10" s="624" t="s">
        <v>136</v>
      </c>
      <c r="B10" s="625"/>
      <c r="C10" s="625"/>
      <c r="D10" s="625"/>
      <c r="E10" s="625"/>
      <c r="F10" s="655" t="s">
        <v>213</v>
      </c>
      <c r="G10" s="656"/>
      <c r="H10" s="657"/>
      <c r="I10" s="101"/>
      <c r="J10" s="94"/>
      <c r="K10" s="88"/>
      <c r="L10" s="88"/>
      <c r="M10" s="95"/>
    </row>
    <row r="11" spans="1:13" ht="18.75" customHeight="1" x14ac:dyDescent="0.15">
      <c r="A11" s="102"/>
      <c r="B11" s="625" t="s">
        <v>138</v>
      </c>
      <c r="C11" s="625"/>
      <c r="D11" s="625"/>
      <c r="E11" s="625"/>
      <c r="F11" s="655" t="s">
        <v>213</v>
      </c>
      <c r="G11" s="656"/>
      <c r="H11" s="657"/>
      <c r="I11" s="101"/>
      <c r="J11" s="94"/>
      <c r="K11" s="88"/>
      <c r="L11" s="88"/>
      <c r="M11" s="95"/>
    </row>
    <row r="12" spans="1:13" ht="18.75" customHeight="1" x14ac:dyDescent="0.15">
      <c r="A12" s="102"/>
      <c r="B12" s="625" t="s">
        <v>139</v>
      </c>
      <c r="C12" s="625"/>
      <c r="D12" s="625"/>
      <c r="E12" s="625"/>
      <c r="F12" s="655" t="s">
        <v>140</v>
      </c>
      <c r="G12" s="656"/>
      <c r="H12" s="657"/>
      <c r="I12" s="101"/>
      <c r="J12" s="94"/>
      <c r="K12" s="88"/>
      <c r="L12" s="88"/>
      <c r="M12" s="95"/>
    </row>
    <row r="13" spans="1:13" ht="18.75" customHeight="1" x14ac:dyDescent="0.15">
      <c r="A13" s="624" t="s">
        <v>141</v>
      </c>
      <c r="B13" s="625"/>
      <c r="C13" s="625"/>
      <c r="D13" s="627" t="s">
        <v>142</v>
      </c>
      <c r="E13" s="628"/>
      <c r="F13" s="628"/>
      <c r="G13" s="628"/>
      <c r="H13" s="629"/>
      <c r="I13" s="101"/>
      <c r="J13" s="103"/>
      <c r="K13" s="87"/>
      <c r="L13" s="87"/>
      <c r="M13" s="104"/>
    </row>
    <row r="14" spans="1:13" ht="18.75" customHeight="1" x14ac:dyDescent="0.15">
      <c r="A14" s="102"/>
      <c r="B14" s="625" t="s">
        <v>143</v>
      </c>
      <c r="C14" s="625"/>
      <c r="D14" s="625"/>
      <c r="E14" s="626"/>
      <c r="F14" s="627" t="s">
        <v>144</v>
      </c>
      <c r="G14" s="628"/>
      <c r="H14" s="629"/>
      <c r="I14" s="101"/>
      <c r="J14" s="105" t="s">
        <v>145</v>
      </c>
    </row>
    <row r="15" spans="1:13" ht="18.75" customHeight="1" x14ac:dyDescent="0.15">
      <c r="A15" s="102"/>
      <c r="B15" s="625" t="s">
        <v>146</v>
      </c>
      <c r="C15" s="625"/>
      <c r="D15" s="625"/>
      <c r="E15" s="626"/>
      <c r="F15" s="627" t="s">
        <v>147</v>
      </c>
      <c r="G15" s="628"/>
      <c r="H15" s="629"/>
      <c r="I15" s="101"/>
      <c r="J15" s="106" t="s">
        <v>148</v>
      </c>
      <c r="K15" s="107"/>
      <c r="L15" s="91"/>
      <c r="M15" s="92"/>
    </row>
    <row r="16" spans="1:13" ht="18.75" customHeight="1" x14ac:dyDescent="0.15">
      <c r="A16" s="624" t="s">
        <v>149</v>
      </c>
      <c r="B16" s="625"/>
      <c r="C16" s="625"/>
      <c r="D16" s="627" t="s">
        <v>214</v>
      </c>
      <c r="E16" s="628"/>
      <c r="F16" s="628"/>
      <c r="G16" s="628"/>
      <c r="H16" s="629"/>
      <c r="I16" s="101"/>
      <c r="J16" s="108"/>
      <c r="K16" s="109"/>
      <c r="L16" s="109"/>
      <c r="M16" s="95"/>
    </row>
    <row r="17" spans="1:13" ht="18.75" customHeight="1" x14ac:dyDescent="0.15">
      <c r="A17" s="624" t="s">
        <v>151</v>
      </c>
      <c r="B17" s="625"/>
      <c r="C17" s="626"/>
      <c r="D17" s="627" t="s">
        <v>150</v>
      </c>
      <c r="E17" s="628"/>
      <c r="F17" s="628"/>
      <c r="G17" s="628"/>
      <c r="H17" s="629"/>
      <c r="I17" s="101"/>
      <c r="J17" s="110"/>
      <c r="K17" s="111"/>
      <c r="L17" s="88"/>
      <c r="M17" s="95"/>
    </row>
    <row r="18" spans="1:13" ht="18.75" customHeight="1" x14ac:dyDescent="0.15">
      <c r="A18" s="630" t="s">
        <v>152</v>
      </c>
      <c r="B18" s="630"/>
      <c r="C18" s="631"/>
      <c r="D18" s="632"/>
      <c r="E18" s="632"/>
      <c r="F18" s="632"/>
      <c r="G18" s="632"/>
      <c r="H18" s="633"/>
      <c r="J18" s="112" t="s">
        <v>153</v>
      </c>
      <c r="K18" s="113" t="s">
        <v>154</v>
      </c>
      <c r="L18" s="87"/>
      <c r="M18" s="104"/>
    </row>
    <row r="19" spans="1:13" ht="18.75" customHeight="1" x14ac:dyDescent="0.15">
      <c r="A19" s="630"/>
      <c r="B19" s="630"/>
      <c r="C19" s="634"/>
      <c r="D19" s="635"/>
      <c r="E19" s="635"/>
      <c r="F19" s="635"/>
      <c r="G19" s="635"/>
      <c r="H19" s="636"/>
      <c r="J19" s="114" t="s">
        <v>155</v>
      </c>
      <c r="K19" s="653" t="s">
        <v>156</v>
      </c>
      <c r="L19" s="653"/>
      <c r="M19" s="653"/>
    </row>
    <row r="20" spans="1:13" ht="18.75" customHeight="1" x14ac:dyDescent="0.15">
      <c r="A20" s="630"/>
      <c r="B20" s="630"/>
      <c r="C20" s="637"/>
      <c r="D20" s="638"/>
      <c r="E20" s="638"/>
      <c r="F20" s="638"/>
      <c r="G20" s="638"/>
      <c r="H20" s="639"/>
    </row>
    <row r="21" spans="1:13" ht="22.5" customHeight="1" x14ac:dyDescent="0.15">
      <c r="A21" s="654" t="s">
        <v>157</v>
      </c>
      <c r="B21" s="654"/>
      <c r="C21" s="654"/>
      <c r="D21" s="654"/>
      <c r="E21" s="115"/>
      <c r="F21" s="115"/>
      <c r="H21" s="116"/>
    </row>
    <row r="22" spans="1:13" ht="13.5" customHeight="1" x14ac:dyDescent="0.15">
      <c r="A22" s="640" t="s">
        <v>158</v>
      </c>
      <c r="B22" s="641"/>
      <c r="C22" s="644" t="s">
        <v>159</v>
      </c>
      <c r="D22" s="641"/>
      <c r="E22" s="647" t="s">
        <v>125</v>
      </c>
      <c r="F22" s="117" t="s">
        <v>160</v>
      </c>
      <c r="G22" s="118" t="s">
        <v>161</v>
      </c>
      <c r="H22" s="117" t="s">
        <v>162</v>
      </c>
      <c r="I22" s="118" t="s">
        <v>163</v>
      </c>
      <c r="J22" s="117" t="s">
        <v>164</v>
      </c>
      <c r="K22" s="117" t="s">
        <v>165</v>
      </c>
      <c r="L22" s="117" t="s">
        <v>166</v>
      </c>
      <c r="M22" s="117" t="s">
        <v>167</v>
      </c>
    </row>
    <row r="23" spans="1:13" ht="19.5" customHeight="1" x14ac:dyDescent="0.15">
      <c r="A23" s="642"/>
      <c r="B23" s="643"/>
      <c r="C23" s="645"/>
      <c r="D23" s="646"/>
      <c r="E23" s="648"/>
      <c r="F23" s="119" t="s">
        <v>168</v>
      </c>
      <c r="G23" s="120" t="s">
        <v>169</v>
      </c>
      <c r="H23" s="119" t="s">
        <v>170</v>
      </c>
      <c r="I23" s="120" t="s">
        <v>171</v>
      </c>
      <c r="J23" s="119" t="s">
        <v>172</v>
      </c>
      <c r="K23" s="119" t="s">
        <v>173</v>
      </c>
      <c r="L23" s="119" t="s">
        <v>174</v>
      </c>
      <c r="M23" s="119" t="s">
        <v>175</v>
      </c>
    </row>
    <row r="24" spans="1:13" ht="18.75" customHeight="1" x14ac:dyDescent="0.15">
      <c r="A24" s="649" t="s">
        <v>176</v>
      </c>
      <c r="B24" s="650"/>
      <c r="C24" s="651"/>
      <c r="D24" s="652"/>
      <c r="E24" s="121" t="s">
        <v>2</v>
      </c>
      <c r="F24" s="122">
        <v>216364</v>
      </c>
      <c r="G24" s="123" t="s">
        <v>177</v>
      </c>
      <c r="H24" s="123" t="s">
        <v>177</v>
      </c>
      <c r="I24" s="124">
        <v>210000</v>
      </c>
      <c r="J24" s="122">
        <v>426364</v>
      </c>
      <c r="K24" s="123" t="s">
        <v>177</v>
      </c>
      <c r="L24" s="123" t="s">
        <v>177</v>
      </c>
      <c r="M24" s="125" t="s">
        <v>178</v>
      </c>
    </row>
    <row r="25" spans="1:13" ht="18.75" customHeight="1" x14ac:dyDescent="0.15">
      <c r="A25" s="618" t="s">
        <v>179</v>
      </c>
      <c r="B25" s="619"/>
      <c r="C25" s="614"/>
      <c r="D25" s="615"/>
      <c r="E25" s="126" t="s">
        <v>2</v>
      </c>
      <c r="F25" s="127">
        <v>129940</v>
      </c>
      <c r="G25" s="128" t="s">
        <v>177</v>
      </c>
      <c r="H25" s="128" t="s">
        <v>177</v>
      </c>
      <c r="I25" s="129">
        <v>0</v>
      </c>
      <c r="J25" s="127">
        <v>129940</v>
      </c>
      <c r="K25" s="130" t="s">
        <v>178</v>
      </c>
      <c r="L25" s="128" t="s">
        <v>177</v>
      </c>
      <c r="M25" s="131" t="s">
        <v>178</v>
      </c>
    </row>
    <row r="26" spans="1:13" ht="18.75" customHeight="1" x14ac:dyDescent="0.15">
      <c r="A26" s="618" t="s">
        <v>179</v>
      </c>
      <c r="B26" s="619"/>
      <c r="C26" s="614"/>
      <c r="D26" s="615"/>
      <c r="E26" s="128" t="s">
        <v>6</v>
      </c>
      <c r="F26" s="127">
        <v>113696</v>
      </c>
      <c r="G26" s="132" t="s">
        <v>177</v>
      </c>
      <c r="H26" s="132" t="s">
        <v>177</v>
      </c>
      <c r="I26" s="129">
        <v>0</v>
      </c>
      <c r="J26" s="127">
        <v>113696</v>
      </c>
      <c r="K26" s="130" t="s">
        <v>178</v>
      </c>
      <c r="L26" s="132" t="s">
        <v>177</v>
      </c>
      <c r="M26" s="131" t="s">
        <v>178</v>
      </c>
    </row>
    <row r="27" spans="1:13" ht="18.75" customHeight="1" x14ac:dyDescent="0.15">
      <c r="A27" s="618" t="s">
        <v>179</v>
      </c>
      <c r="B27" s="619"/>
      <c r="C27" s="614"/>
      <c r="D27" s="615"/>
      <c r="E27" s="126" t="s">
        <v>201</v>
      </c>
      <c r="F27" s="127">
        <v>0</v>
      </c>
      <c r="G27" s="128" t="s">
        <v>177</v>
      </c>
      <c r="H27" s="128" t="s">
        <v>177</v>
      </c>
      <c r="I27" s="129">
        <v>0</v>
      </c>
      <c r="J27" s="127">
        <v>0</v>
      </c>
      <c r="K27" s="130" t="s">
        <v>178</v>
      </c>
      <c r="L27" s="128" t="s">
        <v>177</v>
      </c>
      <c r="M27" s="131" t="s">
        <v>178</v>
      </c>
    </row>
    <row r="28" spans="1:13" ht="18.75" customHeight="1" x14ac:dyDescent="0.15">
      <c r="A28" s="620" t="s">
        <v>180</v>
      </c>
      <c r="B28" s="621"/>
      <c r="C28" s="614"/>
      <c r="D28" s="615"/>
      <c r="E28" s="128" t="s">
        <v>6</v>
      </c>
      <c r="F28" s="127">
        <v>60000</v>
      </c>
      <c r="G28" s="128" t="s">
        <v>178</v>
      </c>
      <c r="H28" s="133">
        <v>0</v>
      </c>
      <c r="I28" s="133">
        <v>0</v>
      </c>
      <c r="J28" s="133">
        <v>60000</v>
      </c>
      <c r="K28" s="130" t="s">
        <v>215</v>
      </c>
      <c r="L28" s="127">
        <v>60000</v>
      </c>
      <c r="M28" s="127">
        <v>60000</v>
      </c>
    </row>
    <row r="29" spans="1:13" ht="18.75" customHeight="1" x14ac:dyDescent="0.15">
      <c r="A29" s="618" t="s">
        <v>203</v>
      </c>
      <c r="B29" s="619"/>
      <c r="C29" s="622"/>
      <c r="D29" s="623"/>
      <c r="E29" s="126" t="s">
        <v>201</v>
      </c>
      <c r="F29" s="134">
        <v>0</v>
      </c>
      <c r="G29" s="128" t="s">
        <v>178</v>
      </c>
      <c r="H29" s="135">
        <v>0</v>
      </c>
      <c r="I29" s="127">
        <v>160000</v>
      </c>
      <c r="J29" s="127">
        <v>160000</v>
      </c>
      <c r="K29" s="130" t="s">
        <v>216</v>
      </c>
      <c r="L29" s="134">
        <v>160000</v>
      </c>
      <c r="M29" s="134">
        <v>160000</v>
      </c>
    </row>
    <row r="30" spans="1:13" ht="18.75" customHeight="1" x14ac:dyDescent="0.15">
      <c r="A30" s="614"/>
      <c r="B30" s="615"/>
      <c r="C30" s="614"/>
      <c r="D30" s="615"/>
      <c r="E30" s="137"/>
      <c r="F30" s="137"/>
      <c r="G30" s="138"/>
      <c r="H30" s="137"/>
      <c r="I30" s="138"/>
      <c r="J30" s="139"/>
      <c r="K30" s="137"/>
      <c r="L30" s="137"/>
      <c r="M30" s="137"/>
    </row>
    <row r="31" spans="1:13" ht="18.75" customHeight="1" x14ac:dyDescent="0.15">
      <c r="A31" s="614"/>
      <c r="B31" s="615"/>
      <c r="C31" s="614"/>
      <c r="D31" s="615"/>
      <c r="E31" s="137"/>
      <c r="F31" s="137"/>
      <c r="G31" s="138"/>
      <c r="H31" s="137"/>
      <c r="I31" s="138"/>
      <c r="J31" s="139"/>
      <c r="K31" s="137"/>
      <c r="L31" s="137"/>
      <c r="M31" s="137"/>
    </row>
    <row r="32" spans="1:13" ht="18.75" customHeight="1" x14ac:dyDescent="0.15">
      <c r="A32" s="614"/>
      <c r="B32" s="615"/>
      <c r="C32" s="614"/>
      <c r="D32" s="615"/>
      <c r="E32" s="137"/>
      <c r="F32" s="137"/>
      <c r="G32" s="138"/>
      <c r="H32" s="137"/>
      <c r="I32" s="138"/>
      <c r="J32" s="139"/>
      <c r="K32" s="137"/>
      <c r="L32" s="137"/>
      <c r="M32" s="137"/>
    </row>
    <row r="33" spans="1:28" ht="18.75" customHeight="1" x14ac:dyDescent="0.15">
      <c r="A33" s="614"/>
      <c r="B33" s="615"/>
      <c r="C33" s="614"/>
      <c r="D33" s="615"/>
      <c r="E33" s="137"/>
      <c r="F33" s="137"/>
      <c r="G33" s="138"/>
      <c r="H33" s="137"/>
      <c r="I33" s="138"/>
      <c r="J33" s="139"/>
      <c r="K33" s="137"/>
      <c r="L33" s="137"/>
      <c r="M33" s="137"/>
    </row>
    <row r="34" spans="1:28" ht="18.75" customHeight="1" x14ac:dyDescent="0.15">
      <c r="A34" s="614"/>
      <c r="B34" s="615"/>
      <c r="C34" s="614"/>
      <c r="D34" s="615"/>
      <c r="E34" s="137"/>
      <c r="F34" s="137"/>
      <c r="G34" s="138"/>
      <c r="H34" s="137"/>
      <c r="I34" s="138"/>
      <c r="J34" s="139"/>
      <c r="K34" s="137"/>
      <c r="L34" s="137"/>
      <c r="M34" s="137"/>
    </row>
    <row r="35" spans="1:28" ht="18.75" customHeight="1" x14ac:dyDescent="0.15">
      <c r="A35" s="614"/>
      <c r="B35" s="615"/>
      <c r="C35" s="614"/>
      <c r="D35" s="615"/>
      <c r="E35" s="137"/>
      <c r="F35" s="137"/>
      <c r="G35" s="138"/>
      <c r="H35" s="137"/>
      <c r="I35" s="138"/>
      <c r="J35" s="139"/>
      <c r="K35" s="137"/>
      <c r="L35" s="137"/>
      <c r="M35" s="137"/>
    </row>
    <row r="36" spans="1:28" ht="18.75" customHeight="1" x14ac:dyDescent="0.15">
      <c r="A36" s="614"/>
      <c r="B36" s="615"/>
      <c r="C36" s="614"/>
      <c r="D36" s="615"/>
      <c r="E36" s="137"/>
      <c r="F36" s="137"/>
      <c r="G36" s="138"/>
      <c r="H36" s="137"/>
      <c r="I36" s="138"/>
      <c r="J36" s="139"/>
      <c r="K36" s="137"/>
      <c r="L36" s="137"/>
      <c r="M36" s="137"/>
    </row>
    <row r="37" spans="1:28" ht="18.75" customHeight="1" x14ac:dyDescent="0.15">
      <c r="A37" s="616"/>
      <c r="B37" s="617"/>
      <c r="C37" s="616"/>
      <c r="D37" s="617"/>
      <c r="E37" s="140"/>
      <c r="F37" s="140"/>
      <c r="G37" s="141"/>
      <c r="H37" s="140"/>
      <c r="I37" s="141"/>
      <c r="J37" s="142"/>
      <c r="K37" s="140"/>
      <c r="L37" s="140"/>
      <c r="M37" s="140"/>
    </row>
    <row r="38" spans="1:28" ht="26.25" customHeight="1" x14ac:dyDescent="0.15">
      <c r="A38" s="611" t="s">
        <v>182</v>
      </c>
      <c r="B38" s="612"/>
      <c r="C38" s="612"/>
      <c r="D38" s="612"/>
      <c r="E38" s="613"/>
      <c r="F38" s="143">
        <f>SUM(F24:F37)</f>
        <v>520000</v>
      </c>
      <c r="G38" s="144"/>
      <c r="H38" s="143">
        <f>SUM(H24:H37)</f>
        <v>0</v>
      </c>
      <c r="I38" s="145">
        <f>SUM(I24:I37)</f>
        <v>370000</v>
      </c>
      <c r="J38" s="145">
        <f>SUM(J24:J37)</f>
        <v>890000</v>
      </c>
      <c r="K38" s="146"/>
      <c r="L38" s="143">
        <f>SUM(L24:L37)</f>
        <v>220000</v>
      </c>
      <c r="M38" s="143">
        <f>SUM(M24:M37)</f>
        <v>220000</v>
      </c>
    </row>
    <row r="39" spans="1:28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4" spans="1:28" s="147" customFormat="1" ht="13.5" customHeight="1" x14ac:dyDescent="0.1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65" spans="2:13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</sheetData>
  <mergeCells count="70">
    <mergeCell ref="A5:B5"/>
    <mergeCell ref="C5:F5"/>
    <mergeCell ref="A1:M1"/>
    <mergeCell ref="A3:B3"/>
    <mergeCell ref="C3:H3"/>
    <mergeCell ref="A4:B4"/>
    <mergeCell ref="C4:H4"/>
    <mergeCell ref="A10:E10"/>
    <mergeCell ref="F10:H10"/>
    <mergeCell ref="A6:D6"/>
    <mergeCell ref="E6:H6"/>
    <mergeCell ref="A7:B7"/>
    <mergeCell ref="C7:D7"/>
    <mergeCell ref="E7:F7"/>
    <mergeCell ref="G7:H7"/>
    <mergeCell ref="A8:C8"/>
    <mergeCell ref="D8:E8"/>
    <mergeCell ref="F8:G8"/>
    <mergeCell ref="A9:C9"/>
    <mergeCell ref="D9:H9"/>
    <mergeCell ref="B11:E11"/>
    <mergeCell ref="F11:H11"/>
    <mergeCell ref="B12:E12"/>
    <mergeCell ref="F12:H12"/>
    <mergeCell ref="A13:C13"/>
    <mergeCell ref="D13:H13"/>
    <mergeCell ref="K19:M19"/>
    <mergeCell ref="A21:D21"/>
    <mergeCell ref="B14:E14"/>
    <mergeCell ref="F14:H14"/>
    <mergeCell ref="B15:E15"/>
    <mergeCell ref="F15:H15"/>
    <mergeCell ref="A16:C16"/>
    <mergeCell ref="D16:H16"/>
    <mergeCell ref="A25:B25"/>
    <mergeCell ref="C25:D25"/>
    <mergeCell ref="A17:C17"/>
    <mergeCell ref="D17:H17"/>
    <mergeCell ref="A18:B20"/>
    <mergeCell ref="C18:H20"/>
    <mergeCell ref="A22:B23"/>
    <mergeCell ref="C22:D23"/>
    <mergeCell ref="E22:E23"/>
    <mergeCell ref="A24:B24"/>
    <mergeCell ref="C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8:E38"/>
    <mergeCell ref="A35:B35"/>
    <mergeCell ref="C35:D35"/>
    <mergeCell ref="A36:B36"/>
    <mergeCell ref="C36:D36"/>
    <mergeCell ref="A37:B37"/>
    <mergeCell ref="C37:D37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事例２１</vt:lpstr>
      <vt:lpstr>事例２１申請Ｘ国</vt:lpstr>
      <vt:lpstr>事例２１連絡_Ｘ市総合Ｂ</vt:lpstr>
      <vt:lpstr>事例２２</vt:lpstr>
      <vt:lpstr>事例２２申請Ｘ国</vt:lpstr>
      <vt:lpstr>事例２２連絡_Ｘ市総合Ｃ</vt:lpstr>
      <vt:lpstr>事例２３</vt:lpstr>
      <vt:lpstr>事例２３申請Ｘ国</vt:lpstr>
      <vt:lpstr>事例２３連絡_Ｘ市総合Ｂ</vt:lpstr>
      <vt:lpstr>事例２３連絡_Ｘ市総合Ｃ</vt:lpstr>
      <vt:lpstr>事例２４</vt:lpstr>
      <vt:lpstr>事例２４申請Ｘ国</vt:lpstr>
      <vt:lpstr>事例２４連絡_Ｘ市総合Ｂ</vt:lpstr>
      <vt:lpstr>事例２４連絡_Ｘ市総合Ｃ</vt:lpstr>
      <vt:lpstr>事例２５</vt:lpstr>
      <vt:lpstr>事例２５申請Ｘ国</vt:lpstr>
      <vt:lpstr>事例２５連絡_Ｘ市総合Ｂ</vt:lpstr>
      <vt:lpstr>事例２５連絡_Ｘ市総合C</vt:lpstr>
      <vt:lpstr>事例２１!Print_Area</vt:lpstr>
      <vt:lpstr>事例２１申請Ｘ国!Print_Area</vt:lpstr>
      <vt:lpstr>事例２１連絡_Ｘ市総合Ｂ!Print_Area</vt:lpstr>
      <vt:lpstr>事例２２!Print_Area</vt:lpstr>
      <vt:lpstr>事例２２申請Ｘ国!Print_Area</vt:lpstr>
      <vt:lpstr>事例２２連絡_Ｘ市総合Ｃ!Print_Area</vt:lpstr>
      <vt:lpstr>事例２３!Print_Area</vt:lpstr>
      <vt:lpstr>事例２３申請Ｘ国!Print_Area</vt:lpstr>
      <vt:lpstr>事例２３連絡_Ｘ市総合Ｂ!Print_Area</vt:lpstr>
      <vt:lpstr>事例２３連絡_Ｘ市総合Ｃ!Print_Area</vt:lpstr>
      <vt:lpstr>事例２４!Print_Area</vt:lpstr>
      <vt:lpstr>事例２４申請Ｘ国!Print_Area</vt:lpstr>
      <vt:lpstr>事例２４連絡_Ｘ市総合Ｂ!Print_Area</vt:lpstr>
      <vt:lpstr>事例２４連絡_Ｘ市総合Ｃ!Print_Area</vt:lpstr>
      <vt:lpstr>事例２５!Print_Area</vt:lpstr>
      <vt:lpstr>事例２５申請Ｘ国!Print_Area</vt:lpstr>
      <vt:lpstr>事例２５連絡_Ｘ市総合Ｂ!Print_Area</vt:lpstr>
      <vt:lpstr>事例２５連絡_Ｘ市総合C!Print_Area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2016-12-28T09:43:26Z</dcterms:modified>
</cp:coreProperties>
</file>