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35" windowHeight="6900" activeTab="0"/>
  </bookViews>
  <sheets>
    <sheet name="９農業" sheetId="1" r:id="rId1"/>
    <sheet name="9-1,2" sheetId="2" r:id="rId2"/>
    <sheet name="9-3" sheetId="3" r:id="rId3"/>
    <sheet name="9-4" sheetId="4" r:id="rId4"/>
    <sheet name="9-5,6" sheetId="5" r:id="rId5"/>
    <sheet name="9-7" sheetId="6" r:id="rId6"/>
    <sheet name="9-8" sheetId="7" r:id="rId7"/>
    <sheet name="9-9" sheetId="8" r:id="rId8"/>
    <sheet name="9-10,11" sheetId="9" r:id="rId9"/>
    <sheet name="9-12" sheetId="10" r:id="rId10"/>
    <sheet name="9-13" sheetId="11" r:id="rId11"/>
    <sheet name="9-14,15" sheetId="12" r:id="rId12"/>
    <sheet name="9-16-1,2" sheetId="13" r:id="rId13"/>
    <sheet name="9-16-3,4" sheetId="14" r:id="rId14"/>
    <sheet name="9-16-5,6" sheetId="15" r:id="rId15"/>
    <sheet name="9-16-7,8" sheetId="16" r:id="rId16"/>
    <sheet name="9-17,18" sheetId="17" r:id="rId17"/>
    <sheet name="9-19" sheetId="18" r:id="rId18"/>
  </sheets>
  <definedNames>
    <definedName name="_xlnm.Print_Area" localSheetId="1">'9-1,2'!$A$1:$I$82</definedName>
    <definedName name="_xlnm.Print_Area" localSheetId="8">'9-10,11'!$A$1:$S$65</definedName>
    <definedName name="_xlnm.Print_Area" localSheetId="9">'9-12'!$A$1:$W$65</definedName>
    <definedName name="_xlnm.Print_Area" localSheetId="10">'9-13'!$A$1:$J$42</definedName>
    <definedName name="_xlnm.Print_Area" localSheetId="11">'9-14,15'!$A$1:$J$62</definedName>
    <definedName name="_xlnm.Print_Area" localSheetId="13">'9-16-3,4'!$A$1:$H$70</definedName>
    <definedName name="_xlnm.Print_Area" localSheetId="16">'9-17,18'!$A$1:$O$47</definedName>
    <definedName name="_xlnm.Print_Area" localSheetId="17">'9-19'!$A$1:$J$35</definedName>
    <definedName name="_xlnm.Print_Area" localSheetId="2">'9-3'!$A$1:$R$59</definedName>
    <definedName name="_xlnm.Print_Area" localSheetId="3">'9-4'!$A$1:$K$69</definedName>
    <definedName name="_xlnm.Print_Area" localSheetId="4">'9-5,6'!$A$1:$I$65</definedName>
    <definedName name="_xlnm.Print_Area" localSheetId="5">'9-7'!$A$1:$P$55</definedName>
    <definedName name="_xlnm.Print_Area" localSheetId="6">'9-8'!$A$1:$L$73</definedName>
    <definedName name="Z_B895C0C2_752A_4648_A3D7_3F8ACBF79F1C_.wvu.PrintArea" localSheetId="16" hidden="1">'9-17,18'!$A$1:$G$12</definedName>
  </definedNames>
  <calcPr calcMode="manual" fullCalcOnLoad="1"/>
</workbook>
</file>

<file path=xl/sharedStrings.xml><?xml version="1.0" encoding="utf-8"?>
<sst xmlns="http://schemas.openxmlformats.org/spreadsheetml/2006/main" count="1852" uniqueCount="838">
  <si>
    <t>農業</t>
  </si>
  <si>
    <r>
      <t>９－１　市町村,組織形態別農業経営体数</t>
    </r>
    <r>
      <rPr>
        <sz val="16"/>
        <rFont val="ＭＳ 明朝"/>
        <family val="1"/>
      </rPr>
      <t>（平成17～27年）</t>
    </r>
  </si>
  <si>
    <t>２月１日現在。</t>
  </si>
  <si>
    <t>地域</t>
  </si>
  <si>
    <t>合計</t>
  </si>
  <si>
    <t>法　　人　　化　　し　　て　　い　　る</t>
  </si>
  <si>
    <t>地方公共団体・財産区</t>
  </si>
  <si>
    <t>法人化
していない</t>
  </si>
  <si>
    <t>計</t>
  </si>
  <si>
    <t>農事組合法人</t>
  </si>
  <si>
    <t>会社</t>
  </si>
  <si>
    <t>各種団体</t>
  </si>
  <si>
    <t>その他の法人</t>
  </si>
  <si>
    <t xml:space="preserve"> 平成 17 年</t>
  </si>
  <si>
    <t>22</t>
  </si>
  <si>
    <t>27</t>
  </si>
  <si>
    <t>-</t>
  </si>
  <si>
    <t>鳥取市</t>
  </si>
  <si>
    <t>米子市</t>
  </si>
  <si>
    <t>倉吉市</t>
  </si>
  <si>
    <t>境港市</t>
  </si>
  <si>
    <t>岩美町</t>
  </si>
  <si>
    <t>若桜町</t>
  </si>
  <si>
    <t>智頭町</t>
  </si>
  <si>
    <t>八頭町</t>
  </si>
  <si>
    <t>三朝町</t>
  </si>
  <si>
    <t>湯梨浜町</t>
  </si>
  <si>
    <t>琴浦町</t>
  </si>
  <si>
    <t>北栄町</t>
  </si>
  <si>
    <t>日吉津村</t>
  </si>
  <si>
    <t>大山町</t>
  </si>
  <si>
    <t>南部町</t>
  </si>
  <si>
    <t>伯耆町</t>
  </si>
  <si>
    <t>日南町</t>
  </si>
  <si>
    <t>日野町</t>
  </si>
  <si>
    <t>江府町</t>
  </si>
  <si>
    <t>（注）農業経営体とは、次のいずれかに該当する事業を行う者。</t>
  </si>
  <si>
    <t>　　　・経営耕地面積が30ａ以上の規模の農業</t>
  </si>
  <si>
    <t>　　　・農作物の作付面積又は栽培面積、家畜の飼養頭羽数又は出荷羽数、その他の事業の規模が次の農林業経営体の基準以上の農業</t>
  </si>
  <si>
    <t>　　　　&lt;１&gt;露地野菜作付面積15ａ&lt;２&gt;施設野菜栽培面積350㎡&lt;３&gt;果樹栽培面積10ａ&lt;４&gt;露地花き栽培面積10ａ</t>
  </si>
  <si>
    <t>　　　　&lt;５&gt;施設花き栽培面積250㎡&lt;６&gt;搾乳牛飼養頭数１頭&lt;７&gt;肥育牛飼養頭数１頭&lt;８&gt;豚飼養頭数15頭&lt;９&gt;採卵鶏飼養羽数150羽</t>
  </si>
  <si>
    <t>　　　　&lt;10&gt;ブロイラー年間出荷羽数1,000羽&lt;11&gt;その他調査期日前１年間における農業生産物の総販売額50万円に相当する事業の規模</t>
  </si>
  <si>
    <t>　　　・農作業の受託の事業</t>
  </si>
  <si>
    <t>資料：農林水産省「農林業センサス」「世界農林業センサス」「農林業センサス累年統計」</t>
  </si>
  <si>
    <r>
      <t>９－２　専業・兼業別農家数</t>
    </r>
    <r>
      <rPr>
        <sz val="16"/>
        <rFont val="ＭＳ 明朝"/>
        <family val="1"/>
      </rPr>
      <t>（平成７～27年）</t>
    </r>
  </si>
  <si>
    <t>（単位　戸）</t>
  </si>
  <si>
    <t>年次</t>
  </si>
  <si>
    <t>総農家数</t>
  </si>
  <si>
    <t>販売農家</t>
  </si>
  <si>
    <t>自給的農家</t>
  </si>
  <si>
    <t>専業農家</t>
  </si>
  <si>
    <t>兼業農家</t>
  </si>
  <si>
    <t>第１種兼業農家</t>
  </si>
  <si>
    <t>第２種兼業農家</t>
  </si>
  <si>
    <t>鳥取県</t>
  </si>
  <si>
    <t>平成７年</t>
  </si>
  <si>
    <t>構成比(％)</t>
  </si>
  <si>
    <t>平成12年</t>
  </si>
  <si>
    <t>構成比（％)</t>
  </si>
  <si>
    <t>平成17年</t>
  </si>
  <si>
    <t>構成比（％)</t>
  </si>
  <si>
    <t>平成22年</t>
  </si>
  <si>
    <t>構成比（％)</t>
  </si>
  <si>
    <t>平成27年</t>
  </si>
  <si>
    <t>構成比（％)</t>
  </si>
  <si>
    <t>全国</t>
  </si>
  <si>
    <t>構成比（％)</t>
  </si>
  <si>
    <t>（注）１「農家」とは、経営耕地面積が10a以上又は調査期日前１年間における農産物販売金額が15万円以上の世帯。</t>
  </si>
  <si>
    <t>　　　２「販売農家」とは、経営耕地面積が30ａ以上又は調査期日前１年間における農産物販売金額が50万円以上の農家。</t>
  </si>
  <si>
    <t>　　　３「兼業農家」とは、世帯員の中に兼業従事者が1人以上いる農家。</t>
  </si>
  <si>
    <t>　　　４「第一種兼業農家」とは、農業所得を主とする兼業農家。</t>
  </si>
  <si>
    <t>　　　５「第二種兼業農家」とは、農業所得を従とする兼業農家。</t>
  </si>
  <si>
    <t>　　　６「自給的農家」とは、経営耕地面積が30ａ未満又は調査期日前１年間における農産物販売金額が50万円未満の農家。</t>
  </si>
  <si>
    <t>９－３　市町村,専業・兼業別・経営耕地面積規模別農家数（販売農家）</t>
  </si>
  <si>
    <t>（平成７～27年）</t>
  </si>
  <si>
    <t>（単位　戸）</t>
  </si>
  <si>
    <t>年次・
市町村</t>
  </si>
  <si>
    <t>総農家数</t>
  </si>
  <si>
    <t xml:space="preserve">  経　営　耕　地　面　積　規　模　別　　　－販売農家－</t>
  </si>
  <si>
    <t>計</t>
  </si>
  <si>
    <t>兼業農家</t>
  </si>
  <si>
    <t>～
 0.3ha</t>
  </si>
  <si>
    <t>0.3～
0.5</t>
  </si>
  <si>
    <t>0.5～
1.0</t>
  </si>
  <si>
    <t>1.0～
1.5</t>
  </si>
  <si>
    <t>1.5～
2.0</t>
  </si>
  <si>
    <t>2.0～
3.0</t>
  </si>
  <si>
    <t>3.0～
5.0</t>
  </si>
  <si>
    <t>5.0ha
～</t>
  </si>
  <si>
    <t>第1種兼業</t>
  </si>
  <si>
    <t>第2種兼業</t>
  </si>
  <si>
    <t>平成</t>
  </si>
  <si>
    <t>７</t>
  </si>
  <si>
    <t>年</t>
  </si>
  <si>
    <t>市部</t>
  </si>
  <si>
    <t>郡部</t>
  </si>
  <si>
    <t>鳥取市</t>
  </si>
  <si>
    <t>米子市</t>
  </si>
  <si>
    <t>倉吉市</t>
  </si>
  <si>
    <t>境港市</t>
  </si>
  <si>
    <t>岩美町</t>
  </si>
  <si>
    <t>若桜町</t>
  </si>
  <si>
    <t>智頭町</t>
  </si>
  <si>
    <t>八頭町</t>
  </si>
  <si>
    <t>三朝町</t>
  </si>
  <si>
    <t>湯梨浜町</t>
  </si>
  <si>
    <t>琴浦町</t>
  </si>
  <si>
    <t>北栄町</t>
  </si>
  <si>
    <t>日吉津村</t>
  </si>
  <si>
    <t>大山町</t>
  </si>
  <si>
    <t>南部町</t>
  </si>
  <si>
    <t>伯耆町</t>
  </si>
  <si>
    <t>日南町</t>
  </si>
  <si>
    <t>日野町</t>
  </si>
  <si>
    <t>江府町</t>
  </si>
  <si>
    <t>（注）「経営耕地」とは、調査期日現在で農業経営体が経営している耕地（けい畔を含む田、樹園地及び畑）をいい、自ら所有し耕作している</t>
  </si>
  <si>
    <t>　　　　耕地（自作地）と、他から借りて耕作している耕地（借入地）の合計。　　</t>
  </si>
  <si>
    <t>資料：農林水産省「農林業センサス」「世界農林業センサス」「農林業センサス累年統計」</t>
  </si>
  <si>
    <r>
      <t>９－４　市町村,年齢階級別世帯員数（販売農家）</t>
    </r>
    <r>
      <rPr>
        <sz val="16"/>
        <rFont val="ＭＳ 明朝"/>
        <family val="1"/>
      </rPr>
      <t>（平成７～27年）</t>
    </r>
  </si>
  <si>
    <t>（単位　人）</t>
  </si>
  <si>
    <t>年次・市町村</t>
  </si>
  <si>
    <t>総   数</t>
  </si>
  <si>
    <t xml:space="preserve">               男</t>
  </si>
  <si>
    <r>
      <t>14</t>
    </r>
    <r>
      <rPr>
        <sz val="6"/>
        <rFont val="ＭＳ 明朝"/>
        <family val="1"/>
      </rPr>
      <t xml:space="preserve"> </t>
    </r>
    <r>
      <rPr>
        <sz val="11"/>
        <color indexed="8"/>
        <rFont val="ＭＳ 明朝"/>
        <family val="1"/>
      </rPr>
      <t>歳</t>
    </r>
    <r>
      <rPr>
        <sz val="6"/>
        <rFont val="ＭＳ 明朝"/>
        <family val="1"/>
      </rPr>
      <t xml:space="preserve"> </t>
    </r>
    <r>
      <rPr>
        <sz val="11"/>
        <color indexed="8"/>
        <rFont val="ＭＳ 明朝"/>
        <family val="1"/>
      </rPr>
      <t>以</t>
    </r>
    <r>
      <rPr>
        <sz val="6"/>
        <rFont val="ＭＳ 明朝"/>
        <family val="1"/>
      </rPr>
      <t xml:space="preserve"> </t>
    </r>
    <r>
      <rPr>
        <sz val="11"/>
        <color indexed="8"/>
        <rFont val="ＭＳ 明朝"/>
        <family val="1"/>
      </rPr>
      <t>下</t>
    </r>
  </si>
  <si>
    <t>15 ～ 19</t>
  </si>
  <si>
    <t>20 ～ 29</t>
  </si>
  <si>
    <t>30 ～ 39</t>
  </si>
  <si>
    <t>40 ～ 49</t>
  </si>
  <si>
    <t>50 ～ 59</t>
  </si>
  <si>
    <r>
      <t>60</t>
    </r>
    <r>
      <rPr>
        <sz val="6"/>
        <rFont val="ＭＳ 明朝"/>
        <family val="1"/>
      </rPr>
      <t xml:space="preserve"> </t>
    </r>
    <r>
      <rPr>
        <sz val="11"/>
        <color indexed="8"/>
        <rFont val="ＭＳ 明朝"/>
        <family val="1"/>
      </rPr>
      <t>歳</t>
    </r>
    <r>
      <rPr>
        <sz val="6"/>
        <rFont val="ＭＳ 明朝"/>
        <family val="1"/>
      </rPr>
      <t xml:space="preserve"> </t>
    </r>
    <r>
      <rPr>
        <sz val="11"/>
        <color indexed="8"/>
        <rFont val="ＭＳ 明朝"/>
        <family val="1"/>
      </rPr>
      <t>以</t>
    </r>
    <r>
      <rPr>
        <sz val="6"/>
        <rFont val="ＭＳ 明朝"/>
        <family val="1"/>
      </rPr>
      <t xml:space="preserve"> </t>
    </r>
    <r>
      <rPr>
        <sz val="11"/>
        <color indexed="8"/>
        <rFont val="ＭＳ 明朝"/>
        <family val="1"/>
      </rPr>
      <t>上</t>
    </r>
  </si>
  <si>
    <t>平成７</t>
  </si>
  <si>
    <t>年</t>
  </si>
  <si>
    <t>12</t>
  </si>
  <si>
    <t>17</t>
  </si>
  <si>
    <t>22</t>
  </si>
  <si>
    <t>27</t>
  </si>
  <si>
    <t>米子市</t>
  </si>
  <si>
    <t>倉吉市</t>
  </si>
  <si>
    <t>境港市</t>
  </si>
  <si>
    <t>岩美町</t>
  </si>
  <si>
    <t>若桜町</t>
  </si>
  <si>
    <t>大山町</t>
  </si>
  <si>
    <t>日南町</t>
  </si>
  <si>
    <t>日野町</t>
  </si>
  <si>
    <t>江府町</t>
  </si>
  <si>
    <t>女</t>
  </si>
  <si>
    <t>総    数</t>
  </si>
  <si>
    <t>20 ～ 29</t>
  </si>
  <si>
    <t>30 ～ 39</t>
  </si>
  <si>
    <t>40 ～ 49</t>
  </si>
  <si>
    <t>50 ～ 59</t>
  </si>
  <si>
    <t>年</t>
  </si>
  <si>
    <t>12</t>
  </si>
  <si>
    <t>米子市</t>
  </si>
  <si>
    <t>日吉津村</t>
  </si>
  <si>
    <t>江府町</t>
  </si>
  <si>
    <r>
      <t>９－５　就業状態別農家人口（販売農家）</t>
    </r>
    <r>
      <rPr>
        <sz val="16"/>
        <rFont val="ＭＳ 明朝"/>
        <family val="1"/>
      </rPr>
      <t>（平成7～27年）</t>
    </r>
  </si>
  <si>
    <t>（単位　人）</t>
  </si>
  <si>
    <t>世帯員数</t>
  </si>
  <si>
    <t>農業従事者数</t>
  </si>
  <si>
    <t>農業就業人口</t>
  </si>
  <si>
    <t>基幹的農業
従事者数</t>
  </si>
  <si>
    <t>男</t>
  </si>
  <si>
    <t>女</t>
  </si>
  <si>
    <t>平成７年</t>
  </si>
  <si>
    <t>　　  　12</t>
  </si>
  <si>
    <t>　    　17</t>
  </si>
  <si>
    <t>　    　22</t>
  </si>
  <si>
    <t xml:space="preserve">    　　27</t>
  </si>
  <si>
    <t>（注）１「農業従事者」とは、15歳以上の世帯員のうち、調査期日前１年間に自営農業に従事した者。</t>
  </si>
  <si>
    <t>　　　２「農業就業人口」とは、農業従事者のうち調査期日前１年間に自営農業のみに従事した者、農業とそれ以外の</t>
  </si>
  <si>
    <t>　　　　　仕事の両方に従事した者のうち自営農業が主の者の人口。</t>
  </si>
  <si>
    <t>　　　３「基幹的農業従事者」とは、農業就業人口のうち、ふだん仕事として主に自営農業に従事している者。</t>
  </si>
  <si>
    <r>
      <t>９－６　年齢階級別農業就業人口（販売農家）</t>
    </r>
    <r>
      <rPr>
        <sz val="16"/>
        <rFont val="ＭＳ 明朝"/>
        <family val="1"/>
      </rPr>
      <t>（平成７～27年）</t>
    </r>
  </si>
  <si>
    <t>総数</t>
  </si>
  <si>
    <t>男</t>
  </si>
  <si>
    <t>15～39歳</t>
  </si>
  <si>
    <t>40～59歳</t>
  </si>
  <si>
    <t>60～74歳</t>
  </si>
  <si>
    <t>75歳以上</t>
  </si>
  <si>
    <t>農業就業人口</t>
  </si>
  <si>
    <t>平成 7年</t>
  </si>
  <si>
    <t>　　  　12</t>
  </si>
  <si>
    <t>　    　17</t>
  </si>
  <si>
    <t>　    　22</t>
  </si>
  <si>
    <t xml:space="preserve">    　　27</t>
  </si>
  <si>
    <t>基幹的農業従事者数</t>
  </si>
  <si>
    <t>　　  　12</t>
  </si>
  <si>
    <t>　    　17</t>
  </si>
  <si>
    <t>女</t>
  </si>
  <si>
    <t>　    　22</t>
  </si>
  <si>
    <r>
      <t>９－７　市町村,経営耕地種類別農家数と面積</t>
    </r>
    <r>
      <rPr>
        <sz val="16"/>
        <rFont val="ＭＳ 明朝"/>
        <family val="1"/>
      </rPr>
      <t>（平成17～27年）</t>
    </r>
  </si>
  <si>
    <t>（単位　ａ、戸）</t>
  </si>
  <si>
    <t>経営耕地　－総農家－</t>
  </si>
  <si>
    <t>経営耕地　－販売農家－　　　　　　</t>
  </si>
  <si>
    <t>総数</t>
  </si>
  <si>
    <t>田</t>
  </si>
  <si>
    <t>畑</t>
  </si>
  <si>
    <t>樹園地</t>
  </si>
  <si>
    <t>農家数</t>
  </si>
  <si>
    <t>面積</t>
  </si>
  <si>
    <t>(内)借入地のある
農家・面積</t>
  </si>
  <si>
    <t>農家数</t>
  </si>
  <si>
    <t>(内)稲を
作った
農家数</t>
  </si>
  <si>
    <t>(内)稲を
作った面積</t>
  </si>
  <si>
    <t>農家数</t>
  </si>
  <si>
    <t>農家数</t>
  </si>
  <si>
    <t>面積</t>
  </si>
  <si>
    <t>平成17</t>
  </si>
  <si>
    <t>市部</t>
  </si>
  <si>
    <t>郡部</t>
  </si>
  <si>
    <t>鳥取市</t>
  </si>
  <si>
    <t xml:space="preserve">米子市  </t>
  </si>
  <si>
    <t>境港市</t>
  </si>
  <si>
    <t>岩美郡</t>
  </si>
  <si>
    <t>岩美町</t>
  </si>
  <si>
    <t>八頭郡</t>
  </si>
  <si>
    <t>若桜町</t>
  </si>
  <si>
    <t>智頭町</t>
  </si>
  <si>
    <t>東伯郡</t>
  </si>
  <si>
    <t>三朝町</t>
  </si>
  <si>
    <t>西伯郡</t>
  </si>
  <si>
    <t>日吉津村</t>
  </si>
  <si>
    <t>大山町</t>
  </si>
  <si>
    <t>日野郡</t>
  </si>
  <si>
    <t>日南町</t>
  </si>
  <si>
    <t>日野町</t>
  </si>
  <si>
    <t>江府町</t>
  </si>
  <si>
    <t>（注）１「経営耕地」とは、調査期日現在で農業経営体が経営している耕地（けい畔を含む田、樹園地及び畑）をいい、自ら所有し耕作している</t>
  </si>
  <si>
    <t>　　　　　耕地（自作地）と、他から借りて耕作している耕地（借入地）の合計。　　</t>
  </si>
  <si>
    <t>　　　２「田」とは、耕地のうち、水をたたえるためのけい畔のある土地。</t>
  </si>
  <si>
    <t>　　　３「畑」とは、耕地のうち、田と樹園地を除いた耕地。</t>
  </si>
  <si>
    <t>　　　４「樹園地」とは、木本性周年作物を規則的又は連続的に栽培している土地で、果樹、茶、桑などが１ａ以上まとまっているもので肥培管理</t>
  </si>
  <si>
    <t>　　　　　している土地。花き類などを５年以上栽培している土地も含む。</t>
  </si>
  <si>
    <t>資料：農林水産省「農林業センサス」「世界農林業センサス」 「農林業センサス累年統計」、県統計課</t>
  </si>
  <si>
    <r>
      <t>９－８　農地の移動と転用</t>
    </r>
    <r>
      <rPr>
        <sz val="16"/>
        <rFont val="ＭＳ 明朝"/>
        <family val="1"/>
      </rPr>
      <t>（平成23～27年）</t>
    </r>
  </si>
  <si>
    <r>
      <t>１　農地の権利移動</t>
    </r>
    <r>
      <rPr>
        <b/>
        <sz val="14"/>
        <rFont val="ＭＳ 明朝"/>
        <family val="1"/>
      </rPr>
      <t>　</t>
    </r>
  </si>
  <si>
    <t>（単位　 面積　ha）</t>
  </si>
  <si>
    <t>年    次</t>
  </si>
  <si>
    <t>耕作目的の農地の権利移動</t>
  </si>
  <si>
    <t>総     数  1)</t>
  </si>
  <si>
    <t>所有権耕作地の有償所有権有償移転</t>
  </si>
  <si>
    <t>所有権耕作地の無償所有権有償移転</t>
  </si>
  <si>
    <t>所有権以外耕作地所有権移転</t>
  </si>
  <si>
    <r>
      <t>許</t>
    </r>
    <r>
      <rPr>
        <sz val="8"/>
        <rFont val="ＭＳ 明朝"/>
        <family val="1"/>
      </rPr>
      <t xml:space="preserve"> </t>
    </r>
    <r>
      <rPr>
        <sz val="11"/>
        <color indexed="8"/>
        <rFont val="ＭＳ 明朝"/>
        <family val="1"/>
      </rPr>
      <t>可</t>
    </r>
    <r>
      <rPr>
        <sz val="8"/>
        <rFont val="ＭＳ 明朝"/>
        <family val="1"/>
      </rPr>
      <t xml:space="preserve"> </t>
    </r>
    <r>
      <rPr>
        <sz val="11"/>
        <color indexed="8"/>
        <rFont val="ＭＳ 明朝"/>
        <family val="1"/>
      </rPr>
      <t>件</t>
    </r>
    <r>
      <rPr>
        <sz val="8"/>
        <rFont val="ＭＳ 明朝"/>
        <family val="1"/>
      </rPr>
      <t xml:space="preserve"> </t>
    </r>
    <r>
      <rPr>
        <sz val="11"/>
        <color indexed="8"/>
        <rFont val="ＭＳ 明朝"/>
        <family val="1"/>
      </rPr>
      <t>数</t>
    </r>
  </si>
  <si>
    <r>
      <t>許</t>
    </r>
    <r>
      <rPr>
        <sz val="8"/>
        <rFont val="ＭＳ 明朝"/>
        <family val="1"/>
      </rPr>
      <t xml:space="preserve"> </t>
    </r>
    <r>
      <rPr>
        <sz val="11"/>
        <color indexed="8"/>
        <rFont val="ＭＳ 明朝"/>
        <family val="1"/>
      </rPr>
      <t>可</t>
    </r>
    <r>
      <rPr>
        <sz val="8"/>
        <rFont val="ＭＳ 明朝"/>
        <family val="1"/>
      </rPr>
      <t xml:space="preserve"> </t>
    </r>
    <r>
      <rPr>
        <sz val="11"/>
        <color indexed="8"/>
        <rFont val="ＭＳ 明朝"/>
        <family val="1"/>
      </rPr>
      <t>面</t>
    </r>
    <r>
      <rPr>
        <sz val="8"/>
        <rFont val="ＭＳ 明朝"/>
        <family val="1"/>
      </rPr>
      <t xml:space="preserve"> </t>
    </r>
    <r>
      <rPr>
        <sz val="11"/>
        <color indexed="8"/>
        <rFont val="ＭＳ 明朝"/>
        <family val="1"/>
      </rPr>
      <t>積</t>
    </r>
  </si>
  <si>
    <t>鳥取県</t>
  </si>
  <si>
    <t>平成</t>
  </si>
  <si>
    <r>
      <t>23</t>
    </r>
    <r>
      <rPr>
        <sz val="11"/>
        <rFont val="ＭＳ 明朝"/>
        <family val="1"/>
      </rPr>
      <t>年</t>
    </r>
  </si>
  <si>
    <t>全国</t>
  </si>
  <si>
    <t>耕作目的の農地の権利移動</t>
  </si>
  <si>
    <r>
      <t>賃</t>
    </r>
    <r>
      <rPr>
        <sz val="6"/>
        <rFont val="ＭＳ 明朝"/>
        <family val="1"/>
      </rPr>
      <t xml:space="preserve"> </t>
    </r>
    <r>
      <rPr>
        <sz val="11"/>
        <color indexed="8"/>
        <rFont val="ＭＳ 明朝"/>
        <family val="1"/>
      </rPr>
      <t>貸</t>
    </r>
    <r>
      <rPr>
        <sz val="6"/>
        <rFont val="ＭＳ 明朝"/>
        <family val="1"/>
      </rPr>
      <t xml:space="preserve"> </t>
    </r>
    <r>
      <rPr>
        <sz val="11"/>
        <color indexed="8"/>
        <rFont val="ＭＳ 明朝"/>
        <family val="1"/>
      </rPr>
      <t>借</t>
    </r>
    <r>
      <rPr>
        <sz val="6"/>
        <rFont val="ＭＳ 明朝"/>
        <family val="1"/>
      </rPr>
      <t xml:space="preserve"> </t>
    </r>
    <r>
      <rPr>
        <sz val="11"/>
        <color indexed="8"/>
        <rFont val="ＭＳ 明朝"/>
        <family val="1"/>
      </rPr>
      <t>の</t>
    </r>
    <r>
      <rPr>
        <sz val="6"/>
        <rFont val="ＭＳ 明朝"/>
        <family val="1"/>
      </rPr>
      <t xml:space="preserve"> </t>
    </r>
    <r>
      <rPr>
        <sz val="11"/>
        <color indexed="8"/>
        <rFont val="ＭＳ 明朝"/>
        <family val="1"/>
      </rPr>
      <t>解</t>
    </r>
    <r>
      <rPr>
        <sz val="6"/>
        <rFont val="ＭＳ 明朝"/>
        <family val="1"/>
      </rPr>
      <t xml:space="preserve"> </t>
    </r>
    <r>
      <rPr>
        <sz val="11"/>
        <color indexed="8"/>
        <rFont val="ＭＳ 明朝"/>
        <family val="1"/>
      </rPr>
      <t>約</t>
    </r>
    <r>
      <rPr>
        <sz val="6"/>
        <rFont val="ＭＳ 明朝"/>
        <family val="1"/>
      </rPr>
      <t xml:space="preserve"> </t>
    </r>
    <r>
      <rPr>
        <sz val="11"/>
        <color indexed="8"/>
        <rFont val="ＭＳ 明朝"/>
        <family val="1"/>
      </rPr>
      <t>等</t>
    </r>
  </si>
  <si>
    <t>賃 借 権 の 設 定</t>
  </si>
  <si>
    <t>賃 借 権 の 移 転</t>
  </si>
  <si>
    <t>使用貸借による権利の設定･移転</t>
  </si>
  <si>
    <r>
      <t>許</t>
    </r>
    <r>
      <rPr>
        <sz val="8"/>
        <rFont val="ＭＳ 明朝"/>
        <family val="1"/>
      </rPr>
      <t xml:space="preserve"> </t>
    </r>
    <r>
      <rPr>
        <sz val="11"/>
        <color indexed="8"/>
        <rFont val="ＭＳ 明朝"/>
        <family val="1"/>
      </rPr>
      <t>可</t>
    </r>
    <r>
      <rPr>
        <sz val="8"/>
        <rFont val="ＭＳ 明朝"/>
        <family val="1"/>
      </rPr>
      <t xml:space="preserve"> </t>
    </r>
    <r>
      <rPr>
        <sz val="11"/>
        <color indexed="8"/>
        <rFont val="ＭＳ 明朝"/>
        <family val="1"/>
      </rPr>
      <t>面</t>
    </r>
    <r>
      <rPr>
        <sz val="8"/>
        <rFont val="ＭＳ 明朝"/>
        <family val="1"/>
      </rPr>
      <t xml:space="preserve"> </t>
    </r>
    <r>
      <rPr>
        <sz val="11"/>
        <color indexed="8"/>
        <rFont val="ＭＳ 明朝"/>
        <family val="1"/>
      </rPr>
      <t>積</t>
    </r>
  </si>
  <si>
    <r>
      <t>許</t>
    </r>
    <r>
      <rPr>
        <sz val="8"/>
        <rFont val="ＭＳ 明朝"/>
        <family val="1"/>
      </rPr>
      <t xml:space="preserve"> </t>
    </r>
    <r>
      <rPr>
        <sz val="11"/>
        <color indexed="8"/>
        <rFont val="ＭＳ 明朝"/>
        <family val="1"/>
      </rPr>
      <t>可</t>
    </r>
    <r>
      <rPr>
        <sz val="8"/>
        <rFont val="ＭＳ 明朝"/>
        <family val="1"/>
      </rPr>
      <t xml:space="preserve"> </t>
    </r>
    <r>
      <rPr>
        <sz val="11"/>
        <color indexed="8"/>
        <rFont val="ＭＳ 明朝"/>
        <family val="1"/>
      </rPr>
      <t>件</t>
    </r>
    <r>
      <rPr>
        <sz val="8"/>
        <rFont val="ＭＳ 明朝"/>
        <family val="1"/>
      </rPr>
      <t xml:space="preserve"> </t>
    </r>
    <r>
      <rPr>
        <sz val="11"/>
        <color indexed="8"/>
        <rFont val="ＭＳ 明朝"/>
        <family val="1"/>
      </rPr>
      <t>数</t>
    </r>
  </si>
  <si>
    <t>（注）１　耕作目的の農地の権利移動＝農地法第３条及び農業経営基盤強化促進法によるもの。</t>
  </si>
  <si>
    <t>　　　２「総数」には、「その他の権利の設定、移転」を含むので、内訳の計とは必ずしも一致しない。</t>
  </si>
  <si>
    <t xml:space="preserve">資料：農林水産省「農地の権利移動・借賃等調査」  </t>
  </si>
  <si>
    <t>２　農地の転用件数及び面積</t>
  </si>
  <si>
    <t>年次</t>
  </si>
  <si>
    <t xml:space="preserve">許可・届出による転用   </t>
  </si>
  <si>
    <t>許可・届出以外の転用面積</t>
  </si>
  <si>
    <t>件数</t>
  </si>
  <si>
    <t>面積</t>
  </si>
  <si>
    <t>住宅用地</t>
  </si>
  <si>
    <t>工鉱業用地</t>
  </si>
  <si>
    <t>学校用地</t>
  </si>
  <si>
    <t>公園・運動場用地</t>
  </si>
  <si>
    <t>道水路・鉄道用地</t>
  </si>
  <si>
    <t>その他の建物施設用地</t>
  </si>
  <si>
    <t>植林・
その他</t>
  </si>
  <si>
    <t>（注） 許可・届出＝農地法第４・５条によるもの。</t>
  </si>
  <si>
    <r>
      <t>９－９   土地改良(事業種別土地改良事業)</t>
    </r>
    <r>
      <rPr>
        <sz val="16"/>
        <rFont val="ＭＳ 明朝"/>
        <family val="1"/>
      </rPr>
      <t xml:space="preserve">（平成24～28年度）   </t>
    </r>
    <r>
      <rPr>
        <b/>
        <sz val="22"/>
        <rFont val="ＭＳ 明朝"/>
        <family val="1"/>
      </rPr>
      <t xml:space="preserve">  </t>
    </r>
  </si>
  <si>
    <t>年 度・市 郡</t>
  </si>
  <si>
    <t>総                数</t>
  </si>
  <si>
    <t xml:space="preserve">県営          </t>
  </si>
  <si>
    <t>事業</t>
  </si>
  <si>
    <r>
      <t>年</t>
    </r>
    <r>
      <rPr>
        <sz val="6"/>
        <rFont val="ＭＳ 明朝"/>
        <family val="1"/>
      </rPr>
      <t xml:space="preserve"> </t>
    </r>
    <r>
      <rPr>
        <sz val="11"/>
        <rFont val="ＭＳ 明朝"/>
        <family val="1"/>
      </rPr>
      <t>度
市</t>
    </r>
    <r>
      <rPr>
        <sz val="6"/>
        <rFont val="ＭＳ 明朝"/>
        <family val="1"/>
      </rPr>
      <t xml:space="preserve"> </t>
    </r>
    <r>
      <rPr>
        <sz val="11"/>
        <rFont val="ＭＳ 明朝"/>
        <family val="1"/>
      </rPr>
      <t>郡</t>
    </r>
  </si>
  <si>
    <t>総               数</t>
  </si>
  <si>
    <t>（内）</t>
  </si>
  <si>
    <t>かんがい排水</t>
  </si>
  <si>
    <t>(内）畑 地 か ん が い</t>
  </si>
  <si>
    <t>（内）ほ 場 整 備</t>
  </si>
  <si>
    <t>（内）農 道 整 備 ・ 舗 装</t>
  </si>
  <si>
    <t>地区数</t>
  </si>
  <si>
    <t>施工面積</t>
  </si>
  <si>
    <t>施工延長</t>
  </si>
  <si>
    <t>事業費</t>
  </si>
  <si>
    <t>施工延長</t>
  </si>
  <si>
    <t>地区数</t>
  </si>
  <si>
    <t>地区数</t>
  </si>
  <si>
    <t>地区数</t>
  </si>
  <si>
    <t>平成</t>
  </si>
  <si>
    <r>
      <t xml:space="preserve">24 </t>
    </r>
    <r>
      <rPr>
        <sz val="11"/>
        <rFont val="ＭＳ 明朝"/>
        <family val="1"/>
      </rPr>
      <t>年度</t>
    </r>
  </si>
  <si>
    <r>
      <t>24</t>
    </r>
    <r>
      <rPr>
        <sz val="11"/>
        <rFont val="ＭＳ 明朝"/>
        <family val="1"/>
      </rPr>
      <t xml:space="preserve"> 年度</t>
    </r>
  </si>
  <si>
    <t>25</t>
  </si>
  <si>
    <t>25</t>
  </si>
  <si>
    <t>26</t>
  </si>
  <si>
    <t>27</t>
  </si>
  <si>
    <t>27</t>
  </si>
  <si>
    <t>28</t>
  </si>
  <si>
    <t>28</t>
  </si>
  <si>
    <t xml:space="preserve">１ </t>
  </si>
  <si>
    <t>鳥取市</t>
  </si>
  <si>
    <t>-</t>
  </si>
  <si>
    <t>-</t>
  </si>
  <si>
    <t>-</t>
  </si>
  <si>
    <t>-</t>
  </si>
  <si>
    <t>-</t>
  </si>
  <si>
    <t>１</t>
  </si>
  <si>
    <t xml:space="preserve">２ </t>
  </si>
  <si>
    <t>米子市</t>
  </si>
  <si>
    <t>-</t>
  </si>
  <si>
    <t>２</t>
  </si>
  <si>
    <t xml:space="preserve">３ </t>
  </si>
  <si>
    <t>倉吉市</t>
  </si>
  <si>
    <t>-</t>
  </si>
  <si>
    <t>３</t>
  </si>
  <si>
    <t xml:space="preserve">４ </t>
  </si>
  <si>
    <t>境港市</t>
  </si>
  <si>
    <t>４</t>
  </si>
  <si>
    <t xml:space="preserve">５ </t>
  </si>
  <si>
    <t>岩美郡</t>
  </si>
  <si>
    <t>-</t>
  </si>
  <si>
    <t>５</t>
  </si>
  <si>
    <t xml:space="preserve">６ </t>
  </si>
  <si>
    <t>６</t>
  </si>
  <si>
    <t xml:space="preserve">７ </t>
  </si>
  <si>
    <t>７</t>
  </si>
  <si>
    <t xml:space="preserve">８ </t>
  </si>
  <si>
    <t>８</t>
  </si>
  <si>
    <t xml:space="preserve">９ </t>
  </si>
  <si>
    <t>９</t>
  </si>
  <si>
    <t>団体営事業　　　　　　　　</t>
  </si>
  <si>
    <t xml:space="preserve">（内）　か　　ん　　が　　い </t>
  </si>
  <si>
    <t>排 　　水</t>
  </si>
  <si>
    <t>（内）ほ場</t>
  </si>
  <si>
    <t>整備</t>
  </si>
  <si>
    <t>（内）農 道 整 備・舗 装</t>
  </si>
  <si>
    <t>地区数</t>
  </si>
  <si>
    <t>事業費</t>
  </si>
  <si>
    <t>事業費</t>
  </si>
  <si>
    <t>事業費</t>
  </si>
  <si>
    <t>平成</t>
  </si>
  <si>
    <r>
      <t>24</t>
    </r>
    <r>
      <rPr>
        <sz val="11"/>
        <rFont val="ＭＳ 明朝"/>
        <family val="1"/>
      </rPr>
      <t xml:space="preserve"> 年度</t>
    </r>
  </si>
  <si>
    <t>25</t>
  </si>
  <si>
    <t>26</t>
  </si>
  <si>
    <t>27</t>
  </si>
  <si>
    <t>１</t>
  </si>
  <si>
    <t>-</t>
  </si>
  <si>
    <t>２</t>
  </si>
  <si>
    <t>３</t>
  </si>
  <si>
    <t>４</t>
  </si>
  <si>
    <t>５</t>
  </si>
  <si>
    <t>６</t>
  </si>
  <si>
    <t xml:space="preserve">７ </t>
  </si>
  <si>
    <t>７</t>
  </si>
  <si>
    <t xml:space="preserve">８ </t>
  </si>
  <si>
    <t>-</t>
  </si>
  <si>
    <t xml:space="preserve">９ </t>
  </si>
  <si>
    <t>９</t>
  </si>
  <si>
    <t>（注）１ 総数の施工延長は水路延長＋農道延長。</t>
  </si>
  <si>
    <t>２ 施工面積は区画整理面積。</t>
  </si>
  <si>
    <t>　　　３ 施工延長には農道橋を含む。</t>
  </si>
  <si>
    <t>４  (  )内は農道舗装延長を示し外数。</t>
  </si>
  <si>
    <r>
      <rPr>
        <sz val="11"/>
        <rFont val="ＭＳ 明朝"/>
        <family val="1"/>
      </rPr>
      <t>　　　５　</t>
    </r>
    <r>
      <rPr>
        <sz val="11"/>
        <rFont val="ＭＳ Ｐゴシック"/>
        <family val="3"/>
      </rPr>
      <t>２</t>
    </r>
    <r>
      <rPr>
        <sz val="11"/>
        <rFont val="ＭＳ 明朝"/>
        <family val="1"/>
      </rPr>
      <t>市町村以上に係る地区は事業量・事業費の多い市郡に計上。</t>
    </r>
  </si>
  <si>
    <t>６ 溜め池改修はかんがい排水に含む。</t>
  </si>
  <si>
    <t>資料：県農地・水保全課、県道路建設課</t>
  </si>
  <si>
    <r>
      <t>９－10  農作物の作付面積</t>
    </r>
    <r>
      <rPr>
        <sz val="16"/>
        <rFont val="ＭＳ 明朝"/>
        <family val="1"/>
      </rPr>
      <t>（平成24～28年）</t>
    </r>
  </si>
  <si>
    <t>（単位　ha）</t>
  </si>
  <si>
    <t>作付延面積</t>
  </si>
  <si>
    <t>水陸稲（子実）</t>
  </si>
  <si>
    <r>
      <t>麦類</t>
    </r>
    <r>
      <rPr>
        <sz val="11"/>
        <rFont val="ＭＳ 明朝"/>
        <family val="1"/>
      </rPr>
      <t>（子実）</t>
    </r>
  </si>
  <si>
    <t>かんしょ</t>
  </si>
  <si>
    <t>雑穀(乾燥子実）</t>
  </si>
  <si>
    <t>豆類(乾燥子実)</t>
  </si>
  <si>
    <t>野菜</t>
  </si>
  <si>
    <t>果樹</t>
  </si>
  <si>
    <t>工芸農作物</t>
  </si>
  <si>
    <t>飼肥料作物</t>
  </si>
  <si>
    <t>その他</t>
  </si>
  <si>
    <t>鳥取県</t>
  </si>
  <si>
    <t>24　年</t>
  </si>
  <si>
    <t>X</t>
  </si>
  <si>
    <t>24年</t>
  </si>
  <si>
    <t>25</t>
  </si>
  <si>
    <t>26</t>
  </si>
  <si>
    <t>27</t>
  </si>
  <si>
    <t>28</t>
  </si>
  <si>
    <t>全国</t>
  </si>
  <si>
    <t>25</t>
  </si>
  <si>
    <t>26</t>
  </si>
  <si>
    <t>28</t>
  </si>
  <si>
    <t>資料：農林水産省中国四国農政局「鳥取農林水産統計年報」</t>
  </si>
  <si>
    <r>
      <t>９－11  市町村別米麦大豆の作付面積及び収穫量</t>
    </r>
    <r>
      <rPr>
        <sz val="16"/>
        <rFont val="ＭＳ 明朝"/>
        <family val="1"/>
      </rPr>
      <t>（平成25～29年）</t>
    </r>
  </si>
  <si>
    <t>　　</t>
  </si>
  <si>
    <t>年次・市町村</t>
  </si>
  <si>
    <t>水稲</t>
  </si>
  <si>
    <t>小麦</t>
  </si>
  <si>
    <t>二　</t>
  </si>
  <si>
    <t>　条　　大　　麦</t>
  </si>
  <si>
    <t>六条大麦</t>
  </si>
  <si>
    <t>大豆</t>
  </si>
  <si>
    <t>年次
市町村</t>
  </si>
  <si>
    <t>作付面積</t>
  </si>
  <si>
    <t>10a当たり収量</t>
  </si>
  <si>
    <t>収穫量</t>
  </si>
  <si>
    <t>作付面積</t>
  </si>
  <si>
    <t>10a当たり収量</t>
  </si>
  <si>
    <t>収穫量</t>
  </si>
  <si>
    <t>10a当たり収量</t>
  </si>
  <si>
    <t>収穫量</t>
  </si>
  <si>
    <t>10a当たり収量</t>
  </si>
  <si>
    <t>収穫量</t>
  </si>
  <si>
    <t>ha</t>
  </si>
  <si>
    <t>kg</t>
  </si>
  <si>
    <t>t</t>
  </si>
  <si>
    <t>25　年</t>
  </si>
  <si>
    <t xml:space="preserve"> 25年</t>
  </si>
  <si>
    <t>26</t>
  </si>
  <si>
    <t xml:space="preserve"> 26</t>
  </si>
  <si>
    <t>27</t>
  </si>
  <si>
    <t xml:space="preserve"> 27</t>
  </si>
  <si>
    <t>28</t>
  </si>
  <si>
    <t xml:space="preserve"> 28</t>
  </si>
  <si>
    <t>29</t>
  </si>
  <si>
    <t xml:space="preserve"> 29</t>
  </si>
  <si>
    <t>１</t>
  </si>
  <si>
    <t>鳥取市</t>
  </si>
  <si>
    <t xml:space="preserve">x </t>
  </si>
  <si>
    <t>１</t>
  </si>
  <si>
    <t>米子市</t>
  </si>
  <si>
    <t>倉吉市</t>
  </si>
  <si>
    <t>境港市</t>
  </si>
  <si>
    <t>岩美町</t>
  </si>
  <si>
    <t>若桜町</t>
  </si>
  <si>
    <t>…</t>
  </si>
  <si>
    <t>…</t>
  </si>
  <si>
    <t>６</t>
  </si>
  <si>
    <t>７</t>
  </si>
  <si>
    <t>智頭町</t>
  </si>
  <si>
    <t>８</t>
  </si>
  <si>
    <t>八頭町</t>
  </si>
  <si>
    <t>９</t>
  </si>
  <si>
    <t>三朝町</t>
  </si>
  <si>
    <t>湯梨浜町</t>
  </si>
  <si>
    <t>琴浦町</t>
  </si>
  <si>
    <t>北栄町</t>
  </si>
  <si>
    <t>日吉津村</t>
  </si>
  <si>
    <t>大山町</t>
  </si>
  <si>
    <t>南部町</t>
  </si>
  <si>
    <t>伯耆町</t>
  </si>
  <si>
    <t>日南町</t>
  </si>
  <si>
    <t>日野町</t>
  </si>
  <si>
    <t>江府町</t>
  </si>
  <si>
    <t xml:space="preserve"> 26</t>
  </si>
  <si>
    <t xml:space="preserve"> 27</t>
  </si>
  <si>
    <t>28</t>
  </si>
  <si>
    <t xml:space="preserve"> 28</t>
  </si>
  <si>
    <t>29</t>
  </si>
  <si>
    <t xml:space="preserve"> 29</t>
  </si>
  <si>
    <t>（注）１ 作付面積及び収穫量はラウンド基準によりそれぞれ原数をラウンドしたもの。</t>
  </si>
  <si>
    <t xml:space="preserve">　　　３ ラウンド基準 </t>
  </si>
  <si>
    <t>桁数</t>
  </si>
  <si>
    <t>６～５桁</t>
  </si>
  <si>
    <t>４桁</t>
  </si>
  <si>
    <t>３桁以下</t>
  </si>
  <si>
    <t>　　　２　10ａ当たり収量はラウンド前の原数により算出した数値。</t>
  </si>
  <si>
    <t>ラウンド方法</t>
  </si>
  <si>
    <t>下2桁ラウンド</t>
  </si>
  <si>
    <t>下1桁ラウンド</t>
  </si>
  <si>
    <t>ラウンドしない</t>
  </si>
  <si>
    <t>資料：農林水産省「作物統計調査」</t>
  </si>
  <si>
    <t>９－12　主要農作物の作付面積及び収穫量 （米麦大豆以外）</t>
  </si>
  <si>
    <t xml:space="preserve">（平成24年～28年） </t>
  </si>
  <si>
    <t>年次</t>
  </si>
  <si>
    <t>豆類・そば</t>
  </si>
  <si>
    <t>かんしょ</t>
  </si>
  <si>
    <t>野菜</t>
  </si>
  <si>
    <t>年次</t>
  </si>
  <si>
    <t>小豆</t>
  </si>
  <si>
    <t>そば</t>
  </si>
  <si>
    <t>だいこん（夏）</t>
  </si>
  <si>
    <t>だいこん（秋冬）</t>
  </si>
  <si>
    <t>にんじん</t>
  </si>
  <si>
    <t>作付面積</t>
  </si>
  <si>
    <t>10a当たり収量</t>
  </si>
  <si>
    <t>収穫量</t>
  </si>
  <si>
    <t>収穫量</t>
  </si>
  <si>
    <t>出荷量</t>
  </si>
  <si>
    <t>出荷量</t>
  </si>
  <si>
    <t>㎏</t>
  </si>
  <si>
    <t>平成</t>
  </si>
  <si>
    <t>24年</t>
  </si>
  <si>
    <t>…</t>
  </si>
  <si>
    <t>年</t>
  </si>
  <si>
    <t>　　　　…</t>
  </si>
  <si>
    <t>…</t>
  </si>
  <si>
    <t>年次</t>
  </si>
  <si>
    <t>野菜</t>
  </si>
  <si>
    <t>野菜</t>
  </si>
  <si>
    <t>はくさい</t>
  </si>
  <si>
    <t>キャベツ（春）</t>
  </si>
  <si>
    <t>キャベツ（冬）</t>
  </si>
  <si>
    <t>ねぎ（春）</t>
  </si>
  <si>
    <t>ねぎ（夏）</t>
  </si>
  <si>
    <t>ねぎ（秋冬）</t>
  </si>
  <si>
    <t>収穫量</t>
  </si>
  <si>
    <t>出荷量</t>
  </si>
  <si>
    <t>年次</t>
  </si>
  <si>
    <t>きゅうり</t>
  </si>
  <si>
    <t>なす</t>
  </si>
  <si>
    <t>トマト</t>
  </si>
  <si>
    <t>ピーマン</t>
  </si>
  <si>
    <t>ばれいしょ</t>
  </si>
  <si>
    <t>さといも</t>
  </si>
  <si>
    <t>ほうれんそう</t>
  </si>
  <si>
    <t>たまねぎ</t>
  </si>
  <si>
    <t>やまのいも</t>
  </si>
  <si>
    <t>ちんげんさい</t>
  </si>
  <si>
    <t>ブロッコリー</t>
  </si>
  <si>
    <t>かぼちゃ</t>
  </si>
  <si>
    <t>年　次</t>
  </si>
  <si>
    <t>野菜</t>
  </si>
  <si>
    <t>果樹</t>
  </si>
  <si>
    <t>メロン</t>
  </si>
  <si>
    <t>すいか</t>
  </si>
  <si>
    <t>らっきょう</t>
  </si>
  <si>
    <t>日本なし</t>
  </si>
  <si>
    <t>かき</t>
  </si>
  <si>
    <t>収穫量</t>
  </si>
  <si>
    <t>出荷量</t>
  </si>
  <si>
    <t>栽培面積</t>
  </si>
  <si>
    <t>結果樹面積</t>
  </si>
  <si>
    <t>収穫量</t>
  </si>
  <si>
    <t>出荷量</t>
  </si>
  <si>
    <t>工芸作物</t>
  </si>
  <si>
    <t>ぶどう</t>
  </si>
  <si>
    <t>うめ</t>
  </si>
  <si>
    <t>もも</t>
  </si>
  <si>
    <t>りんご</t>
  </si>
  <si>
    <t>くり</t>
  </si>
  <si>
    <t>茶</t>
  </si>
  <si>
    <t>葉たばこ</t>
  </si>
  <si>
    <t>収穫面積</t>
  </si>
  <si>
    <t>資料：農林水産省「作物統計調査」、「地域特産野菜生産状況調査（らっきょう）」</t>
  </si>
  <si>
    <t>　　　全国たばこ耕作組合中央会HP「府県別の販売実績」</t>
  </si>
  <si>
    <r>
      <t>９－13   家畜・鶏飼養戸数及び飼養頭羽数</t>
    </r>
    <r>
      <rPr>
        <sz val="16"/>
        <rFont val="ＭＳ 明朝"/>
        <family val="1"/>
      </rPr>
      <t xml:space="preserve">（平成25～29年） </t>
    </r>
  </si>
  <si>
    <t>年次</t>
  </si>
  <si>
    <t>乳用牛</t>
  </si>
  <si>
    <t>肉用牛</t>
  </si>
  <si>
    <t>豚</t>
  </si>
  <si>
    <t>飼養戸数</t>
  </si>
  <si>
    <t>頭数</t>
  </si>
  <si>
    <t>飼養戸数</t>
  </si>
  <si>
    <t>肉用種</t>
  </si>
  <si>
    <t>乳用種</t>
  </si>
  <si>
    <r>
      <t>25</t>
    </r>
    <r>
      <rPr>
        <sz val="11"/>
        <rFont val="ＭＳ 明朝"/>
        <family val="1"/>
      </rPr>
      <t>年</t>
    </r>
  </si>
  <si>
    <t>26</t>
  </si>
  <si>
    <t>27</t>
  </si>
  <si>
    <t>28</t>
  </si>
  <si>
    <t>29</t>
  </si>
  <si>
    <t>26</t>
  </si>
  <si>
    <t>27</t>
  </si>
  <si>
    <t>28</t>
  </si>
  <si>
    <t>年次</t>
  </si>
  <si>
    <t>豚</t>
  </si>
  <si>
    <t>鶏</t>
  </si>
  <si>
    <t>頭数</t>
  </si>
  <si>
    <t>採卵鶏</t>
  </si>
  <si>
    <t>ブロイラー</t>
  </si>
  <si>
    <t>子取り用めす豚</t>
  </si>
  <si>
    <r>
      <t>種お</t>
    </r>
    <r>
      <rPr>
        <sz val="11"/>
        <rFont val="ＭＳ 明朝"/>
        <family val="1"/>
      </rPr>
      <t>す</t>
    </r>
    <r>
      <rPr>
        <sz val="11"/>
        <rFont val="ＭＳ 明朝"/>
        <family val="1"/>
      </rPr>
      <t>豚</t>
    </r>
  </si>
  <si>
    <t>肥育豚</t>
  </si>
  <si>
    <t>その他</t>
  </si>
  <si>
    <r>
      <t>飼養</t>
    </r>
    <r>
      <rPr>
        <sz val="11"/>
        <rFont val="ＭＳ 明朝"/>
        <family val="1"/>
      </rPr>
      <t>戸</t>
    </r>
    <r>
      <rPr>
        <sz val="11"/>
        <rFont val="ＭＳ 明朝"/>
        <family val="1"/>
      </rPr>
      <t>数</t>
    </r>
  </si>
  <si>
    <t>羽数(千羽)</t>
  </si>
  <si>
    <t>26</t>
  </si>
  <si>
    <t>27</t>
  </si>
  <si>
    <t>28</t>
  </si>
  <si>
    <t>28</t>
  </si>
  <si>
    <t>29</t>
  </si>
  <si>
    <t>（注）１　採卵鶏の飼養戸数は、種鶏のみの飼養者及び成鶏めす1,000羽未満の飼養者を除く。</t>
  </si>
  <si>
    <t>　　　２　ブロイラーの飼養戸数は、ブロイラーの出荷羽数年間3,000羽未満の飼養者を除く。飼養羽数は、年間出荷羽数</t>
  </si>
  <si>
    <t>　　　　　3,000羽以上の飼養者の飼養羽数。</t>
  </si>
  <si>
    <t>資料：農林水産省「畜産統計調査」</t>
  </si>
  <si>
    <r>
      <t>９－14  鶏卵の生産量及び出荷量</t>
    </r>
    <r>
      <rPr>
        <sz val="16"/>
        <rFont val="ＭＳ 明朝"/>
        <family val="1"/>
      </rPr>
      <t>（平成25～29年）</t>
    </r>
  </si>
  <si>
    <t>（単位　ｔ）</t>
  </si>
  <si>
    <t>年月</t>
  </si>
  <si>
    <t>生産量</t>
  </si>
  <si>
    <t>出荷率(出荷量/生産量)（％）</t>
  </si>
  <si>
    <t>平成</t>
  </si>
  <si>
    <t>25</t>
  </si>
  <si>
    <t>26</t>
  </si>
  <si>
    <t>27</t>
  </si>
  <si>
    <t>28</t>
  </si>
  <si>
    <t>…</t>
  </si>
  <si>
    <t>１　月</t>
  </si>
  <si>
    <t>２　</t>
  </si>
  <si>
    <t>３</t>
  </si>
  <si>
    <t>４</t>
  </si>
  <si>
    <t>５</t>
  </si>
  <si>
    <t>６</t>
  </si>
  <si>
    <t>７</t>
  </si>
  <si>
    <t>８</t>
  </si>
  <si>
    <t>９</t>
  </si>
  <si>
    <t>25</t>
  </si>
  <si>
    <t>28</t>
  </si>
  <si>
    <t>資料：農林水産省「鶏卵流通統計調査」</t>
  </si>
  <si>
    <r>
      <t>９－15  生乳生産及び需給状況</t>
    </r>
    <r>
      <rPr>
        <sz val="16"/>
        <rFont val="ＭＳ 明朝"/>
        <family val="1"/>
      </rPr>
      <t>（平成25～29年）</t>
    </r>
    <r>
      <rPr>
        <sz val="14"/>
        <rFont val="ＭＳ 明朝"/>
        <family val="1"/>
      </rPr>
      <t xml:space="preserve">  </t>
    </r>
  </si>
  <si>
    <t>（単位　ｔ）</t>
  </si>
  <si>
    <t xml:space="preserve"> </t>
  </si>
  <si>
    <t>年次</t>
  </si>
  <si>
    <t>県外へ
移出量</t>
  </si>
  <si>
    <t>県外からの
移入量</t>
  </si>
  <si>
    <t>用途別処理量</t>
  </si>
  <si>
    <t>総数</t>
  </si>
  <si>
    <t>牛乳等向け</t>
  </si>
  <si>
    <t>乳製品向け</t>
  </si>
  <si>
    <t>その他</t>
  </si>
  <si>
    <t>鳥取県</t>
  </si>
  <si>
    <t>x</t>
  </si>
  <si>
    <t>全国</t>
  </si>
  <si>
    <t>資料：農林水産省「牛乳乳製品統計調査」</t>
  </si>
  <si>
    <r>
      <t>９－16  農業経営</t>
    </r>
    <r>
      <rPr>
        <sz val="16"/>
        <rFont val="ＭＳ 明朝"/>
        <family val="1"/>
      </rPr>
      <t>（平成26～28年）    　</t>
    </r>
  </si>
  <si>
    <t>この表は、鳥取県値は公表されないため、中国地方の数値である。</t>
  </si>
  <si>
    <t>１　経営収支の総括(１戸当たり)　</t>
  </si>
  <si>
    <t>（単位　千円）</t>
  </si>
  <si>
    <t>区分</t>
  </si>
  <si>
    <t>中　　国</t>
  </si>
  <si>
    <t>全　　国</t>
  </si>
  <si>
    <t>平成26年</t>
  </si>
  <si>
    <t>平成27年</t>
  </si>
  <si>
    <t>平成28年</t>
  </si>
  <si>
    <t>農業</t>
  </si>
  <si>
    <t>粗収益</t>
  </si>
  <si>
    <t>経営費</t>
  </si>
  <si>
    <t>　（内）減価償却費</t>
  </si>
  <si>
    <t>所得</t>
  </si>
  <si>
    <t>農業生産関連事業</t>
  </si>
  <si>
    <t>収入</t>
  </si>
  <si>
    <t>支出</t>
  </si>
  <si>
    <t>農外</t>
  </si>
  <si>
    <t>年金等の収入</t>
  </si>
  <si>
    <t>総所得</t>
  </si>
  <si>
    <t>租税公課諸負担（農業以外の経営）</t>
  </si>
  <si>
    <t>可処分所得</t>
  </si>
  <si>
    <t>資料：農林水産省「農業経営統計調査（経営形態別経営統計－個別経営）」　</t>
  </si>
  <si>
    <t>２　農業粗収益（１戸当たり）　</t>
  </si>
  <si>
    <t>（単位　千円）</t>
  </si>
  <si>
    <t>総　数</t>
  </si>
  <si>
    <t>作物収入</t>
  </si>
  <si>
    <t>稲作</t>
  </si>
  <si>
    <t>麦類</t>
  </si>
  <si>
    <t>豆類</t>
  </si>
  <si>
    <t>いも類</t>
  </si>
  <si>
    <t>野菜</t>
  </si>
  <si>
    <t>果樹</t>
  </si>
  <si>
    <t>工芸農作物</t>
  </si>
  <si>
    <t>畜産収入</t>
  </si>
  <si>
    <t>養鶏</t>
  </si>
  <si>
    <t>養豚</t>
  </si>
  <si>
    <t xml:space="preserve">- </t>
  </si>
  <si>
    <t>酪農</t>
  </si>
  <si>
    <t>肥育牛</t>
  </si>
  <si>
    <t>農作業受託収入</t>
  </si>
  <si>
    <t>農業雑収入</t>
  </si>
  <si>
    <t>(内)共済・補助金等受取金</t>
  </si>
  <si>
    <t>３　農業経営費（１戸当たり）　</t>
  </si>
  <si>
    <t>（単位　千円）</t>
  </si>
  <si>
    <t>総　　　数</t>
  </si>
  <si>
    <t>農業雇用労賃</t>
  </si>
  <si>
    <t>種苗・苗木</t>
  </si>
  <si>
    <t>動物</t>
  </si>
  <si>
    <t>肥料</t>
  </si>
  <si>
    <t>飼料</t>
  </si>
  <si>
    <t>農業薬剤</t>
  </si>
  <si>
    <t>諸材料</t>
  </si>
  <si>
    <t>光熱動力</t>
  </si>
  <si>
    <t>農用自動車</t>
  </si>
  <si>
    <t>農機具</t>
  </si>
  <si>
    <t>農用建物</t>
  </si>
  <si>
    <t>賃借料</t>
  </si>
  <si>
    <t>作業委託料</t>
  </si>
  <si>
    <t>土地改良・水利費</t>
  </si>
  <si>
    <t>支払小作料</t>
  </si>
  <si>
    <t>物件税及び公課諸負担</t>
  </si>
  <si>
    <t>負債利子</t>
  </si>
  <si>
    <t>企画管理費</t>
  </si>
  <si>
    <t>包装荷造・運搬等料金</t>
  </si>
  <si>
    <t>農業雑支出</t>
  </si>
  <si>
    <t xml:space="preserve"> 　　（内）共済等の掛金・拠出金</t>
  </si>
  <si>
    <t>資料：農林水産省「農業経営統計調査（経営形態別経営統計－個別経営）」　</t>
  </si>
  <si>
    <t>４　経営の概況（１戸当たり）　</t>
  </si>
  <si>
    <t>（単位　人、時間、ａ）</t>
  </si>
  <si>
    <t>年間月平均農業経営関与者数</t>
  </si>
  <si>
    <t>農業経営関与者の就業状態別人員</t>
  </si>
  <si>
    <t>　就業者</t>
  </si>
  <si>
    <t>自営農業</t>
  </si>
  <si>
    <t>自営兼業</t>
  </si>
  <si>
    <t>臨時的賃労働</t>
  </si>
  <si>
    <t>恒常的勤務</t>
  </si>
  <si>
    <t>　非就業者</t>
  </si>
  <si>
    <t>家族農業就業者</t>
  </si>
  <si>
    <t>農業専従者数</t>
  </si>
  <si>
    <t>農業準専従者数</t>
  </si>
  <si>
    <t>自営農業労働時間</t>
  </si>
  <si>
    <t>　（内）家族(ゆい・手間替受け含む)</t>
  </si>
  <si>
    <t>経営耕地面積</t>
  </si>
  <si>
    <t>　（内）借入地</t>
  </si>
  <si>
    <t>普通畑</t>
  </si>
  <si>
    <t>樹園地</t>
  </si>
  <si>
    <t>牧草地</t>
  </si>
  <si>
    <t>５　主要農畜産物の生産概況（１戸当たり）　</t>
  </si>
  <si>
    <t>（単位　a　ただし施設野菜は㎡）</t>
  </si>
  <si>
    <t>作付面積</t>
  </si>
  <si>
    <t>水稲</t>
  </si>
  <si>
    <t>麦類</t>
  </si>
  <si>
    <t>露地野菜</t>
  </si>
  <si>
    <t>施設野菜</t>
  </si>
  <si>
    <t>果樹（植栽）</t>
  </si>
  <si>
    <t>飼料作物</t>
  </si>
  <si>
    <t>月平均飼養頭数</t>
  </si>
  <si>
    <t>肥育豚</t>
  </si>
  <si>
    <t>搾乳牛</t>
  </si>
  <si>
    <t>肥育牛</t>
  </si>
  <si>
    <t>（注）「果樹（植栽）作付面積」とは、木を植えている果樹園の面積。</t>
  </si>
  <si>
    <t>資料：農林水産省中国四国農政局　</t>
  </si>
  <si>
    <t>６　農家の財産（年始め・１戸当たり）　</t>
  </si>
  <si>
    <t>財産（経営）</t>
  </si>
  <si>
    <t>資産</t>
  </si>
  <si>
    <t>固定資産</t>
  </si>
  <si>
    <t>土地</t>
  </si>
  <si>
    <t>建物</t>
  </si>
  <si>
    <t>自動車</t>
  </si>
  <si>
    <t>植物</t>
  </si>
  <si>
    <t>牛馬(肥育牛を除く)</t>
  </si>
  <si>
    <t>流動資産</t>
  </si>
  <si>
    <t>負債</t>
  </si>
  <si>
    <t>資産（農業）</t>
  </si>
  <si>
    <t>資料：農林水産省「農業経営統計調査（経営形態別経営統計－個別経営）」、農林水産省中国四国農政局</t>
  </si>
  <si>
    <t>７　農家の財産（購入等・参考）　</t>
  </si>
  <si>
    <t>固定資産（購入等）</t>
  </si>
  <si>
    <t>財産（農業）</t>
  </si>
  <si>
    <r>
      <t>農業固定資産額</t>
    </r>
    <r>
      <rPr>
        <sz val="10"/>
        <rFont val="ＭＳ ゴシック"/>
        <family val="3"/>
      </rPr>
      <t>（土地を除く）</t>
    </r>
  </si>
  <si>
    <t>資料：農林水産省中国四国農政局</t>
  </si>
  <si>
    <t>８　分析指標　</t>
  </si>
  <si>
    <t>農業依存度　　 　　  (％)</t>
  </si>
  <si>
    <t>農業所得率   　　　　(％)</t>
  </si>
  <si>
    <r>
      <t xml:space="preserve">付加価値額
</t>
    </r>
    <r>
      <rPr>
        <sz val="10"/>
        <rFont val="ＭＳ 明朝"/>
        <family val="1"/>
      </rPr>
      <t>（農業純生産）   　　  (千円)</t>
    </r>
  </si>
  <si>
    <t>付加価値率　　  　 　(％)</t>
  </si>
  <si>
    <t>収益性（農業所得）</t>
  </si>
  <si>
    <t>農業経営関与者
一人当たり    (千円)</t>
  </si>
  <si>
    <t>家族農業労働
１時間当たり    (円)</t>
  </si>
  <si>
    <t>経営耕地面積
10a当たり　   (千円)</t>
  </si>
  <si>
    <t>生産性（付加価値額）</t>
  </si>
  <si>
    <t>自営農業労働
１時間当たり    (円)</t>
  </si>
  <si>
    <t>経営耕地面積
10a当たり     (千円)</t>
  </si>
  <si>
    <t>資料：農林水産省「農業経営統計調査（経営形態別経営統計－個別経営）」　　</t>
  </si>
  <si>
    <r>
      <t>９－17　農業総産出額及び生産農業所得</t>
    </r>
    <r>
      <rPr>
        <sz val="16"/>
        <rFont val="ＭＳ 明朝"/>
        <family val="1"/>
      </rPr>
      <t>（平成24～28年）</t>
    </r>
  </si>
  <si>
    <t>（単位　億円）</t>
  </si>
  <si>
    <t>農業産出額</t>
  </si>
  <si>
    <t>耕種</t>
  </si>
  <si>
    <t>計</t>
  </si>
  <si>
    <t>米</t>
  </si>
  <si>
    <t>麦　類</t>
  </si>
  <si>
    <t>雑　穀</t>
  </si>
  <si>
    <t>豆　類</t>
  </si>
  <si>
    <t>いも類</t>
  </si>
  <si>
    <t>野　菜</t>
  </si>
  <si>
    <t>果　実</t>
  </si>
  <si>
    <t>花　き</t>
  </si>
  <si>
    <r>
      <t xml:space="preserve">工 </t>
    </r>
    <r>
      <rPr>
        <sz val="11"/>
        <rFont val="ＭＳ Ｐゴシック"/>
        <family val="3"/>
      </rPr>
      <t xml:space="preserve"> </t>
    </r>
    <r>
      <rPr>
        <sz val="11"/>
        <rFont val="ＭＳ 明朝"/>
        <family val="1"/>
      </rPr>
      <t>芸
農作物</t>
    </r>
  </si>
  <si>
    <r>
      <t xml:space="preserve">その他
作 </t>
    </r>
    <r>
      <rPr>
        <sz val="11"/>
        <rFont val="ＭＳ Ｐゴシック"/>
        <family val="3"/>
      </rPr>
      <t xml:space="preserve"> </t>
    </r>
    <r>
      <rPr>
        <sz val="11"/>
        <rFont val="ＭＳ 明朝"/>
        <family val="1"/>
      </rPr>
      <t>物</t>
    </r>
  </si>
  <si>
    <t>平成24年</t>
  </si>
  <si>
    <t>　25</t>
  </si>
  <si>
    <t>　26</t>
  </si>
  <si>
    <t>　27</t>
  </si>
  <si>
    <t>　28</t>
  </si>
  <si>
    <t>畜産</t>
  </si>
  <si>
    <t>加  工
農産物</t>
  </si>
  <si>
    <t>生産
農業
所得</t>
  </si>
  <si>
    <t>参考</t>
  </si>
  <si>
    <t>肉用牛</t>
  </si>
  <si>
    <t>乳用牛</t>
  </si>
  <si>
    <t>豚</t>
  </si>
  <si>
    <t>その他
畜産物</t>
  </si>
  <si>
    <t>農業産出額に占める生産農業所得の割合(％)</t>
  </si>
  <si>
    <t>生乳</t>
  </si>
  <si>
    <t>鶏　卵</t>
  </si>
  <si>
    <t>ブロイラー</t>
  </si>
  <si>
    <t>　26</t>
  </si>
  <si>
    <t>　28</t>
  </si>
  <si>
    <t>資料：農林水産省「生産農業所得統計」</t>
  </si>
  <si>
    <r>
      <t>９－18　農業協同組合数</t>
    </r>
    <r>
      <rPr>
        <sz val="16"/>
        <rFont val="ＭＳ 明朝"/>
        <family val="1"/>
      </rPr>
      <t>（平成25～29年度）</t>
    </r>
  </si>
  <si>
    <t>年度末現在。</t>
  </si>
  <si>
    <t>年度</t>
  </si>
  <si>
    <t>単位農協</t>
  </si>
  <si>
    <t>連合会</t>
  </si>
  <si>
    <t>出資組合</t>
  </si>
  <si>
    <t>非出資
組合</t>
  </si>
  <si>
    <t>総合農協</t>
  </si>
  <si>
    <t>一般農協</t>
  </si>
  <si>
    <t>畜産</t>
  </si>
  <si>
    <t>養鶏</t>
  </si>
  <si>
    <t>牧野
管理</t>
  </si>
  <si>
    <t>園芸
特産</t>
  </si>
  <si>
    <t>農村
工業</t>
  </si>
  <si>
    <t>その他</t>
  </si>
  <si>
    <t>平成25年</t>
  </si>
  <si>
    <t>　26</t>
  </si>
  <si>
    <t>　27</t>
  </si>
  <si>
    <t>　28</t>
  </si>
  <si>
    <t>　29</t>
  </si>
  <si>
    <t>（注）１「単位農協」主として15人以上の農業者を組合員として構成されているもの。</t>
  </si>
  <si>
    <t>　　　２「総合農協」とは、信用事業を行う組合。</t>
  </si>
  <si>
    <t>　　　３「連合会」とは、主として２以上の組合を会員として構成されているもの。</t>
  </si>
  <si>
    <t>資料：農林水産省「農業協同組合等現在数統計」</t>
  </si>
  <si>
    <t>９－19　市町村別農業用機械の所有農家数と所有台数</t>
  </si>
  <si>
    <t>（家族経営体）（平成17～27年）</t>
  </si>
  <si>
    <t>動力田植機</t>
  </si>
  <si>
    <t>トラクター</t>
  </si>
  <si>
    <t>コンバイン</t>
  </si>
  <si>
    <t>経営体数</t>
  </si>
  <si>
    <t>台数</t>
  </si>
  <si>
    <t>平成　</t>
  </si>
  <si>
    <t>17　年</t>
  </si>
  <si>
    <t>鳥取市</t>
  </si>
  <si>
    <t>岩美町</t>
  </si>
  <si>
    <t>八頭町</t>
  </si>
  <si>
    <t>湯梨浜町</t>
  </si>
  <si>
    <t>琴浦町</t>
  </si>
  <si>
    <t>北栄町</t>
  </si>
  <si>
    <t>南部町</t>
  </si>
  <si>
    <t>伯耆町</t>
  </si>
  <si>
    <t>資料：県統計課｢農林業センサス結果報告書｣</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</si>
</sst>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 ##0_ ;_ * \-#\ ###\ ###\ ##0_ ;_ * &quot;-&quot;_ ;_ @_ "/>
    <numFmt numFmtId="177" formatCode="_ * #\ ###\ ###\ ##0.0_ ;_ * \-#\ ###\ ###\ ##0.0_ ;_ * &quot;-&quot;_ ;_ @_ "/>
    <numFmt numFmtId="178" formatCode="#\ ###\ ##0;\-#\ ###\ ##0;&quot;-&quot;"/>
    <numFmt numFmtId="179" formatCode="#,##0.0;&quot;△ &quot;#,##0.0"/>
    <numFmt numFmtId="180" formatCode="#\ ###\ ###\ ##0\ ;\-#\ ###\ ###\ ##0\ "/>
    <numFmt numFmtId="181" formatCode="#,##0;&quot;△ &quot;#,##0"/>
    <numFmt numFmtId="182" formatCode="* #\ ###\ ###\ ##0;* \-#\ ###\ ###\ ##0;* &quot;-&quot;;@"/>
    <numFmt numFmtId="183" formatCode="#\ ###\ ##0.0\ ;\-#\ ###\ ##0\ /0;&quot;-&quot;\ "/>
    <numFmt numFmtId="184" formatCode="0.0_);[Red]\(0.0\)"/>
    <numFmt numFmtId="185" formatCode="#\ ###\ ##0"/>
    <numFmt numFmtId="186" formatCode="#\ ###\ ##0.0;\-#\ ###\ ##0/0;&quot;-&quot;"/>
    <numFmt numFmtId="187" formatCode="\(#\ ###\ ##0\);\(\-#\ ###\ ##0\);&quot;(-)&quot;"/>
    <numFmt numFmtId="188" formatCode="0.0_ "/>
    <numFmt numFmtId="189" formatCode="0.0"/>
    <numFmt numFmtId="190" formatCode="#,##0.0;[Red]\-#,##0.0"/>
    <numFmt numFmtId="191" formatCode="0_ "/>
    <numFmt numFmtId="192" formatCode="0_);[Red]\(0\)"/>
    <numFmt numFmtId="193" formatCode="#\ ##0\ "/>
    <numFmt numFmtId="194" formatCode="_ * #\ ###\ ##0_ ;_ * \-#\ ###\ ###\ ##0_ ;_ * &quot;-&quot;_ ;_ @_ "/>
    <numFmt numFmtId="195" formatCode="_ * \ #\ ###\ 0_ ;_ * &quot;△&quot;\ 0_ ;_ * &quot;-&quot;_ ;_ @_ "/>
    <numFmt numFmtId="196" formatCode="_ * #\ ###\ ###\ ##0_ ;_ * \-#\ ###\ ###\ ##0_ ;_ * 0_ ;_ @_ "/>
    <numFmt numFmtId="197" formatCode="0.00_ "/>
    <numFmt numFmtId="198" formatCode="* #\ ###\ ###\ ##0;* \-#\ ###\ ###\ ##0;* &quot;- &quot;;@"/>
    <numFmt numFmtId="199" formatCode="_ * #\ ###\ ###\ ##0.0_ ;_ * &quot;△&quot;#\ ###\ ###\ ##0.0_ ;_ * &quot;-&quot;_ ;_ @_ "/>
  </numFmts>
  <fonts count="72">
    <font>
      <sz val="11"/>
      <name val="ＭＳ Ｐゴシック"/>
      <family val="3"/>
    </font>
    <font>
      <sz val="11"/>
      <color indexed="8"/>
      <name val="ＭＳ Ｐゴシック"/>
      <family val="3"/>
    </font>
    <font>
      <sz val="11"/>
      <name val="ＭＳ 明朝"/>
      <family val="1"/>
    </font>
    <font>
      <sz val="6"/>
      <name val="ＭＳ Ｐゴシック"/>
      <family val="3"/>
    </font>
    <font>
      <sz val="24"/>
      <name val="ＭＳ 明朝"/>
      <family val="1"/>
    </font>
    <font>
      <sz val="36"/>
      <name val="ＭＳ 明朝"/>
      <family val="1"/>
    </font>
    <font>
      <b/>
      <sz val="22"/>
      <name val="ＭＳ 明朝"/>
      <family val="1"/>
    </font>
    <font>
      <sz val="16"/>
      <name val="ＭＳ 明朝"/>
      <family val="1"/>
    </font>
    <font>
      <sz val="11"/>
      <color indexed="8"/>
      <name val="ＭＳ 明朝"/>
      <family val="1"/>
    </font>
    <font>
      <sz val="6"/>
      <name val="ＭＳ 明朝"/>
      <family val="1"/>
    </font>
    <font>
      <sz val="11"/>
      <name val="ＭＳ ゴシック"/>
      <family val="3"/>
    </font>
    <font>
      <b/>
      <sz val="15"/>
      <color indexed="56"/>
      <name val="ＭＳ Ｐゴシック"/>
      <family val="3"/>
    </font>
    <font>
      <b/>
      <sz val="14"/>
      <name val="ＭＳ 明朝"/>
      <family val="1"/>
    </font>
    <font>
      <sz val="14"/>
      <name val="ＭＳ ゴシック"/>
      <family val="3"/>
    </font>
    <font>
      <sz val="14"/>
      <name val="ＭＳ 明朝"/>
      <family val="1"/>
    </font>
    <font>
      <b/>
      <sz val="11"/>
      <name val="ＭＳ 明朝"/>
      <family val="1"/>
    </font>
    <font>
      <sz val="22"/>
      <name val="ＭＳ 明朝"/>
      <family val="1"/>
    </font>
    <font>
      <sz val="12"/>
      <name val="ＭＳ 明朝"/>
      <family val="1"/>
    </font>
    <font>
      <sz val="10"/>
      <name val="ＭＳ 明朝"/>
      <family val="1"/>
    </font>
    <font>
      <sz val="12"/>
      <name val="ＭＳ ゴシック"/>
      <family val="3"/>
    </font>
    <font>
      <b/>
      <sz val="20"/>
      <name val="ＭＳ 明朝"/>
      <family val="1"/>
    </font>
    <font>
      <sz val="8"/>
      <name val="ＭＳ 明朝"/>
      <family val="1"/>
    </font>
    <font>
      <sz val="10.5"/>
      <name val="ＭＳ 明朝"/>
      <family val="1"/>
    </font>
    <font>
      <sz val="10.5"/>
      <name val="ＭＳ ゴシック"/>
      <family val="3"/>
    </font>
    <font>
      <sz val="9"/>
      <name val="ＭＳ 明朝"/>
      <family val="1"/>
    </font>
    <font>
      <u val="single"/>
      <sz val="11"/>
      <color indexed="12"/>
      <name val="ＭＳ 明朝"/>
      <family val="1"/>
    </font>
    <font>
      <b/>
      <sz val="24"/>
      <name val="ＭＳ 明朝"/>
      <family val="1"/>
    </font>
    <font>
      <b/>
      <sz val="11"/>
      <name val="ＭＳ ゴシック"/>
      <family val="3"/>
    </font>
    <font>
      <sz val="11"/>
      <color indexed="8"/>
      <name val="ＭＳ ゴシック"/>
      <family val="3"/>
    </font>
    <font>
      <sz val="6"/>
      <name val="ＭＳ Ｐ明朝"/>
      <family val="1"/>
    </font>
    <font>
      <sz val="10"/>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5"/>
      <color indexed="8"/>
      <name val="ＭＳ 明朝"/>
      <family val="1"/>
    </font>
    <font>
      <sz val="9"/>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ゴシック"/>
      <family val="3"/>
    </font>
    <font>
      <sz val="10"/>
      <color theme="1"/>
      <name val="ＭＳ 明朝"/>
      <family val="1"/>
    </font>
    <font>
      <sz val="10.5"/>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style="thin"/>
      <right style="thin"/>
      <top style="thin"/>
      <bottom style="thin"/>
    </border>
    <border>
      <left/>
      <right style="thin"/>
      <top/>
      <bottom/>
    </border>
    <border>
      <left/>
      <right style="thin"/>
      <top/>
      <bottom style="double"/>
    </border>
    <border>
      <left/>
      <right/>
      <top/>
      <bottom style="thin"/>
    </border>
    <border>
      <left style="thin"/>
      <right/>
      <top style="thin"/>
      <bottom style="thin"/>
    </border>
    <border>
      <left style="thin"/>
      <right/>
      <top/>
      <bottom/>
    </border>
    <border>
      <left style="thin"/>
      <right/>
      <top/>
      <bottom style="double"/>
    </border>
    <border>
      <left/>
      <right/>
      <top style="double"/>
      <bottom style="thin"/>
    </border>
    <border>
      <left/>
      <right/>
      <top style="thin"/>
      <bottom style="thin"/>
    </border>
    <border>
      <left style="thin"/>
      <right style="thin"/>
      <top/>
      <bottom style="thin"/>
    </border>
    <border>
      <left/>
      <right/>
      <top style="thin"/>
      <bottom/>
    </border>
    <border>
      <left/>
      <right style="thin"/>
      <top style="thin"/>
      <bottom/>
    </border>
    <border>
      <left/>
      <right style="thin"/>
      <top style="thin"/>
      <bottom style="thin"/>
    </border>
    <border>
      <left/>
      <right/>
      <top style="double"/>
      <bottom/>
    </border>
    <border>
      <left/>
      <right style="thin"/>
      <top style="double"/>
      <bottom style="thin"/>
    </border>
    <border>
      <left/>
      <right style="thin"/>
      <top/>
      <bottom style="thin"/>
    </border>
    <border>
      <left style="thin"/>
      <right style="thin"/>
      <top style="double"/>
      <bottom style="thin"/>
    </border>
    <border>
      <left style="thin"/>
      <right/>
      <top style="double"/>
      <bottom style="thin"/>
    </border>
    <border>
      <left style="thin"/>
      <right/>
      <top style="thin"/>
      <bottom/>
    </border>
    <border>
      <left style="thin"/>
      <right/>
      <top/>
      <bottom style="thin"/>
    </border>
    <border>
      <left/>
      <right style="thin"/>
      <top style="double"/>
      <bottom/>
    </border>
    <border>
      <left style="thin"/>
      <right style="thin"/>
      <top style="double"/>
      <bottom/>
    </border>
    <border>
      <left style="thin"/>
      <right/>
      <top style="double"/>
      <bottom/>
    </border>
    <border>
      <left style="thin"/>
      <right style="thin"/>
      <top/>
      <bottom/>
    </border>
    <border>
      <left style="thin"/>
      <right style="thin"/>
      <top style="thin"/>
      <bottom/>
    </border>
  </borders>
  <cellStyleXfs count="70">
    <xf numFmtId="0" fontId="0" fillId="0" borderId="0">
      <alignment vertical="center"/>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50" fillId="0" borderId="0" applyFont="0" applyFill="0" applyBorder="0" applyAlignment="0" applyProtection="0"/>
    <xf numFmtId="0" fontId="5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50" fillId="0" borderId="0" applyFont="0" applyFill="0" applyBorder="0" applyAlignment="0" applyProtection="0"/>
    <xf numFmtId="40" fontId="50" fillId="0" borderId="0" applyFont="0" applyFill="0" applyBorder="0" applyAlignment="0" applyProtection="0"/>
    <xf numFmtId="38" fontId="2"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50" fillId="0" borderId="0" applyFont="0" applyFill="0" applyBorder="0" applyAlignment="0" applyProtection="0"/>
    <xf numFmtId="8" fontId="50" fillId="0" borderId="0" applyFont="0" applyFill="0" applyBorder="0" applyAlignment="0" applyProtection="0"/>
    <xf numFmtId="0" fontId="65" fillId="31" borderId="4" applyNumberFormat="0" applyAlignment="0" applyProtection="0"/>
    <xf numFmtId="0" fontId="50" fillId="0" borderId="0">
      <alignment/>
      <protection/>
    </xf>
    <xf numFmtId="0" fontId="0"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66" fillId="32" borderId="0" applyNumberFormat="0" applyBorder="0" applyAlignment="0" applyProtection="0"/>
  </cellStyleXfs>
  <cellXfs count="1081">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Border="1" applyAlignment="1">
      <alignment vertical="center"/>
    </xf>
    <xf numFmtId="0" fontId="4" fillId="0" borderId="0" xfId="0" applyFont="1" applyAlignment="1">
      <alignment vertical="center"/>
    </xf>
    <xf numFmtId="0" fontId="6" fillId="0" borderId="0" xfId="61" applyFont="1" applyFill="1" applyAlignment="1">
      <alignment horizontal="center" vertical="center"/>
      <protection/>
    </xf>
    <xf numFmtId="0" fontId="6" fillId="0" borderId="0" xfId="61" applyFont="1" applyFill="1" applyAlignment="1">
      <alignment vertical="center"/>
      <protection/>
    </xf>
    <xf numFmtId="0" fontId="2" fillId="0" borderId="0" xfId="61" applyFont="1" applyFill="1" applyAlignment="1">
      <alignment vertical="center"/>
      <protection/>
    </xf>
    <xf numFmtId="0" fontId="67" fillId="0" borderId="0" xfId="61" applyFont="1" applyFill="1" applyAlignment="1">
      <alignment horizontal="left"/>
      <protection/>
    </xf>
    <xf numFmtId="0" fontId="2" fillId="0" borderId="10" xfId="61" applyFont="1" applyFill="1" applyBorder="1" applyAlignment="1">
      <alignment vertical="center"/>
      <protection/>
    </xf>
    <xf numFmtId="0" fontId="67" fillId="0" borderId="10" xfId="61" applyFont="1" applyFill="1" applyBorder="1" applyAlignment="1">
      <alignment vertical="center"/>
      <protection/>
    </xf>
    <xf numFmtId="0" fontId="67" fillId="0" borderId="10" xfId="61" applyFont="1" applyFill="1" applyBorder="1" applyAlignment="1">
      <alignment horizontal="right" vertical="center"/>
      <protection/>
    </xf>
    <xf numFmtId="0" fontId="67" fillId="0" borderId="0" xfId="61" applyFont="1" applyFill="1" applyAlignment="1">
      <alignment horizontal="right" vertical="center"/>
      <protection/>
    </xf>
    <xf numFmtId="0" fontId="50" fillId="0" borderId="0" xfId="61" applyBorder="1">
      <alignment/>
      <protection/>
    </xf>
    <xf numFmtId="0" fontId="50" fillId="0" borderId="0" xfId="61">
      <alignment/>
      <protection/>
    </xf>
    <xf numFmtId="0" fontId="8" fillId="0" borderId="11" xfId="62" applyNumberFormat="1" applyFont="1" applyFill="1" applyBorder="1" applyAlignment="1">
      <alignment horizontal="center" vertical="center"/>
      <protection/>
    </xf>
    <xf numFmtId="0" fontId="8" fillId="0" borderId="11" xfId="62" applyNumberFormat="1" applyFont="1" applyFill="1" applyBorder="1" applyAlignment="1">
      <alignment horizontal="center" vertical="center" wrapText="1"/>
      <protection/>
    </xf>
    <xf numFmtId="0" fontId="8" fillId="0" borderId="11" xfId="62" applyNumberFormat="1" applyFont="1" applyFill="1" applyBorder="1" applyAlignment="1">
      <alignment horizontal="distributed" vertical="center"/>
      <protection/>
    </xf>
    <xf numFmtId="49" fontId="2" fillId="0" borderId="12" xfId="66" applyNumberFormat="1" applyFont="1" applyFill="1" applyBorder="1" applyAlignment="1">
      <alignment horizontal="center" vertical="center"/>
      <protection/>
    </xf>
    <xf numFmtId="38" fontId="8" fillId="0" borderId="0" xfId="48" applyFont="1" applyFill="1" applyBorder="1" applyAlignment="1">
      <alignment horizontal="right" vertical="center"/>
    </xf>
    <xf numFmtId="49" fontId="2" fillId="0" borderId="12" xfId="66" applyNumberFormat="1" applyFont="1" applyFill="1" applyBorder="1" applyAlignment="1">
      <alignment vertical="center"/>
      <protection/>
    </xf>
    <xf numFmtId="176" fontId="8" fillId="0" borderId="0" xfId="48" applyNumberFormat="1" applyFont="1" applyFill="1" applyBorder="1" applyAlignment="1">
      <alignment horizontal="right" vertical="center"/>
    </xf>
    <xf numFmtId="49" fontId="10" fillId="0" borderId="12" xfId="66" applyNumberFormat="1" applyFont="1" applyFill="1" applyBorder="1" applyAlignment="1">
      <alignment horizontal="center" vertical="center"/>
      <protection/>
    </xf>
    <xf numFmtId="176" fontId="10" fillId="0" borderId="0" xfId="61" applyNumberFormat="1" applyFont="1" applyFill="1" applyAlignment="1">
      <alignment horizontal="right" vertical="center"/>
      <protection/>
    </xf>
    <xf numFmtId="0" fontId="68" fillId="0" borderId="0" xfId="61" applyFont="1" applyBorder="1">
      <alignment/>
      <protection/>
    </xf>
    <xf numFmtId="0" fontId="68" fillId="0" borderId="0" xfId="61" applyFont="1">
      <alignment/>
      <protection/>
    </xf>
    <xf numFmtId="0" fontId="2" fillId="0" borderId="12" xfId="66" applyFont="1" applyFill="1" applyBorder="1" applyAlignment="1">
      <alignment horizontal="distributed" vertical="center" indent="1"/>
      <protection/>
    </xf>
    <xf numFmtId="176" fontId="67" fillId="0" borderId="0" xfId="61" applyNumberFormat="1" applyFont="1" applyFill="1" applyAlignment="1">
      <alignment horizontal="right" vertical="center"/>
      <protection/>
    </xf>
    <xf numFmtId="176" fontId="2" fillId="0" borderId="0" xfId="61" applyNumberFormat="1" applyFont="1" applyFill="1" applyAlignment="1">
      <alignment horizontal="right" vertical="center"/>
      <protection/>
    </xf>
    <xf numFmtId="0" fontId="67" fillId="0" borderId="0" xfId="61" applyFont="1" applyBorder="1">
      <alignment/>
      <protection/>
    </xf>
    <xf numFmtId="0" fontId="2" fillId="0" borderId="0" xfId="61" applyFont="1" applyFill="1" applyBorder="1" applyAlignment="1">
      <alignment vertical="center"/>
      <protection/>
    </xf>
    <xf numFmtId="0" fontId="67" fillId="0" borderId="0" xfId="61" applyFont="1" applyFill="1" applyBorder="1" applyAlignment="1">
      <alignment horizontal="distributed" vertical="top"/>
      <protection/>
    </xf>
    <xf numFmtId="0" fontId="2" fillId="0" borderId="0" xfId="61" applyFont="1" applyFill="1" applyBorder="1" applyAlignment="1">
      <alignment horizontal="left" vertical="center"/>
      <protection/>
    </xf>
    <xf numFmtId="0" fontId="67" fillId="0" borderId="0" xfId="61" applyFont="1">
      <alignment/>
      <protection/>
    </xf>
    <xf numFmtId="0" fontId="67" fillId="0" borderId="0" xfId="61" applyFont="1" applyFill="1" applyBorder="1" applyAlignment="1">
      <alignment horizontal="distributed" vertical="top" shrinkToFit="1"/>
      <protection/>
    </xf>
    <xf numFmtId="0" fontId="67" fillId="0" borderId="0" xfId="61" applyFont="1" applyFill="1" applyBorder="1">
      <alignment/>
      <protection/>
    </xf>
    <xf numFmtId="0" fontId="67" fillId="0" borderId="0" xfId="61" applyFont="1" applyFill="1">
      <alignment/>
      <protection/>
    </xf>
    <xf numFmtId="0" fontId="67" fillId="0" borderId="0" xfId="61" applyFont="1" applyFill="1" applyBorder="1" applyAlignment="1">
      <alignment horizontal="distributed" vertical="top" wrapText="1"/>
      <protection/>
    </xf>
    <xf numFmtId="0" fontId="2" fillId="0" borderId="13" xfId="61" applyFont="1" applyBorder="1">
      <alignment/>
      <protection/>
    </xf>
    <xf numFmtId="0" fontId="2" fillId="0" borderId="10" xfId="61" applyFont="1" applyBorder="1">
      <alignment/>
      <protection/>
    </xf>
    <xf numFmtId="0" fontId="2" fillId="0" borderId="10" xfId="61" applyFont="1" applyBorder="1" applyAlignment="1">
      <alignment horizontal="right"/>
      <protection/>
    </xf>
    <xf numFmtId="0" fontId="2" fillId="0" borderId="0" xfId="61" applyFont="1" applyBorder="1">
      <alignment/>
      <protection/>
    </xf>
    <xf numFmtId="0" fontId="2" fillId="0" borderId="0" xfId="61" applyFont="1" applyBorder="1" applyAlignment="1">
      <alignment horizontal="right"/>
      <protection/>
    </xf>
    <xf numFmtId="0" fontId="67" fillId="0" borderId="0" xfId="61" applyFont="1" applyAlignment="1">
      <alignment horizontal="right"/>
      <protection/>
    </xf>
    <xf numFmtId="0" fontId="12" fillId="0" borderId="0" xfId="61" applyFont="1" applyFill="1" applyAlignment="1">
      <alignment vertical="center"/>
      <protection/>
    </xf>
    <xf numFmtId="0" fontId="67" fillId="0" borderId="0" xfId="61" applyFont="1" applyFill="1" applyBorder="1" applyAlignment="1">
      <alignment vertical="center"/>
      <protection/>
    </xf>
    <xf numFmtId="0" fontId="67" fillId="0" borderId="0" xfId="61" applyFont="1" applyFill="1" applyBorder="1" applyAlignment="1">
      <alignment horizontal="right" vertical="center"/>
      <protection/>
    </xf>
    <xf numFmtId="0" fontId="67" fillId="0" borderId="0" xfId="61" applyFont="1" applyFill="1" applyAlignment="1">
      <alignment vertical="top" wrapText="1"/>
      <protection/>
    </xf>
    <xf numFmtId="0" fontId="67" fillId="0" borderId="0" xfId="61" applyFont="1" applyFill="1" applyAlignment="1">
      <alignment horizontal="right" vertical="top"/>
      <protection/>
    </xf>
    <xf numFmtId="0" fontId="67" fillId="0" borderId="0" xfId="61" applyFont="1" applyFill="1" applyBorder="1" applyAlignment="1">
      <alignment vertical="top" wrapText="1"/>
      <protection/>
    </xf>
    <xf numFmtId="0" fontId="67" fillId="0" borderId="0" xfId="61" applyFont="1" applyFill="1" applyAlignment="1">
      <alignment vertical="center"/>
      <protection/>
    </xf>
    <xf numFmtId="0" fontId="67" fillId="0" borderId="0" xfId="61" applyFont="1" applyFill="1" applyBorder="1" applyAlignment="1">
      <alignment horizontal="center" vertical="center"/>
      <protection/>
    </xf>
    <xf numFmtId="0" fontId="67" fillId="0" borderId="0" xfId="61" applyFont="1" applyFill="1" applyBorder="1" applyAlignment="1">
      <alignment vertical="center" wrapText="1"/>
      <protection/>
    </xf>
    <xf numFmtId="0" fontId="67" fillId="0" borderId="14" xfId="61" applyFont="1" applyFill="1" applyBorder="1" applyAlignment="1">
      <alignment vertical="center"/>
      <protection/>
    </xf>
    <xf numFmtId="0" fontId="69" fillId="0" borderId="11" xfId="61" applyFont="1" applyFill="1" applyBorder="1" applyAlignment="1">
      <alignment horizontal="center" vertical="center" wrapText="1"/>
      <protection/>
    </xf>
    <xf numFmtId="0" fontId="69" fillId="0" borderId="15" xfId="61" applyFont="1" applyFill="1" applyBorder="1" applyAlignment="1">
      <alignment horizontal="center" vertical="center" wrapText="1"/>
      <protection/>
    </xf>
    <xf numFmtId="0" fontId="67" fillId="0" borderId="0" xfId="61" applyFont="1" applyFill="1" applyBorder="1" applyAlignment="1">
      <alignment horizontal="distributed" vertical="center" wrapText="1"/>
      <protection/>
    </xf>
    <xf numFmtId="0" fontId="2" fillId="0" borderId="12" xfId="61" applyFont="1" applyFill="1" applyBorder="1" applyAlignment="1">
      <alignment vertical="center"/>
      <protection/>
    </xf>
    <xf numFmtId="0" fontId="14" fillId="0" borderId="0" xfId="61" applyFont="1" applyFill="1" applyBorder="1" applyAlignment="1">
      <alignment vertical="center"/>
      <protection/>
    </xf>
    <xf numFmtId="0" fontId="2" fillId="0" borderId="12" xfId="61" applyFont="1" applyFill="1" applyBorder="1" applyAlignment="1">
      <alignment horizontal="left" vertical="center"/>
      <protection/>
    </xf>
    <xf numFmtId="176" fontId="2" fillId="0" borderId="16" xfId="61" applyNumberFormat="1" applyFont="1" applyFill="1" applyBorder="1" applyAlignment="1">
      <alignment vertical="center"/>
      <protection/>
    </xf>
    <xf numFmtId="176" fontId="2" fillId="0" borderId="0" xfId="61" applyNumberFormat="1" applyFont="1" applyFill="1" applyAlignment="1">
      <alignment vertical="center"/>
      <protection/>
    </xf>
    <xf numFmtId="176" fontId="2" fillId="0" borderId="0" xfId="61" applyNumberFormat="1" applyFont="1" applyFill="1" applyBorder="1" applyAlignment="1">
      <alignment vertical="center"/>
      <protection/>
    </xf>
    <xf numFmtId="0" fontId="2" fillId="0" borderId="12" xfId="61" applyFont="1" applyFill="1" applyBorder="1" applyAlignment="1">
      <alignment horizontal="right" vertical="center"/>
      <protection/>
    </xf>
    <xf numFmtId="177" fontId="2" fillId="0" borderId="16" xfId="61" applyNumberFormat="1" applyFont="1" applyFill="1" applyBorder="1" applyAlignment="1">
      <alignment vertical="center"/>
      <protection/>
    </xf>
    <xf numFmtId="177" fontId="2" fillId="0" borderId="0" xfId="61" applyNumberFormat="1" applyFont="1" applyFill="1" applyAlignment="1">
      <alignment vertical="center"/>
      <protection/>
    </xf>
    <xf numFmtId="177" fontId="2" fillId="0" borderId="0" xfId="61" applyNumberFormat="1" applyFont="1" applyFill="1" applyBorder="1" applyAlignment="1">
      <alignment vertical="center"/>
      <protection/>
    </xf>
    <xf numFmtId="176" fontId="2" fillId="0" borderId="0" xfId="61" applyNumberFormat="1" applyFont="1" applyFill="1" applyBorder="1" applyAlignment="1">
      <alignment horizontal="right" vertical="center"/>
      <protection/>
    </xf>
    <xf numFmtId="178" fontId="2" fillId="0" borderId="0" xfId="61" applyNumberFormat="1" applyFont="1" applyFill="1" applyBorder="1" applyAlignment="1">
      <alignment horizontal="right" vertical="center"/>
      <protection/>
    </xf>
    <xf numFmtId="177" fontId="2" fillId="0" borderId="0" xfId="61" applyNumberFormat="1" applyFont="1" applyFill="1" applyBorder="1" applyAlignment="1">
      <alignment horizontal="right" vertical="center"/>
      <protection/>
    </xf>
    <xf numFmtId="179" fontId="2" fillId="0" borderId="0" xfId="61" applyNumberFormat="1" applyFont="1" applyFill="1" applyBorder="1" applyAlignment="1">
      <alignment horizontal="right" vertical="center"/>
      <protection/>
    </xf>
    <xf numFmtId="0" fontId="10" fillId="0" borderId="12" xfId="61" applyFont="1" applyFill="1" applyBorder="1" applyAlignment="1">
      <alignment vertical="center"/>
      <protection/>
    </xf>
    <xf numFmtId="176" fontId="10" fillId="0" borderId="16" xfId="61" applyNumberFormat="1" applyFont="1" applyFill="1" applyBorder="1" applyAlignment="1">
      <alignment vertical="center"/>
      <protection/>
    </xf>
    <xf numFmtId="176" fontId="10" fillId="0" borderId="0" xfId="61" applyNumberFormat="1" applyFont="1" applyFill="1" applyBorder="1" applyAlignment="1">
      <alignment vertical="center"/>
      <protection/>
    </xf>
    <xf numFmtId="176" fontId="10" fillId="0" borderId="0" xfId="61" applyNumberFormat="1" applyFont="1" applyFill="1" applyBorder="1" applyAlignment="1">
      <alignment horizontal="right" vertical="center"/>
      <protection/>
    </xf>
    <xf numFmtId="178" fontId="10" fillId="0" borderId="0" xfId="61" applyNumberFormat="1" applyFont="1" applyFill="1" applyBorder="1" applyAlignment="1">
      <alignment horizontal="right" vertical="center"/>
      <protection/>
    </xf>
    <xf numFmtId="0" fontId="10" fillId="0" borderId="0" xfId="61" applyFont="1" applyFill="1" applyAlignment="1">
      <alignment vertical="center"/>
      <protection/>
    </xf>
    <xf numFmtId="0" fontId="15" fillId="0" borderId="12" xfId="61" applyFont="1" applyFill="1" applyBorder="1" applyAlignment="1">
      <alignment vertical="center"/>
      <protection/>
    </xf>
    <xf numFmtId="0" fontId="15" fillId="0" borderId="0" xfId="61" applyFont="1" applyFill="1" applyAlignment="1">
      <alignment vertical="center"/>
      <protection/>
    </xf>
    <xf numFmtId="0" fontId="67" fillId="0" borderId="17" xfId="61" applyFont="1" applyFill="1" applyBorder="1" applyAlignment="1">
      <alignment vertical="center"/>
      <protection/>
    </xf>
    <xf numFmtId="0" fontId="67" fillId="0" borderId="0" xfId="61" applyFont="1" applyFill="1" applyBorder="1" applyAlignment="1">
      <alignment horizontal="left" vertical="center"/>
      <protection/>
    </xf>
    <xf numFmtId="0" fontId="67" fillId="0" borderId="0" xfId="61" applyFont="1" applyFill="1" applyAlignment="1">
      <alignment vertical="top"/>
      <protection/>
    </xf>
    <xf numFmtId="0" fontId="2" fillId="0" borderId="0" xfId="61" applyFont="1">
      <alignment/>
      <protection/>
    </xf>
    <xf numFmtId="0" fontId="2" fillId="0" borderId="0" xfId="61" applyFont="1" applyAlignment="1">
      <alignment horizontal="right"/>
      <protection/>
    </xf>
    <xf numFmtId="0" fontId="50" fillId="0" borderId="0" xfId="61" applyAlignment="1">
      <alignment horizontal="right"/>
      <protection/>
    </xf>
    <xf numFmtId="0" fontId="2" fillId="0" borderId="0" xfId="61" applyFont="1" applyFill="1" applyAlignment="1">
      <alignment/>
      <protection/>
    </xf>
    <xf numFmtId="0" fontId="6" fillId="0" borderId="0" xfId="61" applyFont="1" applyFill="1" applyAlignment="1">
      <alignment horizontal="right" vertical="center"/>
      <protection/>
    </xf>
    <xf numFmtId="49" fontId="2" fillId="0" borderId="0" xfId="61" applyNumberFormat="1" applyFont="1" applyFill="1" applyAlignment="1">
      <alignment vertical="center"/>
      <protection/>
    </xf>
    <xf numFmtId="0" fontId="67" fillId="0" borderId="0" xfId="61" applyFont="1" applyFill="1" applyAlignment="1">
      <alignment/>
      <protection/>
    </xf>
    <xf numFmtId="0" fontId="50" fillId="0" borderId="0" xfId="61" applyFill="1" applyAlignment="1">
      <alignment vertical="center"/>
      <protection/>
    </xf>
    <xf numFmtId="0" fontId="50" fillId="0" borderId="10" xfId="61" applyFill="1" applyBorder="1" applyAlignment="1">
      <alignment horizontal="right" vertical="top"/>
      <protection/>
    </xf>
    <xf numFmtId="0" fontId="67" fillId="0" borderId="18" xfId="61" applyFont="1" applyFill="1" applyBorder="1" applyAlignment="1">
      <alignment horizontal="distributed" vertical="center"/>
      <protection/>
    </xf>
    <xf numFmtId="0" fontId="69" fillId="0" borderId="11" xfId="61" applyFont="1" applyFill="1" applyBorder="1" applyAlignment="1">
      <alignment horizontal="center" vertical="center"/>
      <protection/>
    </xf>
    <xf numFmtId="0" fontId="50" fillId="0" borderId="0" xfId="61" applyFill="1" applyBorder="1" applyAlignment="1">
      <alignment horizontal="distributed" vertical="center"/>
      <protection/>
    </xf>
    <xf numFmtId="0" fontId="50" fillId="0" borderId="12" xfId="61" applyFill="1" applyBorder="1" applyAlignment="1">
      <alignment horizontal="distributed" vertical="center"/>
      <protection/>
    </xf>
    <xf numFmtId="0" fontId="67" fillId="0" borderId="0" xfId="61" applyFont="1" applyFill="1" applyBorder="1" applyAlignment="1">
      <alignment horizontal="distributed" vertical="center"/>
      <protection/>
    </xf>
    <xf numFmtId="49" fontId="67" fillId="0" borderId="0" xfId="61" applyNumberFormat="1" applyFont="1" applyFill="1" applyBorder="1" applyAlignment="1">
      <alignment horizontal="distributed" vertical="center"/>
      <protection/>
    </xf>
    <xf numFmtId="0" fontId="67" fillId="0" borderId="12" xfId="61" applyFont="1" applyFill="1" applyBorder="1" applyAlignment="1">
      <alignment horizontal="distributed" vertical="center"/>
      <protection/>
    </xf>
    <xf numFmtId="180" fontId="67" fillId="0" borderId="0" xfId="61" applyNumberFormat="1" applyFont="1" applyFill="1" applyBorder="1" applyAlignment="1">
      <alignment vertical="center"/>
      <protection/>
    </xf>
    <xf numFmtId="180" fontId="10" fillId="0" borderId="0" xfId="61" applyNumberFormat="1" applyFont="1" applyFill="1" applyAlignment="1">
      <alignment horizontal="right" vertical="center"/>
      <protection/>
    </xf>
    <xf numFmtId="180" fontId="10" fillId="0" borderId="0" xfId="61" applyNumberFormat="1" applyFont="1" applyFill="1" applyBorder="1" applyAlignment="1">
      <alignment horizontal="right" vertical="center"/>
      <protection/>
    </xf>
    <xf numFmtId="0" fontId="2" fillId="0" borderId="0" xfId="61" applyFont="1" applyFill="1" applyBorder="1" applyAlignment="1">
      <alignment horizontal="distributed" vertical="center" indent="1"/>
      <protection/>
    </xf>
    <xf numFmtId="0" fontId="2" fillId="0" borderId="12" xfId="61" applyFont="1" applyFill="1" applyBorder="1" applyAlignment="1">
      <alignment horizontal="distributed" vertical="center" indent="1"/>
      <protection/>
    </xf>
    <xf numFmtId="180" fontId="2" fillId="0" borderId="0" xfId="61" applyNumberFormat="1" applyFont="1" applyFill="1" applyAlignment="1">
      <alignment horizontal="right" vertical="center"/>
      <protection/>
    </xf>
    <xf numFmtId="180" fontId="2" fillId="0" borderId="0" xfId="61" applyNumberFormat="1" applyFont="1" applyFill="1" applyBorder="1" applyAlignment="1">
      <alignment horizontal="right" vertical="center"/>
      <protection/>
    </xf>
    <xf numFmtId="0" fontId="2" fillId="0" borderId="0" xfId="61" applyFont="1" applyFill="1" applyBorder="1" applyAlignment="1">
      <alignment horizontal="distributed" vertical="center"/>
      <protection/>
    </xf>
    <xf numFmtId="0" fontId="2" fillId="0" borderId="12" xfId="61" applyFont="1" applyFill="1" applyBorder="1" applyAlignment="1">
      <alignment horizontal="distributed" vertical="center"/>
      <protection/>
    </xf>
    <xf numFmtId="181" fontId="2" fillId="0" borderId="0" xfId="61" applyNumberFormat="1" applyFont="1" applyFill="1" applyAlignment="1">
      <alignment horizontal="right" vertical="center"/>
      <protection/>
    </xf>
    <xf numFmtId="181" fontId="2" fillId="0" borderId="0" xfId="61" applyNumberFormat="1" applyFont="1" applyFill="1" applyBorder="1" applyAlignment="1">
      <alignment horizontal="right" vertical="center"/>
      <protection/>
    </xf>
    <xf numFmtId="41" fontId="2" fillId="0" borderId="0" xfId="61" applyNumberFormat="1" applyFont="1" applyFill="1" applyBorder="1" applyAlignment="1">
      <alignment horizontal="right" vertical="center"/>
      <protection/>
    </xf>
    <xf numFmtId="49" fontId="2" fillId="0" borderId="0" xfId="61" applyNumberFormat="1" applyFont="1" applyFill="1" applyBorder="1" applyAlignment="1">
      <alignment horizontal="distributed" vertical="center" indent="1"/>
      <protection/>
    </xf>
    <xf numFmtId="0" fontId="2" fillId="0" borderId="13" xfId="61" applyFont="1" applyFill="1" applyBorder="1" applyAlignment="1">
      <alignment vertical="center"/>
      <protection/>
    </xf>
    <xf numFmtId="0" fontId="16" fillId="0" borderId="0" xfId="61" applyFont="1" applyFill="1" applyAlignment="1">
      <alignment horizontal="left" vertical="center"/>
      <protection/>
    </xf>
    <xf numFmtId="0" fontId="12" fillId="0" borderId="0" xfId="61" applyFont="1" applyFill="1" applyAlignment="1">
      <alignment horizontal="center" vertical="center"/>
      <protection/>
    </xf>
    <xf numFmtId="0" fontId="6" fillId="0" borderId="0" xfId="61" applyFont="1" applyFill="1" applyAlignment="1">
      <alignment horizontal="left" vertical="center"/>
      <protection/>
    </xf>
    <xf numFmtId="0" fontId="67" fillId="0" borderId="0" xfId="61" applyFont="1" applyFill="1" applyAlignment="1">
      <alignment horizontal="right"/>
      <protection/>
    </xf>
    <xf numFmtId="0" fontId="67" fillId="0" borderId="18" xfId="61" applyFont="1" applyFill="1" applyBorder="1" applyAlignment="1">
      <alignment horizontal="center" vertical="center"/>
      <protection/>
    </xf>
    <xf numFmtId="0" fontId="67" fillId="0" borderId="11" xfId="61" applyFont="1" applyFill="1" applyBorder="1" applyAlignment="1">
      <alignment horizontal="center" vertical="center"/>
      <protection/>
    </xf>
    <xf numFmtId="0" fontId="67" fillId="0" borderId="19" xfId="61" applyFont="1" applyFill="1" applyBorder="1" applyAlignment="1">
      <alignment horizontal="center" vertical="center"/>
      <protection/>
    </xf>
    <xf numFmtId="0" fontId="17" fillId="0" borderId="0" xfId="61" applyFont="1" applyFill="1" applyBorder="1" applyAlignment="1">
      <alignment vertical="center"/>
      <protection/>
    </xf>
    <xf numFmtId="0" fontId="17" fillId="0" borderId="12" xfId="61" applyFont="1" applyFill="1" applyBorder="1" applyAlignment="1">
      <alignment vertical="center"/>
      <protection/>
    </xf>
    <xf numFmtId="0" fontId="17" fillId="0" borderId="0" xfId="61" applyFont="1" applyFill="1" applyBorder="1" applyAlignment="1">
      <alignment horizontal="right" vertical="center"/>
      <protection/>
    </xf>
    <xf numFmtId="0" fontId="14" fillId="0" borderId="0" xfId="61" applyFont="1" applyFill="1" applyBorder="1" applyAlignment="1">
      <alignment horizontal="center" vertical="center"/>
      <protection/>
    </xf>
    <xf numFmtId="0" fontId="14" fillId="0" borderId="0" xfId="61" applyFont="1" applyFill="1" applyBorder="1" applyAlignment="1">
      <alignment horizontal="right" vertical="center"/>
      <protection/>
    </xf>
    <xf numFmtId="0" fontId="14" fillId="0" borderId="0" xfId="61" applyFont="1" applyFill="1" applyBorder="1" applyAlignment="1">
      <alignment horizontal="left" vertical="center"/>
      <protection/>
    </xf>
    <xf numFmtId="0" fontId="17" fillId="0" borderId="0" xfId="61" applyFont="1" applyFill="1" applyAlignment="1">
      <alignment vertical="center"/>
      <protection/>
    </xf>
    <xf numFmtId="0" fontId="2" fillId="0" borderId="0" xfId="61" applyFont="1" applyFill="1" applyBorder="1" applyAlignment="1">
      <alignment horizontal="right" vertical="center"/>
      <protection/>
    </xf>
    <xf numFmtId="49" fontId="2" fillId="0" borderId="0" xfId="61" applyNumberFormat="1" applyFont="1" applyFill="1" applyBorder="1" applyAlignment="1">
      <alignment horizontal="right" vertical="center"/>
      <protection/>
    </xf>
    <xf numFmtId="0" fontId="2" fillId="0" borderId="12" xfId="61" applyFont="1" applyFill="1" applyBorder="1" applyAlignment="1">
      <alignment horizontal="left" vertical="center"/>
      <protection/>
    </xf>
    <xf numFmtId="0" fontId="67" fillId="0" borderId="12" xfId="61" applyFont="1" applyFill="1" applyBorder="1" applyAlignment="1">
      <alignment horizontal="left" vertical="center"/>
      <protection/>
    </xf>
    <xf numFmtId="176" fontId="2" fillId="0" borderId="16" xfId="61" applyNumberFormat="1" applyFont="1" applyFill="1" applyBorder="1" applyAlignment="1">
      <alignment horizontal="right" vertical="center"/>
      <protection/>
    </xf>
    <xf numFmtId="49" fontId="10" fillId="0" borderId="0" xfId="61" applyNumberFormat="1" applyFont="1" applyFill="1" applyBorder="1" applyAlignment="1">
      <alignment horizontal="right" vertical="center"/>
      <protection/>
    </xf>
    <xf numFmtId="0" fontId="10" fillId="0" borderId="12" xfId="61" applyFont="1" applyFill="1" applyBorder="1" applyAlignment="1">
      <alignment horizontal="left" vertical="center"/>
      <protection/>
    </xf>
    <xf numFmtId="176" fontId="67" fillId="0" borderId="0" xfId="61" applyNumberFormat="1" applyFont="1" applyFill="1" applyBorder="1" applyAlignment="1">
      <alignment horizontal="right" vertical="center"/>
      <protection/>
    </xf>
    <xf numFmtId="0" fontId="67" fillId="0" borderId="0" xfId="61" applyFont="1" applyFill="1" applyBorder="1" applyAlignment="1">
      <alignment horizontal="distributed" vertical="distributed" indent="1"/>
      <protection/>
    </xf>
    <xf numFmtId="0" fontId="67" fillId="0" borderId="12" xfId="61" applyFont="1" applyFill="1" applyBorder="1" applyAlignment="1">
      <alignment horizontal="distributed" vertical="distributed" indent="1"/>
      <protection/>
    </xf>
    <xf numFmtId="178" fontId="67" fillId="0" borderId="17" xfId="61" applyNumberFormat="1" applyFont="1" applyFill="1" applyBorder="1" applyAlignment="1">
      <alignment vertical="center"/>
      <protection/>
    </xf>
    <xf numFmtId="178" fontId="67" fillId="0" borderId="10" xfId="61" applyNumberFormat="1" applyFont="1" applyFill="1" applyBorder="1" applyAlignment="1">
      <alignment vertical="center"/>
      <protection/>
    </xf>
    <xf numFmtId="0" fontId="67" fillId="0" borderId="20" xfId="61" applyFont="1" applyFill="1" applyBorder="1" applyAlignment="1">
      <alignment horizontal="center" vertical="center"/>
      <protection/>
    </xf>
    <xf numFmtId="176" fontId="2" fillId="0" borderId="0" xfId="61" applyNumberFormat="1" applyFont="1" applyFill="1" applyBorder="1" applyAlignment="1">
      <alignment horizontal="center" vertical="center"/>
      <protection/>
    </xf>
    <xf numFmtId="176" fontId="2" fillId="0" borderId="0" xfId="61" applyNumberFormat="1" applyFont="1" applyFill="1" applyBorder="1" applyAlignment="1">
      <alignment horizontal="left" vertical="center"/>
      <protection/>
    </xf>
    <xf numFmtId="0" fontId="10" fillId="0" borderId="0" xfId="61" applyFont="1" applyFill="1" applyBorder="1" applyAlignment="1">
      <alignment horizontal="left" vertical="center"/>
      <protection/>
    </xf>
    <xf numFmtId="0" fontId="67" fillId="0" borderId="0" xfId="61" applyFont="1" applyFill="1" applyBorder="1" applyAlignment="1">
      <alignment horizontal="left" vertical="distributed" indent="1"/>
      <protection/>
    </xf>
    <xf numFmtId="178" fontId="67" fillId="0" borderId="0" xfId="61" applyNumberFormat="1" applyFont="1" applyFill="1" applyBorder="1" applyAlignment="1">
      <alignment horizontal="right" vertical="center"/>
      <protection/>
    </xf>
    <xf numFmtId="178" fontId="67" fillId="0" borderId="0" xfId="61" applyNumberFormat="1" applyFont="1" applyFill="1" applyBorder="1" applyAlignment="1">
      <alignment vertical="center"/>
      <protection/>
    </xf>
    <xf numFmtId="0" fontId="2" fillId="0" borderId="0" xfId="61" applyFont="1" applyFill="1" applyAlignment="1">
      <alignment horizontal="left"/>
      <protection/>
    </xf>
    <xf numFmtId="0" fontId="67" fillId="0" borderId="10" xfId="61" applyFont="1" applyFill="1" applyBorder="1" applyAlignment="1">
      <alignment/>
      <protection/>
    </xf>
    <xf numFmtId="0" fontId="67" fillId="0" borderId="18" xfId="61" applyFont="1" applyFill="1" applyBorder="1" applyAlignment="1">
      <alignment vertical="center"/>
      <protection/>
    </xf>
    <xf numFmtId="0" fontId="67" fillId="0" borderId="18" xfId="61" applyFont="1" applyFill="1" applyBorder="1" applyAlignment="1">
      <alignment horizontal="right" vertical="center"/>
      <protection/>
    </xf>
    <xf numFmtId="0" fontId="2" fillId="0" borderId="18" xfId="61" applyFont="1" applyFill="1" applyBorder="1" applyAlignment="1">
      <alignment vertical="center"/>
      <protection/>
    </xf>
    <xf numFmtId="0" fontId="67" fillId="0" borderId="14" xfId="61" applyFont="1" applyFill="1" applyBorder="1" applyAlignment="1">
      <alignment horizontal="right" vertical="center"/>
      <protection/>
    </xf>
    <xf numFmtId="0" fontId="2" fillId="0" borderId="14" xfId="61" applyFont="1" applyFill="1" applyBorder="1" applyAlignment="1">
      <alignment vertical="center"/>
      <protection/>
    </xf>
    <xf numFmtId="0" fontId="67" fillId="0" borderId="11" xfId="61" applyFont="1" applyFill="1" applyBorder="1" applyAlignment="1">
      <alignment horizontal="center" vertical="center" wrapText="1"/>
      <protection/>
    </xf>
    <xf numFmtId="0" fontId="67" fillId="0" borderId="15" xfId="61" applyFont="1" applyFill="1" applyBorder="1" applyAlignment="1">
      <alignment horizontal="center" vertical="center" wrapText="1"/>
      <protection/>
    </xf>
    <xf numFmtId="0" fontId="2" fillId="0" borderId="0" xfId="61" applyFont="1" applyFill="1" applyBorder="1">
      <alignment/>
      <protection/>
    </xf>
    <xf numFmtId="0" fontId="2" fillId="0" borderId="0" xfId="61" applyFont="1" applyFill="1">
      <alignment/>
      <protection/>
    </xf>
    <xf numFmtId="0" fontId="2" fillId="0" borderId="21" xfId="61" applyFont="1" applyFill="1" applyBorder="1" applyAlignment="1">
      <alignment horizontal="center" vertical="center"/>
      <protection/>
    </xf>
    <xf numFmtId="0" fontId="2" fillId="0" borderId="22" xfId="61" applyFont="1" applyFill="1" applyBorder="1" applyAlignment="1">
      <alignment horizontal="center" vertical="center"/>
      <protection/>
    </xf>
    <xf numFmtId="0" fontId="2" fillId="0" borderId="0" xfId="61" applyFont="1" applyFill="1" applyBorder="1" applyAlignment="1">
      <alignment horizontal="distributed" vertical="center"/>
      <protection/>
    </xf>
    <xf numFmtId="176" fontId="67" fillId="0" borderId="0" xfId="61" applyNumberFormat="1" applyFont="1" applyFill="1" applyAlignment="1">
      <alignment vertical="center"/>
      <protection/>
    </xf>
    <xf numFmtId="0" fontId="67" fillId="0" borderId="0" xfId="61" applyFont="1" applyFill="1" applyBorder="1" applyAlignment="1" quotePrefix="1">
      <alignment horizontal="left" vertical="center"/>
      <protection/>
    </xf>
    <xf numFmtId="0" fontId="2" fillId="0" borderId="0" xfId="61" applyFont="1" applyFill="1" applyBorder="1" applyAlignment="1">
      <alignment horizontal="center" vertical="center"/>
      <protection/>
    </xf>
    <xf numFmtId="0" fontId="2" fillId="0" borderId="12" xfId="61" applyFont="1" applyFill="1" applyBorder="1" applyAlignment="1">
      <alignment horizontal="center" vertical="center"/>
      <protection/>
    </xf>
    <xf numFmtId="0" fontId="10" fillId="0" borderId="0" xfId="61" applyFont="1" applyFill="1" applyBorder="1" applyAlignment="1">
      <alignment vertical="center"/>
      <protection/>
    </xf>
    <xf numFmtId="0" fontId="10" fillId="0" borderId="0" xfId="61" applyFont="1" applyFill="1" applyBorder="1" applyAlignment="1" quotePrefix="1">
      <alignment horizontal="left" vertical="center"/>
      <protection/>
    </xf>
    <xf numFmtId="176" fontId="68" fillId="0" borderId="0" xfId="61" applyNumberFormat="1" applyFont="1" applyFill="1" applyAlignment="1">
      <alignment vertical="center"/>
      <protection/>
    </xf>
    <xf numFmtId="0" fontId="2" fillId="0" borderId="10" xfId="61" applyFont="1" applyFill="1" applyBorder="1">
      <alignment/>
      <protection/>
    </xf>
    <xf numFmtId="0" fontId="2" fillId="0" borderId="13" xfId="61" applyFont="1" applyFill="1" applyBorder="1">
      <alignment/>
      <protection/>
    </xf>
    <xf numFmtId="0" fontId="67" fillId="0" borderId="0" xfId="61" applyFont="1" applyFill="1" applyAlignment="1">
      <alignment horizontal="left" wrapText="1"/>
      <protection/>
    </xf>
    <xf numFmtId="0" fontId="2" fillId="0" borderId="23" xfId="61" applyFont="1" applyFill="1" applyBorder="1" applyAlignment="1">
      <alignment horizontal="center" vertical="center"/>
      <protection/>
    </xf>
    <xf numFmtId="0" fontId="2" fillId="0" borderId="11" xfId="61" applyFont="1" applyFill="1" applyBorder="1" applyAlignment="1">
      <alignment horizontal="center" vertical="center"/>
      <protection/>
    </xf>
    <xf numFmtId="0" fontId="2" fillId="0" borderId="12" xfId="61" applyFont="1" applyFill="1" applyBorder="1">
      <alignment/>
      <protection/>
    </xf>
    <xf numFmtId="0" fontId="18" fillId="0" borderId="0" xfId="61" applyFont="1" applyFill="1" applyBorder="1" applyAlignment="1">
      <alignment horizontal="distributed" vertical="center"/>
      <protection/>
    </xf>
    <xf numFmtId="176" fontId="10" fillId="0" borderId="0" xfId="61" applyNumberFormat="1" applyFont="1" applyFill="1" applyAlignment="1">
      <alignment vertical="center"/>
      <protection/>
    </xf>
    <xf numFmtId="0" fontId="2" fillId="0" borderId="0" xfId="61" applyFont="1" applyFill="1" applyBorder="1" applyAlignment="1" quotePrefix="1">
      <alignment horizontal="left" vertical="center"/>
      <protection/>
    </xf>
    <xf numFmtId="0" fontId="2" fillId="0" borderId="15" xfId="61" applyFont="1" applyFill="1" applyBorder="1" applyAlignment="1">
      <alignment vertical="center"/>
      <protection/>
    </xf>
    <xf numFmtId="0" fontId="12" fillId="0" borderId="0" xfId="61" applyFont="1" applyFill="1" applyAlignment="1">
      <alignment horizontal="center"/>
      <protection/>
    </xf>
    <xf numFmtId="49" fontId="14" fillId="0" borderId="0" xfId="61" applyNumberFormat="1" applyFont="1" applyFill="1" applyAlignment="1">
      <alignment vertical="center"/>
      <protection/>
    </xf>
    <xf numFmtId="58" fontId="2" fillId="0" borderId="0" xfId="61" applyNumberFormat="1" applyFont="1" applyFill="1" applyAlignment="1">
      <alignment horizontal="left" vertical="center"/>
      <protection/>
    </xf>
    <xf numFmtId="176" fontId="67" fillId="0" borderId="0" xfId="61" applyNumberFormat="1" applyFont="1" applyFill="1" applyBorder="1" applyAlignment="1">
      <alignment vertical="center"/>
      <protection/>
    </xf>
    <xf numFmtId="0" fontId="10" fillId="0" borderId="0" xfId="61" applyFont="1" applyFill="1" applyBorder="1" applyAlignment="1">
      <alignment horizontal="left" vertical="center"/>
      <protection/>
    </xf>
    <xf numFmtId="0" fontId="10" fillId="0" borderId="12" xfId="61" applyFont="1" applyFill="1" applyBorder="1" applyAlignment="1">
      <alignment horizontal="center" vertical="center"/>
      <protection/>
    </xf>
    <xf numFmtId="0" fontId="10" fillId="0" borderId="0" xfId="61" applyFont="1" applyFill="1" applyBorder="1" applyAlignment="1">
      <alignment horizontal="distributed" vertical="center"/>
      <protection/>
    </xf>
    <xf numFmtId="49" fontId="2" fillId="0" borderId="0" xfId="61" applyNumberFormat="1" applyFont="1" applyFill="1" applyBorder="1" applyAlignment="1">
      <alignment horizontal="distributed" vertical="center"/>
      <protection/>
    </xf>
    <xf numFmtId="0" fontId="10" fillId="0" borderId="12" xfId="61" applyFont="1" applyFill="1" applyBorder="1" applyAlignment="1">
      <alignment horizontal="distributed" vertical="center"/>
      <protection/>
    </xf>
    <xf numFmtId="181" fontId="2" fillId="0" borderId="10" xfId="61" applyNumberFormat="1" applyFont="1" applyFill="1" applyBorder="1" applyAlignment="1">
      <alignment vertical="center"/>
      <protection/>
    </xf>
    <xf numFmtId="0" fontId="2" fillId="0" borderId="0" xfId="61" applyFont="1" applyFill="1" applyBorder="1" applyAlignment="1">
      <alignment vertical="top" wrapText="1"/>
      <protection/>
    </xf>
    <xf numFmtId="0" fontId="2" fillId="0" borderId="0" xfId="61" applyFont="1" applyFill="1" applyBorder="1" applyAlignment="1">
      <alignment vertical="top"/>
      <protection/>
    </xf>
    <xf numFmtId="0" fontId="67" fillId="0" borderId="0" xfId="61" applyFont="1" applyFill="1" applyAlignment="1">
      <alignment horizontal="left" vertical="center"/>
      <protection/>
    </xf>
    <xf numFmtId="0" fontId="20" fillId="0" borderId="0" xfId="61" applyFont="1" applyFill="1" applyAlignment="1">
      <alignment vertical="center"/>
      <protection/>
    </xf>
    <xf numFmtId="0" fontId="7" fillId="0" borderId="0" xfId="61" applyFont="1" applyFill="1" applyAlignment="1">
      <alignment vertical="center"/>
      <protection/>
    </xf>
    <xf numFmtId="0" fontId="14" fillId="0" borderId="0" xfId="61" applyFont="1" applyFill="1" applyAlignment="1">
      <alignment vertical="center"/>
      <protection/>
    </xf>
    <xf numFmtId="0" fontId="18" fillId="0" borderId="0" xfId="61" applyFont="1" applyFill="1" applyAlignment="1">
      <alignment vertical="center"/>
      <protection/>
    </xf>
    <xf numFmtId="0" fontId="67" fillId="0" borderId="15" xfId="61" applyFont="1" applyFill="1" applyBorder="1" applyAlignment="1">
      <alignment horizontal="center" vertical="center"/>
      <protection/>
    </xf>
    <xf numFmtId="0" fontId="67" fillId="0" borderId="21" xfId="61" applyFont="1" applyFill="1" applyBorder="1" applyAlignment="1">
      <alignment horizontal="distributed" vertical="center"/>
      <protection/>
    </xf>
    <xf numFmtId="0" fontId="67" fillId="0" borderId="22" xfId="61" applyFont="1" applyFill="1" applyBorder="1" applyAlignment="1">
      <alignment horizontal="distributed" vertical="center"/>
      <protection/>
    </xf>
    <xf numFmtId="0" fontId="67" fillId="0" borderId="0" xfId="61" applyFont="1" applyFill="1" applyBorder="1" applyAlignment="1">
      <alignment horizontal="distributed" vertical="center"/>
      <protection/>
    </xf>
    <xf numFmtId="49" fontId="2" fillId="0" borderId="12" xfId="61" applyNumberFormat="1" applyFont="1" applyFill="1" applyBorder="1" applyAlignment="1">
      <alignment vertical="center"/>
      <protection/>
    </xf>
    <xf numFmtId="49" fontId="67" fillId="0" borderId="12" xfId="61" applyNumberFormat="1" applyFont="1" applyFill="1" applyBorder="1" applyAlignment="1">
      <alignment vertical="center"/>
      <protection/>
    </xf>
    <xf numFmtId="49" fontId="67" fillId="0" borderId="0" xfId="61" applyNumberFormat="1" applyFont="1" applyFill="1" applyBorder="1" applyAlignment="1">
      <alignment vertical="center"/>
      <protection/>
    </xf>
    <xf numFmtId="182" fontId="2" fillId="0" borderId="0" xfId="61" applyNumberFormat="1" applyFont="1" applyFill="1" applyBorder="1" applyAlignment="1">
      <alignment horizontal="right" vertical="center"/>
      <protection/>
    </xf>
    <xf numFmtId="183" fontId="2" fillId="0" borderId="0" xfId="65" applyNumberFormat="1" applyFont="1" applyFill="1" applyBorder="1" applyAlignment="1">
      <alignment horizontal="right" vertical="center"/>
      <protection/>
    </xf>
    <xf numFmtId="0" fontId="67" fillId="0" borderId="12" xfId="61" applyNumberFormat="1" applyFont="1" applyFill="1" applyBorder="1" applyAlignment="1">
      <alignment horizontal="left" vertical="center"/>
      <protection/>
    </xf>
    <xf numFmtId="182" fontId="67" fillId="0" borderId="0" xfId="61" applyNumberFormat="1" applyFont="1" applyFill="1" applyBorder="1" applyAlignment="1">
      <alignment horizontal="right" vertical="center"/>
      <protection/>
    </xf>
    <xf numFmtId="183" fontId="67" fillId="0" borderId="0" xfId="65" applyNumberFormat="1" applyFont="1" applyFill="1" applyBorder="1" applyAlignment="1">
      <alignment horizontal="right" vertical="center"/>
      <protection/>
    </xf>
    <xf numFmtId="0" fontId="10" fillId="0" borderId="12" xfId="61" applyNumberFormat="1" applyFont="1" applyFill="1" applyBorder="1" applyAlignment="1">
      <alignment horizontal="left" vertical="center"/>
      <protection/>
    </xf>
    <xf numFmtId="49" fontId="10" fillId="0" borderId="0" xfId="61" applyNumberFormat="1" applyFont="1" applyFill="1" applyBorder="1" applyAlignment="1">
      <alignment vertical="center"/>
      <protection/>
    </xf>
    <xf numFmtId="182" fontId="10" fillId="0" borderId="0" xfId="61" applyNumberFormat="1" applyFont="1" applyFill="1" applyBorder="1" applyAlignment="1">
      <alignment horizontal="right" vertical="center"/>
      <protection/>
    </xf>
    <xf numFmtId="183" fontId="10" fillId="0" borderId="0" xfId="65" applyNumberFormat="1" applyFont="1" applyFill="1" applyBorder="1" applyAlignment="1">
      <alignment horizontal="right" vertical="center"/>
      <protection/>
    </xf>
    <xf numFmtId="0" fontId="50" fillId="0" borderId="0" xfId="61" applyFill="1" applyBorder="1" applyAlignment="1">
      <alignment vertical="center"/>
      <protection/>
    </xf>
    <xf numFmtId="0" fontId="50" fillId="0" borderId="12" xfId="61" applyFill="1" applyBorder="1" applyAlignment="1">
      <alignment vertical="center"/>
      <protection/>
    </xf>
    <xf numFmtId="0" fontId="50" fillId="0" borderId="16" xfId="61" applyFill="1" applyBorder="1" applyAlignment="1">
      <alignment vertical="center"/>
      <protection/>
    </xf>
    <xf numFmtId="177" fontId="22" fillId="0" borderId="0" xfId="61" applyNumberFormat="1" applyFont="1" applyFill="1" applyBorder="1" applyAlignment="1">
      <alignment horizontal="right" vertical="center"/>
      <protection/>
    </xf>
    <xf numFmtId="184" fontId="2" fillId="0" borderId="0" xfId="61" applyNumberFormat="1" applyFont="1" applyFill="1" applyBorder="1" applyAlignment="1">
      <alignment horizontal="right" vertical="center"/>
      <protection/>
    </xf>
    <xf numFmtId="177" fontId="70" fillId="0" borderId="0" xfId="61" applyNumberFormat="1" applyFont="1" applyFill="1" applyBorder="1" applyAlignment="1">
      <alignment horizontal="right" vertical="center"/>
      <protection/>
    </xf>
    <xf numFmtId="184" fontId="67" fillId="0" borderId="0" xfId="61" applyNumberFormat="1" applyFont="1" applyFill="1" applyBorder="1" applyAlignment="1">
      <alignment horizontal="right" vertical="center"/>
      <protection/>
    </xf>
    <xf numFmtId="177" fontId="23" fillId="0" borderId="0" xfId="61" applyNumberFormat="1" applyFont="1" applyFill="1" applyBorder="1" applyAlignment="1">
      <alignment horizontal="right" vertical="center"/>
      <protection/>
    </xf>
    <xf numFmtId="184" fontId="10" fillId="0" borderId="0" xfId="61" applyNumberFormat="1" applyFont="1" applyFill="1" applyBorder="1" applyAlignment="1">
      <alignment horizontal="right" vertical="center"/>
      <protection/>
    </xf>
    <xf numFmtId="49" fontId="10" fillId="0" borderId="12" xfId="61" applyNumberFormat="1" applyFont="1" applyFill="1" applyBorder="1" applyAlignment="1">
      <alignment vertical="center"/>
      <protection/>
    </xf>
    <xf numFmtId="177" fontId="67" fillId="0" borderId="0" xfId="61" applyNumberFormat="1" applyFont="1" applyFill="1" applyBorder="1" applyAlignment="1">
      <alignment horizontal="right" vertical="center"/>
      <protection/>
    </xf>
    <xf numFmtId="177" fontId="10" fillId="0" borderId="0" xfId="61" applyNumberFormat="1" applyFont="1" applyFill="1" applyBorder="1" applyAlignment="1">
      <alignment horizontal="right" vertical="center"/>
      <protection/>
    </xf>
    <xf numFmtId="182" fontId="10" fillId="0" borderId="10" xfId="61" applyNumberFormat="1" applyFont="1" applyFill="1" applyBorder="1" applyAlignment="1">
      <alignment horizontal="right" vertical="center"/>
      <protection/>
    </xf>
    <xf numFmtId="184" fontId="10" fillId="0" borderId="10" xfId="61" applyNumberFormat="1" applyFont="1" applyFill="1" applyBorder="1" applyAlignment="1">
      <alignment horizontal="right" vertical="center"/>
      <protection/>
    </xf>
    <xf numFmtId="0" fontId="50" fillId="0" borderId="24" xfId="61" applyFill="1" applyBorder="1" applyAlignment="1">
      <alignment vertical="center"/>
      <protection/>
    </xf>
    <xf numFmtId="0" fontId="2" fillId="0" borderId="0" xfId="61" applyFont="1" applyFill="1" applyAlignment="1">
      <alignment vertical="top"/>
      <protection/>
    </xf>
    <xf numFmtId="0" fontId="50" fillId="0" borderId="0" xfId="61" applyFont="1" applyFill="1" applyBorder="1" applyAlignment="1">
      <alignment vertical="center"/>
      <protection/>
    </xf>
    <xf numFmtId="0" fontId="50" fillId="0" borderId="0" xfId="61" applyFont="1" applyFill="1" applyAlignment="1">
      <alignment vertical="center"/>
      <protection/>
    </xf>
    <xf numFmtId="0" fontId="7" fillId="0" borderId="0" xfId="61" applyFont="1" applyFill="1" applyBorder="1" applyAlignment="1">
      <alignment vertical="center"/>
      <protection/>
    </xf>
    <xf numFmtId="0" fontId="12" fillId="0" borderId="0" xfId="61" applyFont="1" applyFill="1" applyBorder="1" applyAlignment="1">
      <alignment horizontal="center" vertical="center"/>
      <protection/>
    </xf>
    <xf numFmtId="0" fontId="2" fillId="0" borderId="0" xfId="61" applyFont="1" applyFill="1" applyBorder="1" applyAlignment="1">
      <alignment/>
      <protection/>
    </xf>
    <xf numFmtId="0" fontId="18" fillId="0" borderId="0" xfId="61" applyFont="1" applyFill="1" applyBorder="1" applyAlignment="1">
      <alignment vertical="center"/>
      <protection/>
    </xf>
    <xf numFmtId="185" fontId="2" fillId="0" borderId="0" xfId="61" applyNumberFormat="1" applyFont="1" applyFill="1" applyBorder="1" applyAlignment="1">
      <alignment horizontal="right" vertical="center"/>
      <protection/>
    </xf>
    <xf numFmtId="185" fontId="67" fillId="0" borderId="0" xfId="61" applyNumberFormat="1" applyFont="1" applyFill="1" applyBorder="1" applyAlignment="1">
      <alignment horizontal="right" vertical="center"/>
      <protection/>
    </xf>
    <xf numFmtId="185" fontId="10" fillId="0" borderId="0" xfId="61" applyNumberFormat="1" applyFont="1" applyFill="1" applyBorder="1" applyAlignment="1">
      <alignment horizontal="right" vertical="center"/>
      <protection/>
    </xf>
    <xf numFmtId="0" fontId="50" fillId="0" borderId="10" xfId="61" applyFill="1" applyBorder="1" applyAlignment="1">
      <alignment vertical="center"/>
      <protection/>
    </xf>
    <xf numFmtId="0" fontId="50" fillId="0" borderId="13" xfId="61" applyFill="1" applyBorder="1" applyAlignment="1">
      <alignment vertical="center"/>
      <protection/>
    </xf>
    <xf numFmtId="0" fontId="50" fillId="0" borderId="17" xfId="61" applyFill="1" applyBorder="1" applyAlignment="1">
      <alignment vertical="center"/>
      <protection/>
    </xf>
    <xf numFmtId="0" fontId="6" fillId="0" borderId="0" xfId="63" applyFont="1" applyFill="1" applyBorder="1" applyAlignment="1">
      <alignment vertical="center"/>
      <protection/>
    </xf>
    <xf numFmtId="0" fontId="2" fillId="0" borderId="0" xfId="63" applyFont="1" applyFill="1" applyBorder="1" applyAlignment="1">
      <alignment vertical="center"/>
      <protection/>
    </xf>
    <xf numFmtId="0" fontId="26" fillId="0" borderId="0" xfId="63" applyFont="1" applyFill="1" applyBorder="1" applyAlignment="1">
      <alignment vertical="center"/>
      <protection/>
    </xf>
    <xf numFmtId="0" fontId="7" fillId="0" borderId="0" xfId="63" applyFont="1" applyFill="1" applyBorder="1">
      <alignment vertical="center"/>
      <protection/>
    </xf>
    <xf numFmtId="0" fontId="2" fillId="0" borderId="0" xfId="63" applyFont="1" applyFill="1" applyBorder="1">
      <alignment vertical="center"/>
      <protection/>
    </xf>
    <xf numFmtId="49" fontId="6" fillId="0" borderId="0" xfId="63" applyNumberFormat="1" applyFont="1" applyFill="1" applyBorder="1">
      <alignment vertical="center"/>
      <protection/>
    </xf>
    <xf numFmtId="0" fontId="6" fillId="0" borderId="0" xfId="63" applyFont="1" applyFill="1" applyBorder="1" applyAlignment="1">
      <alignment horizontal="distributed"/>
      <protection/>
    </xf>
    <xf numFmtId="0" fontId="16" fillId="0" borderId="0" xfId="63" applyFont="1" applyFill="1" applyBorder="1" applyAlignment="1">
      <alignment horizontal="right"/>
      <protection/>
    </xf>
    <xf numFmtId="0" fontId="16" fillId="0" borderId="0" xfId="63" applyFont="1" applyFill="1" applyBorder="1">
      <alignment vertical="center"/>
      <protection/>
    </xf>
    <xf numFmtId="0" fontId="2" fillId="0" borderId="18" xfId="63" applyFont="1" applyFill="1" applyBorder="1" applyAlignment="1">
      <alignment vertical="center"/>
      <protection/>
    </xf>
    <xf numFmtId="0" fontId="2" fillId="0" borderId="25" xfId="63" applyFont="1" applyFill="1" applyBorder="1" applyAlignment="1">
      <alignment vertical="center"/>
      <protection/>
    </xf>
    <xf numFmtId="0" fontId="2" fillId="0" borderId="0" xfId="63" applyFont="1" applyFill="1" applyBorder="1" applyAlignment="1">
      <alignment horizontal="center" vertical="center"/>
      <protection/>
    </xf>
    <xf numFmtId="0" fontId="2" fillId="0" borderId="23" xfId="63" applyFont="1" applyFill="1" applyBorder="1" applyAlignment="1">
      <alignment horizontal="center" vertical="center"/>
      <protection/>
    </xf>
    <xf numFmtId="0" fontId="2" fillId="0" borderId="15" xfId="63" applyFont="1" applyFill="1" applyBorder="1" applyAlignment="1">
      <alignment vertical="center"/>
      <protection/>
    </xf>
    <xf numFmtId="0" fontId="2" fillId="0" borderId="19" xfId="63" applyFont="1" applyFill="1" applyBorder="1" applyAlignment="1">
      <alignment vertical="center"/>
      <protection/>
    </xf>
    <xf numFmtId="0" fontId="18" fillId="0" borderId="23" xfId="63" applyFont="1" applyFill="1" applyBorder="1" applyAlignment="1">
      <alignment horizontal="center" vertical="center"/>
      <protection/>
    </xf>
    <xf numFmtId="0" fontId="18" fillId="0" borderId="11" xfId="63" applyFont="1" applyFill="1" applyBorder="1" applyAlignment="1">
      <alignment horizontal="center" vertical="center"/>
      <protection/>
    </xf>
    <xf numFmtId="0" fontId="18" fillId="0" borderId="11" xfId="63" applyFont="1" applyFill="1" applyBorder="1" applyAlignment="1">
      <alignment horizontal="distributed" vertical="center"/>
      <protection/>
    </xf>
    <xf numFmtId="0" fontId="18" fillId="0" borderId="15" xfId="63" applyFont="1" applyFill="1" applyBorder="1" applyAlignment="1">
      <alignment horizontal="center" vertical="center"/>
      <protection/>
    </xf>
    <xf numFmtId="0" fontId="18" fillId="0" borderId="23" xfId="63" applyFont="1" applyFill="1" applyBorder="1" applyAlignment="1">
      <alignment horizontal="distributed" vertical="center"/>
      <protection/>
    </xf>
    <xf numFmtId="0" fontId="2" fillId="0" borderId="0" xfId="63" applyFont="1" applyFill="1" applyBorder="1" applyAlignment="1">
      <alignment horizontal="distributed" vertical="center"/>
      <protection/>
    </xf>
    <xf numFmtId="0" fontId="2" fillId="0" borderId="12" xfId="63" applyFont="1" applyFill="1" applyBorder="1" applyAlignment="1">
      <alignment horizontal="distributed" vertical="center"/>
      <protection/>
    </xf>
    <xf numFmtId="178" fontId="2" fillId="0" borderId="0" xfId="63" applyNumberFormat="1" applyFont="1" applyFill="1" applyBorder="1" applyAlignment="1">
      <alignment horizontal="distributed" vertical="center"/>
      <protection/>
    </xf>
    <xf numFmtId="0" fontId="2" fillId="0" borderId="16" xfId="63" applyFont="1" applyFill="1" applyBorder="1" applyAlignment="1">
      <alignment horizontal="distributed" vertical="center"/>
      <protection/>
    </xf>
    <xf numFmtId="0" fontId="2" fillId="0" borderId="0" xfId="63" applyFont="1" applyFill="1" applyBorder="1" applyAlignment="1">
      <alignment horizontal="right" vertical="center"/>
      <protection/>
    </xf>
    <xf numFmtId="49" fontId="2" fillId="0" borderId="0" xfId="63" applyNumberFormat="1" applyFont="1" applyFill="1" applyBorder="1" applyAlignment="1">
      <alignment horizontal="left" vertical="center"/>
      <protection/>
    </xf>
    <xf numFmtId="49" fontId="2" fillId="0" borderId="12" xfId="63" applyNumberFormat="1" applyFont="1" applyFill="1" applyBorder="1" applyAlignment="1">
      <alignment horizontal="left" vertical="center"/>
      <protection/>
    </xf>
    <xf numFmtId="178" fontId="2" fillId="0" borderId="0" xfId="65" applyNumberFormat="1" applyFont="1" applyFill="1" applyBorder="1" applyAlignment="1">
      <alignment vertical="center" wrapText="1"/>
      <protection/>
    </xf>
    <xf numFmtId="186" fontId="2" fillId="0" borderId="0" xfId="65" applyNumberFormat="1" applyFont="1" applyFill="1" applyBorder="1" applyAlignment="1">
      <alignment vertical="center" wrapText="1"/>
      <protection/>
    </xf>
    <xf numFmtId="184" fontId="2" fillId="0" borderId="0" xfId="65" applyNumberFormat="1" applyFont="1" applyFill="1" applyBorder="1" applyAlignment="1">
      <alignment vertical="center" wrapText="1"/>
      <protection/>
    </xf>
    <xf numFmtId="178" fontId="2" fillId="0" borderId="0" xfId="65" applyNumberFormat="1" applyFont="1" applyFill="1" applyBorder="1" applyAlignment="1">
      <alignment horizontal="right" vertical="center" wrapText="1"/>
      <protection/>
    </xf>
    <xf numFmtId="49" fontId="2" fillId="0" borderId="16" xfId="63" applyNumberFormat="1" applyFont="1" applyFill="1" applyBorder="1" applyAlignment="1">
      <alignment horizontal="left" vertical="center" indent="1"/>
      <protection/>
    </xf>
    <xf numFmtId="187" fontId="2" fillId="0" borderId="0" xfId="65" applyNumberFormat="1" applyFont="1" applyFill="1" applyBorder="1" applyAlignment="1">
      <alignment vertical="center" wrapText="1"/>
      <protection/>
    </xf>
    <xf numFmtId="184" fontId="2" fillId="0" borderId="0" xfId="65" applyNumberFormat="1" applyFont="1" applyFill="1" applyBorder="1" applyAlignment="1" quotePrefix="1">
      <alignment vertical="center" wrapText="1"/>
      <protection/>
    </xf>
    <xf numFmtId="188" fontId="2" fillId="0" borderId="0" xfId="65" applyNumberFormat="1" applyFont="1" applyFill="1" applyBorder="1" applyAlignment="1">
      <alignment horizontal="right" vertical="center" wrapText="1"/>
      <protection/>
    </xf>
    <xf numFmtId="178" fontId="2" fillId="0" borderId="0" xfId="65" applyNumberFormat="1" applyFont="1" applyFill="1" applyBorder="1" applyAlignment="1" quotePrefix="1">
      <alignment vertical="center" wrapText="1"/>
      <protection/>
    </xf>
    <xf numFmtId="0" fontId="10" fillId="0" borderId="0" xfId="63" applyFont="1" applyFill="1" applyBorder="1" applyAlignment="1">
      <alignment vertical="center"/>
      <protection/>
    </xf>
    <xf numFmtId="49" fontId="10" fillId="0" borderId="0" xfId="63" applyNumberFormat="1" applyFont="1" applyFill="1" applyBorder="1" applyAlignment="1">
      <alignment horizontal="left" vertical="center"/>
      <protection/>
    </xf>
    <xf numFmtId="49" fontId="10" fillId="0" borderId="12" xfId="63" applyNumberFormat="1" applyFont="1" applyFill="1" applyBorder="1" applyAlignment="1">
      <alignment horizontal="left" vertical="center"/>
      <protection/>
    </xf>
    <xf numFmtId="178" fontId="10" fillId="0" borderId="0" xfId="65" applyNumberFormat="1" applyFont="1" applyFill="1" applyAlignment="1">
      <alignment vertical="center" wrapText="1"/>
      <protection/>
    </xf>
    <xf numFmtId="188" fontId="10" fillId="0" borderId="0" xfId="65" applyNumberFormat="1" applyFont="1" applyFill="1" applyAlignment="1">
      <alignment vertical="center" wrapText="1"/>
      <protection/>
    </xf>
    <xf numFmtId="178" fontId="10" fillId="0" borderId="0" xfId="65" applyNumberFormat="1" applyFont="1" applyFill="1" applyBorder="1" applyAlignment="1">
      <alignment vertical="center" wrapText="1"/>
      <protection/>
    </xf>
    <xf numFmtId="49" fontId="10" fillId="0" borderId="16" xfId="63" applyNumberFormat="1" applyFont="1" applyFill="1" applyBorder="1" applyAlignment="1">
      <alignment horizontal="left" vertical="center" indent="1"/>
      <protection/>
    </xf>
    <xf numFmtId="186" fontId="10" fillId="0" borderId="0" xfId="65" applyNumberFormat="1" applyFont="1" applyFill="1" applyAlignment="1">
      <alignment vertical="center" wrapText="1"/>
      <protection/>
    </xf>
    <xf numFmtId="187" fontId="10" fillId="0" borderId="0" xfId="65" applyNumberFormat="1" applyFont="1" applyFill="1" applyAlignment="1">
      <alignment vertical="center" wrapText="1"/>
      <protection/>
    </xf>
    <xf numFmtId="178" fontId="10" fillId="0" borderId="0" xfId="65" applyNumberFormat="1" applyFont="1" applyFill="1" applyAlignment="1" quotePrefix="1">
      <alignment vertical="center" wrapText="1"/>
      <protection/>
    </xf>
    <xf numFmtId="49" fontId="2" fillId="0" borderId="0" xfId="63" applyNumberFormat="1" applyFont="1" applyFill="1" applyBorder="1" applyAlignment="1">
      <alignment horizontal="center" vertical="center"/>
      <protection/>
    </xf>
    <xf numFmtId="0" fontId="2" fillId="0" borderId="0" xfId="63" applyFont="1" applyFill="1" applyBorder="1" applyAlignment="1">
      <alignment horizontal="distributed" vertical="center"/>
      <protection/>
    </xf>
    <xf numFmtId="0" fontId="2" fillId="0" borderId="12" xfId="63" applyFont="1" applyFill="1" applyBorder="1" applyAlignment="1">
      <alignment horizontal="distributed" vertical="center"/>
      <protection/>
    </xf>
    <xf numFmtId="178" fontId="2" fillId="0" borderId="16" xfId="65" applyNumberFormat="1" applyFont="1" applyFill="1" applyBorder="1" applyAlignment="1">
      <alignment vertical="center" wrapText="1"/>
      <protection/>
    </xf>
    <xf numFmtId="178" fontId="2" fillId="0" borderId="0" xfId="65" applyNumberFormat="1" applyFont="1" applyFill="1" applyAlignment="1">
      <alignment vertical="center" wrapText="1"/>
      <protection/>
    </xf>
    <xf numFmtId="178" fontId="2" fillId="0" borderId="0" xfId="65" applyNumberFormat="1" applyFont="1" applyFill="1" applyAlignment="1">
      <alignment horizontal="right" vertical="center" wrapText="1"/>
      <protection/>
    </xf>
    <xf numFmtId="187" fontId="2" fillId="0" borderId="0" xfId="65" applyNumberFormat="1" applyFont="1" applyFill="1" applyAlignment="1">
      <alignment vertical="center" wrapText="1"/>
      <protection/>
    </xf>
    <xf numFmtId="0" fontId="2" fillId="0" borderId="0" xfId="63" applyFont="1" applyFill="1" applyAlignment="1">
      <alignment vertical="center"/>
      <protection/>
    </xf>
    <xf numFmtId="186" fontId="2" fillId="0" borderId="0" xfId="65" applyNumberFormat="1" applyFont="1" applyFill="1" applyAlignment="1">
      <alignment vertical="center" wrapText="1"/>
      <protection/>
    </xf>
    <xf numFmtId="178" fontId="2" fillId="0" borderId="16" xfId="65" applyNumberFormat="1" applyFont="1" applyFill="1" applyBorder="1" applyAlignment="1">
      <alignment horizontal="right" vertical="center" wrapText="1"/>
      <protection/>
    </xf>
    <xf numFmtId="189" fontId="2" fillId="0" borderId="0" xfId="65" applyNumberFormat="1" applyFont="1" applyFill="1" applyBorder="1" applyAlignment="1">
      <alignment vertical="center" wrapText="1"/>
      <protection/>
    </xf>
    <xf numFmtId="0" fontId="2" fillId="0" borderId="12" xfId="63" applyFont="1" applyFill="1" applyBorder="1">
      <alignment vertical="center"/>
      <protection/>
    </xf>
    <xf numFmtId="0" fontId="2" fillId="0" borderId="16" xfId="63" applyFont="1" applyFill="1" applyBorder="1" applyAlignment="1">
      <alignment horizontal="left" vertical="center" indent="1"/>
      <protection/>
    </xf>
    <xf numFmtId="0" fontId="2" fillId="0" borderId="10" xfId="63" applyFont="1" applyFill="1" applyBorder="1">
      <alignment vertical="center"/>
      <protection/>
    </xf>
    <xf numFmtId="0" fontId="2" fillId="0" borderId="13" xfId="63" applyFont="1" applyFill="1" applyBorder="1">
      <alignment vertical="center"/>
      <protection/>
    </xf>
    <xf numFmtId="178" fontId="2" fillId="0" borderId="17" xfId="63" applyNumberFormat="1" applyFont="1" applyFill="1" applyBorder="1" applyAlignment="1">
      <alignment vertical="center" wrapText="1"/>
      <protection/>
    </xf>
    <xf numFmtId="178" fontId="2" fillId="0" borderId="10" xfId="63" applyNumberFormat="1" applyFont="1" applyFill="1" applyBorder="1" applyAlignment="1">
      <alignment vertical="center" wrapText="1"/>
      <protection/>
    </xf>
    <xf numFmtId="187" fontId="2" fillId="0" borderId="10" xfId="63" applyNumberFormat="1" applyFont="1" applyFill="1" applyBorder="1" applyAlignment="1">
      <alignment vertical="center" wrapText="1"/>
      <protection/>
    </xf>
    <xf numFmtId="0" fontId="2" fillId="0" borderId="17" xfId="63" applyFont="1" applyFill="1" applyBorder="1">
      <alignment vertical="center"/>
      <protection/>
    </xf>
    <xf numFmtId="0" fontId="2" fillId="0" borderId="14" xfId="63" applyFont="1" applyFill="1" applyBorder="1" applyAlignment="1">
      <alignment vertical="center"/>
      <protection/>
    </xf>
    <xf numFmtId="0" fontId="2" fillId="0" borderId="26" xfId="63" applyFont="1" applyFill="1" applyBorder="1" applyAlignment="1">
      <alignment vertical="center"/>
      <protection/>
    </xf>
    <xf numFmtId="0" fontId="2" fillId="0" borderId="23" xfId="63" applyFont="1" applyFill="1" applyBorder="1" applyAlignment="1">
      <alignment horizontal="left" vertical="center"/>
      <protection/>
    </xf>
    <xf numFmtId="0" fontId="2" fillId="0" borderId="21" xfId="63" applyFont="1" applyFill="1" applyBorder="1" applyAlignment="1">
      <alignment horizontal="distributed" vertical="center"/>
      <protection/>
    </xf>
    <xf numFmtId="178" fontId="2" fillId="0" borderId="0" xfId="63" applyNumberFormat="1" applyFont="1" applyFill="1" applyBorder="1" applyAlignment="1">
      <alignment horizontal="center" vertical="center"/>
      <protection/>
    </xf>
    <xf numFmtId="49" fontId="2" fillId="0" borderId="12" xfId="65" applyNumberFormat="1" applyFont="1" applyFill="1" applyBorder="1" applyAlignment="1">
      <alignment horizontal="left" vertical="center"/>
      <protection/>
    </xf>
    <xf numFmtId="188" fontId="2" fillId="0" borderId="0" xfId="65" applyNumberFormat="1" applyFont="1" applyFill="1" applyBorder="1" applyAlignment="1">
      <alignment vertical="center" wrapText="1"/>
      <protection/>
    </xf>
    <xf numFmtId="0" fontId="2" fillId="0" borderId="0" xfId="65" applyFont="1" applyFill="1" applyBorder="1" applyAlignment="1">
      <alignment vertical="center"/>
      <protection/>
    </xf>
    <xf numFmtId="178" fontId="2" fillId="0" borderId="0" xfId="65" applyNumberFormat="1" applyFont="1" applyFill="1" applyBorder="1" applyAlignment="1">
      <alignment horizontal="right" vertical="center"/>
      <protection/>
    </xf>
    <xf numFmtId="188" fontId="0" fillId="0" borderId="0" xfId="65" applyNumberFormat="1" applyFont="1" applyFill="1" applyBorder="1" applyAlignment="1">
      <alignment horizontal="right" vertical="center" wrapText="1"/>
      <protection/>
    </xf>
    <xf numFmtId="49" fontId="10" fillId="0" borderId="12" xfId="65" applyNumberFormat="1" applyFont="1" applyFill="1" applyBorder="1" applyAlignment="1">
      <alignment horizontal="left" vertical="center"/>
      <protection/>
    </xf>
    <xf numFmtId="188" fontId="10" fillId="0" borderId="0" xfId="65" applyNumberFormat="1" applyFont="1" applyFill="1" applyBorder="1" applyAlignment="1">
      <alignment vertical="center" wrapText="1"/>
      <protection/>
    </xf>
    <xf numFmtId="0" fontId="10" fillId="0" borderId="0" xfId="65" applyFont="1" applyFill="1" applyBorder="1" applyAlignment="1">
      <alignment vertical="center"/>
      <protection/>
    </xf>
    <xf numFmtId="49" fontId="10" fillId="0" borderId="0" xfId="65" applyNumberFormat="1" applyFont="1" applyFill="1" applyBorder="1" applyAlignment="1">
      <alignment horizontal="left" vertical="center"/>
      <protection/>
    </xf>
    <xf numFmtId="187" fontId="10" fillId="0" borderId="0" xfId="65" applyNumberFormat="1" applyFont="1" applyFill="1" applyBorder="1" applyAlignment="1">
      <alignment vertical="center" wrapText="1"/>
      <protection/>
    </xf>
    <xf numFmtId="178" fontId="10" fillId="0" borderId="0" xfId="65" applyNumberFormat="1" applyFont="1" applyFill="1" applyBorder="1" applyAlignment="1">
      <alignment horizontal="right" vertical="center"/>
      <protection/>
    </xf>
    <xf numFmtId="49" fontId="10" fillId="0" borderId="16" xfId="65" applyNumberFormat="1" applyFont="1" applyFill="1" applyBorder="1" applyAlignment="1">
      <alignment horizontal="left" vertical="center" indent="1"/>
      <protection/>
    </xf>
    <xf numFmtId="0" fontId="2" fillId="0" borderId="12" xfId="65" applyFont="1" applyFill="1" applyBorder="1" applyAlignment="1">
      <alignment horizontal="distributed" vertical="center"/>
      <protection/>
    </xf>
    <xf numFmtId="190" fontId="2" fillId="0" borderId="0" xfId="50" applyNumberFormat="1" applyFont="1" applyFill="1" applyBorder="1" applyAlignment="1">
      <alignment vertical="center" wrapText="1"/>
    </xf>
    <xf numFmtId="49" fontId="2" fillId="0" borderId="16" xfId="65" applyNumberFormat="1" applyFont="1" applyFill="1" applyBorder="1" applyAlignment="1">
      <alignment horizontal="left" vertical="center" indent="1"/>
      <protection/>
    </xf>
    <xf numFmtId="49" fontId="2" fillId="0" borderId="0" xfId="65" applyNumberFormat="1" applyFont="1" applyFill="1" applyBorder="1" applyAlignment="1">
      <alignment horizontal="center" vertical="center"/>
      <protection/>
    </xf>
    <xf numFmtId="178" fontId="2" fillId="0" borderId="0" xfId="65" applyNumberFormat="1" applyFont="1" applyFill="1" applyBorder="1" applyAlignment="1">
      <alignment horizontal="right"/>
      <protection/>
    </xf>
    <xf numFmtId="49" fontId="2" fillId="0" borderId="0" xfId="63" applyNumberFormat="1" applyFont="1" applyFill="1" applyBorder="1" applyAlignment="1">
      <alignment horizontal="right" vertical="center"/>
      <protection/>
    </xf>
    <xf numFmtId="178" fontId="2" fillId="0" borderId="0" xfId="63" applyNumberFormat="1" applyFont="1" applyFill="1" applyBorder="1" applyAlignment="1">
      <alignment horizontal="right" vertical="center"/>
      <protection/>
    </xf>
    <xf numFmtId="178" fontId="2" fillId="0" borderId="10" xfId="63" applyNumberFormat="1" applyFont="1" applyFill="1" applyBorder="1">
      <alignment vertical="center"/>
      <protection/>
    </xf>
    <xf numFmtId="0" fontId="2" fillId="0" borderId="0" xfId="63" applyFont="1" applyFill="1" applyBorder="1" applyAlignment="1">
      <alignment wrapText="1"/>
      <protection/>
    </xf>
    <xf numFmtId="0" fontId="2" fillId="0" borderId="0" xfId="63" applyFont="1" applyFill="1" applyBorder="1" applyAlignment="1">
      <alignment/>
      <protection/>
    </xf>
    <xf numFmtId="0" fontId="18" fillId="0" borderId="0" xfId="61" applyFont="1" applyFill="1" applyAlignment="1">
      <alignment vertical="top"/>
      <protection/>
    </xf>
    <xf numFmtId="0" fontId="67" fillId="0" borderId="27" xfId="61" applyFont="1" applyFill="1" applyBorder="1" applyAlignment="1">
      <alignment horizontal="distributed" vertical="center"/>
      <protection/>
    </xf>
    <xf numFmtId="0" fontId="67" fillId="0" borderId="27" xfId="61" applyFont="1" applyFill="1" applyBorder="1" applyAlignment="1">
      <alignment horizontal="distributed" vertical="center" wrapText="1"/>
      <protection/>
    </xf>
    <xf numFmtId="0" fontId="67" fillId="0" borderId="18" xfId="61" applyFont="1" applyFill="1" applyBorder="1" applyAlignment="1">
      <alignment horizontal="distributed" vertical="center" wrapText="1"/>
      <protection/>
    </xf>
    <xf numFmtId="0" fontId="67" fillId="0" borderId="25" xfId="61" applyFont="1" applyFill="1" applyBorder="1" applyAlignment="1">
      <alignment horizontal="distributed" vertical="center"/>
      <protection/>
    </xf>
    <xf numFmtId="0" fontId="67" fillId="0" borderId="28" xfId="61" applyFont="1" applyFill="1" applyBorder="1" applyAlignment="1">
      <alignment horizontal="distributed" vertical="center"/>
      <protection/>
    </xf>
    <xf numFmtId="0" fontId="67" fillId="0" borderId="28" xfId="61" applyFont="1" applyFill="1" applyBorder="1" applyAlignment="1">
      <alignment horizontal="distributed" vertical="center" indent="1"/>
      <protection/>
    </xf>
    <xf numFmtId="0" fontId="67" fillId="0" borderId="16" xfId="61" applyFont="1" applyFill="1" applyBorder="1" applyAlignment="1">
      <alignment horizontal="distributed" vertical="center"/>
      <protection/>
    </xf>
    <xf numFmtId="0" fontId="67" fillId="0" borderId="16" xfId="61" applyFont="1" applyFill="1" applyBorder="1" applyAlignment="1">
      <alignment vertical="center"/>
      <protection/>
    </xf>
    <xf numFmtId="0" fontId="13" fillId="0" borderId="0" xfId="61" applyFont="1" applyFill="1" applyBorder="1" applyAlignment="1">
      <alignment vertical="center"/>
      <protection/>
    </xf>
    <xf numFmtId="0" fontId="13" fillId="0" borderId="16" xfId="61" applyFont="1" applyFill="1" applyBorder="1" applyAlignment="1">
      <alignment vertical="center"/>
      <protection/>
    </xf>
    <xf numFmtId="49" fontId="2" fillId="0" borderId="0" xfId="61" applyNumberFormat="1" applyFont="1" applyFill="1" applyBorder="1" applyAlignment="1">
      <alignment vertical="center"/>
      <protection/>
    </xf>
    <xf numFmtId="49" fontId="2" fillId="0" borderId="12" xfId="61" applyNumberFormat="1" applyFont="1" applyFill="1" applyBorder="1" applyAlignment="1">
      <alignment horizontal="left" vertical="center" indent="1"/>
      <protection/>
    </xf>
    <xf numFmtId="0" fontId="2" fillId="0" borderId="16" xfId="61" applyFont="1" applyFill="1" applyBorder="1" applyAlignment="1">
      <alignment horizontal="left" vertical="center" indent="1"/>
      <protection/>
    </xf>
    <xf numFmtId="176" fontId="67" fillId="0" borderId="16" xfId="61" applyNumberFormat="1" applyFont="1" applyFill="1" applyBorder="1" applyAlignment="1">
      <alignment horizontal="right" vertical="center"/>
      <protection/>
    </xf>
    <xf numFmtId="0" fontId="67" fillId="0" borderId="16" xfId="61" applyFont="1" applyFill="1" applyBorder="1" applyAlignment="1">
      <alignment horizontal="left" vertical="center" indent="1"/>
      <protection/>
    </xf>
    <xf numFmtId="49" fontId="10" fillId="0" borderId="12" xfId="61" applyNumberFormat="1" applyFont="1" applyFill="1" applyBorder="1" applyAlignment="1">
      <alignment horizontal="left" vertical="center" indent="1"/>
      <protection/>
    </xf>
    <xf numFmtId="176" fontId="10" fillId="0" borderId="16" xfId="61" applyNumberFormat="1" applyFont="1" applyFill="1" applyBorder="1" applyAlignment="1">
      <alignment horizontal="right" vertical="center"/>
      <protection/>
    </xf>
    <xf numFmtId="0" fontId="10" fillId="0" borderId="16" xfId="61" applyFont="1" applyFill="1" applyBorder="1" applyAlignment="1">
      <alignment horizontal="left" vertical="center" indent="1"/>
      <protection/>
    </xf>
    <xf numFmtId="0" fontId="68" fillId="0" borderId="0" xfId="61" applyFont="1" applyFill="1" applyBorder="1" applyAlignment="1">
      <alignment vertical="center"/>
      <protection/>
    </xf>
    <xf numFmtId="0" fontId="68" fillId="0" borderId="12" xfId="61" applyFont="1" applyFill="1" applyBorder="1" applyAlignment="1">
      <alignment vertical="center"/>
      <protection/>
    </xf>
    <xf numFmtId="0" fontId="2" fillId="0" borderId="10" xfId="61" applyFont="1" applyFill="1" applyBorder="1" applyAlignment="1">
      <alignment vertical="top"/>
      <protection/>
    </xf>
    <xf numFmtId="0" fontId="2" fillId="0" borderId="13" xfId="61" applyFont="1" applyFill="1" applyBorder="1" applyAlignment="1">
      <alignment vertical="top"/>
      <protection/>
    </xf>
    <xf numFmtId="0" fontId="2" fillId="0" borderId="17" xfId="61" applyFont="1" applyFill="1" applyBorder="1" applyAlignment="1">
      <alignment vertical="top"/>
      <protection/>
    </xf>
    <xf numFmtId="0" fontId="20" fillId="0" borderId="0" xfId="61" applyFont="1" applyFill="1" applyAlignment="1">
      <alignment horizontal="left" vertical="center"/>
      <protection/>
    </xf>
    <xf numFmtId="0" fontId="2" fillId="0" borderId="0" xfId="61" applyFont="1" applyFill="1" applyAlignment="1">
      <alignment horizontal="left" vertical="center"/>
      <protection/>
    </xf>
    <xf numFmtId="0" fontId="17" fillId="0" borderId="0" xfId="61" applyFont="1" applyFill="1" applyAlignment="1">
      <alignment horizontal="left" vertical="center"/>
      <protection/>
    </xf>
    <xf numFmtId="0" fontId="67" fillId="0" borderId="18" xfId="61" applyFont="1" applyFill="1" applyBorder="1" applyAlignment="1">
      <alignment horizontal="right" vertical="center"/>
      <protection/>
    </xf>
    <xf numFmtId="0" fontId="67" fillId="0" borderId="11" xfId="61" applyFont="1" applyFill="1" applyBorder="1" applyAlignment="1">
      <alignment horizontal="distributed" vertical="center"/>
      <protection/>
    </xf>
    <xf numFmtId="0" fontId="67" fillId="0" borderId="11" xfId="61" applyFont="1" applyFill="1" applyBorder="1" applyAlignment="1">
      <alignment horizontal="center" vertical="center"/>
      <protection/>
    </xf>
    <xf numFmtId="0" fontId="67" fillId="0" borderId="15" xfId="61" applyFont="1" applyFill="1" applyBorder="1" applyAlignment="1">
      <alignment horizontal="distributed" vertical="center"/>
      <protection/>
    </xf>
    <xf numFmtId="0" fontId="67" fillId="0" borderId="23" xfId="61" applyFont="1" applyFill="1" applyBorder="1" applyAlignment="1">
      <alignment horizontal="distributed" vertical="center"/>
      <protection/>
    </xf>
    <xf numFmtId="0" fontId="69" fillId="0" borderId="23" xfId="61" applyFont="1" applyFill="1" applyBorder="1" applyAlignment="1">
      <alignment horizontal="center" vertical="center"/>
      <protection/>
    </xf>
    <xf numFmtId="0" fontId="67" fillId="0" borderId="21" xfId="61" applyFont="1" applyFill="1" applyBorder="1" applyAlignment="1">
      <alignment vertical="top"/>
      <protection/>
    </xf>
    <xf numFmtId="0" fontId="67" fillId="0" borderId="22" xfId="61" applyFont="1" applyFill="1" applyBorder="1" applyAlignment="1">
      <alignment vertical="top"/>
      <protection/>
    </xf>
    <xf numFmtId="0" fontId="18" fillId="0" borderId="0" xfId="61" applyFont="1" applyFill="1" applyAlignment="1">
      <alignment horizontal="right" vertical="top"/>
      <protection/>
    </xf>
    <xf numFmtId="0" fontId="18" fillId="0" borderId="0" xfId="61" applyFont="1" applyFill="1" applyBorder="1" applyAlignment="1">
      <alignment horizontal="right" vertical="top"/>
      <protection/>
    </xf>
    <xf numFmtId="49" fontId="67" fillId="0" borderId="29" xfId="61" applyNumberFormat="1" applyFont="1" applyFill="1" applyBorder="1" applyAlignment="1">
      <alignment vertical="top"/>
      <protection/>
    </xf>
    <xf numFmtId="49" fontId="10" fillId="0" borderId="16" xfId="61" applyNumberFormat="1" applyFont="1" applyFill="1" applyBorder="1" applyAlignment="1">
      <alignment vertical="center"/>
      <protection/>
    </xf>
    <xf numFmtId="191" fontId="2" fillId="0" borderId="0" xfId="61" applyNumberFormat="1" applyFont="1" applyFill="1" applyBorder="1" applyAlignment="1" quotePrefix="1">
      <alignment horizontal="right" vertical="center"/>
      <protection/>
    </xf>
    <xf numFmtId="192" fontId="2" fillId="0" borderId="0" xfId="61" applyNumberFormat="1" applyFont="1" applyFill="1" applyBorder="1" applyAlignment="1">
      <alignment horizontal="right" vertical="center"/>
      <protection/>
    </xf>
    <xf numFmtId="49" fontId="67" fillId="0" borderId="16" xfId="61" applyNumberFormat="1" applyFont="1" applyFill="1" applyBorder="1" applyAlignment="1">
      <alignment vertical="center"/>
      <protection/>
    </xf>
    <xf numFmtId="191" fontId="67" fillId="0" borderId="0" xfId="61" applyNumberFormat="1" applyFont="1" applyFill="1" applyBorder="1" applyAlignment="1" quotePrefix="1">
      <alignment horizontal="right" vertical="center"/>
      <protection/>
    </xf>
    <xf numFmtId="192" fontId="67" fillId="0" borderId="0" xfId="61" applyNumberFormat="1" applyFont="1" applyFill="1" applyBorder="1" applyAlignment="1">
      <alignment horizontal="right" vertical="center"/>
      <protection/>
    </xf>
    <xf numFmtId="191" fontId="10" fillId="0" borderId="0" xfId="61" applyNumberFormat="1" applyFont="1" applyFill="1" applyBorder="1" applyAlignment="1" quotePrefix="1">
      <alignment horizontal="right" vertical="center"/>
      <protection/>
    </xf>
    <xf numFmtId="192" fontId="10" fillId="0" borderId="0" xfId="61" applyNumberFormat="1" applyFont="1" applyFill="1" applyBorder="1" applyAlignment="1">
      <alignment horizontal="right" vertical="center"/>
      <protection/>
    </xf>
    <xf numFmtId="49" fontId="27" fillId="0" borderId="0" xfId="61" applyNumberFormat="1" applyFont="1" applyFill="1" applyBorder="1" applyAlignment="1">
      <alignment vertical="center"/>
      <protection/>
    </xf>
    <xf numFmtId="49" fontId="27" fillId="0" borderId="12" xfId="61" applyNumberFormat="1" applyFont="1" applyFill="1" applyBorder="1" applyAlignment="1">
      <alignment vertical="center"/>
      <protection/>
    </xf>
    <xf numFmtId="181" fontId="27" fillId="0" borderId="0" xfId="61" applyNumberFormat="1" applyFont="1" applyFill="1" applyBorder="1" applyAlignment="1">
      <alignment vertical="center"/>
      <protection/>
    </xf>
    <xf numFmtId="181" fontId="27" fillId="0" borderId="0" xfId="61" applyNumberFormat="1" applyFont="1" applyFill="1" applyBorder="1" applyAlignment="1">
      <alignment horizontal="right"/>
      <protection/>
    </xf>
    <xf numFmtId="181" fontId="27" fillId="0" borderId="12" xfId="61" applyNumberFormat="1" applyFont="1" applyFill="1" applyBorder="1" applyAlignment="1">
      <alignment horizontal="right"/>
      <protection/>
    </xf>
    <xf numFmtId="49" fontId="2" fillId="0" borderId="0" xfId="65" applyNumberFormat="1" applyFont="1" applyFill="1" applyBorder="1" applyAlignment="1">
      <alignment horizontal="center" vertical="center" shrinkToFit="1"/>
      <protection/>
    </xf>
    <xf numFmtId="0" fontId="2" fillId="0" borderId="0" xfId="61" applyNumberFormat="1" applyFont="1" applyFill="1" applyBorder="1" applyAlignment="1">
      <alignment horizontal="right" vertical="center"/>
      <protection/>
    </xf>
    <xf numFmtId="191" fontId="2" fillId="0" borderId="0" xfId="61" applyNumberFormat="1" applyFont="1" applyFill="1" applyBorder="1" applyAlignment="1">
      <alignment horizontal="right" vertical="center"/>
      <protection/>
    </xf>
    <xf numFmtId="49" fontId="2" fillId="0" borderId="16" xfId="65" applyNumberFormat="1" applyFont="1" applyFill="1" applyBorder="1" applyAlignment="1">
      <alignment horizontal="center" vertical="center"/>
      <protection/>
    </xf>
    <xf numFmtId="0" fontId="2" fillId="0" borderId="0" xfId="61" applyNumberFormat="1" applyFont="1" applyFill="1" applyAlignment="1">
      <alignment horizontal="right" vertical="center"/>
      <protection/>
    </xf>
    <xf numFmtId="0" fontId="2" fillId="0" borderId="0" xfId="65" applyNumberFormat="1" applyFont="1" applyFill="1" applyBorder="1" applyAlignment="1">
      <alignment horizontal="center" vertical="center" shrinkToFit="1"/>
      <protection/>
    </xf>
    <xf numFmtId="0" fontId="50" fillId="0" borderId="0" xfId="61" applyFill="1" applyAlignment="1">
      <alignment/>
      <protection/>
    </xf>
    <xf numFmtId="0" fontId="2" fillId="0" borderId="0" xfId="65" applyFont="1" applyFill="1" applyBorder="1" applyAlignment="1">
      <alignment horizontal="center" vertical="center"/>
      <protection/>
    </xf>
    <xf numFmtId="176" fontId="2" fillId="0" borderId="0" xfId="61" applyNumberFormat="1" applyFont="1" applyFill="1" applyAlignment="1">
      <alignment horizontal="right" vertical="center" shrinkToFit="1"/>
      <protection/>
    </xf>
    <xf numFmtId="176" fontId="67" fillId="0" borderId="0" xfId="61" applyNumberFormat="1" applyFont="1" applyFill="1" applyAlignment="1">
      <alignment horizontal="right" vertical="center" shrinkToFit="1"/>
      <protection/>
    </xf>
    <xf numFmtId="176" fontId="10" fillId="0" borderId="0" xfId="61" applyNumberFormat="1" applyFont="1" applyFill="1" applyAlignment="1">
      <alignment horizontal="right" vertical="center" shrinkToFit="1"/>
      <protection/>
    </xf>
    <xf numFmtId="0" fontId="67" fillId="0" borderId="0" xfId="61" applyFont="1" applyFill="1" applyBorder="1" applyAlignment="1">
      <alignment horizontal="distributed"/>
      <protection/>
    </xf>
    <xf numFmtId="0" fontId="67" fillId="0" borderId="20" xfId="61" applyFont="1" applyFill="1" applyBorder="1" applyAlignment="1">
      <alignment horizontal="distributed"/>
      <protection/>
    </xf>
    <xf numFmtId="0" fontId="2" fillId="0" borderId="30" xfId="61" applyFont="1" applyFill="1" applyBorder="1" applyAlignment="1">
      <alignment horizontal="distributed"/>
      <protection/>
    </xf>
    <xf numFmtId="0" fontId="50" fillId="0" borderId="0" xfId="61" applyFill="1" applyBorder="1" applyAlignment="1">
      <alignment horizontal="distributed"/>
      <protection/>
    </xf>
    <xf numFmtId="0" fontId="2" fillId="0" borderId="0" xfId="61" applyFont="1" applyFill="1" applyBorder="1" applyAlignment="1">
      <alignment horizontal="distributed"/>
      <protection/>
    </xf>
    <xf numFmtId="176" fontId="50" fillId="0" borderId="0" xfId="61" applyNumberFormat="1" applyFill="1" applyAlignment="1">
      <alignment vertical="center"/>
      <protection/>
    </xf>
    <xf numFmtId="0" fontId="18" fillId="0" borderId="22" xfId="61" applyFont="1" applyFill="1" applyBorder="1" applyAlignment="1">
      <alignment horizontal="center"/>
      <protection/>
    </xf>
    <xf numFmtId="0" fontId="18" fillId="0" borderId="29" xfId="61" applyFont="1" applyFill="1" applyBorder="1" applyAlignment="1">
      <alignment horizontal="center"/>
      <protection/>
    </xf>
    <xf numFmtId="0" fontId="18" fillId="0" borderId="0" xfId="61" applyFont="1" applyFill="1" applyBorder="1" applyAlignment="1">
      <alignment horizontal="center"/>
      <protection/>
    </xf>
    <xf numFmtId="0" fontId="7" fillId="0" borderId="0" xfId="65" applyFont="1" applyFill="1" applyAlignment="1">
      <alignment vertical="center"/>
      <protection/>
    </xf>
    <xf numFmtId="0" fontId="2" fillId="0" borderId="0" xfId="65" applyFont="1" applyFill="1" applyAlignment="1">
      <alignment/>
      <protection/>
    </xf>
    <xf numFmtId="0" fontId="2" fillId="0" borderId="0" xfId="65" applyFont="1" applyFill="1" applyAlignment="1">
      <alignment vertical="center"/>
      <protection/>
    </xf>
    <xf numFmtId="49" fontId="2" fillId="0" borderId="0" xfId="65" applyNumberFormat="1" applyFont="1" applyFill="1" applyAlignment="1">
      <alignment horizontal="right"/>
      <protection/>
    </xf>
    <xf numFmtId="0" fontId="2" fillId="0" borderId="0" xfId="65" applyFont="1" applyFill="1">
      <alignment vertical="center"/>
      <protection/>
    </xf>
    <xf numFmtId="49" fontId="2" fillId="0" borderId="0" xfId="65" applyNumberFormat="1" applyFont="1" applyFill="1" applyAlignment="1">
      <alignment vertical="top"/>
      <protection/>
    </xf>
    <xf numFmtId="0" fontId="2" fillId="0" borderId="0" xfId="65" applyFont="1" applyFill="1" applyAlignment="1">
      <alignment vertical="top" shrinkToFit="1"/>
      <protection/>
    </xf>
    <xf numFmtId="0" fontId="2" fillId="0" borderId="0" xfId="65" applyFont="1" applyFill="1" applyAlignment="1">
      <alignment vertical="top"/>
      <protection/>
    </xf>
    <xf numFmtId="0" fontId="2" fillId="0" borderId="10" xfId="65" applyFont="1" applyFill="1" applyBorder="1" applyAlignment="1">
      <alignment vertical="top"/>
      <protection/>
    </xf>
    <xf numFmtId="0" fontId="2" fillId="0" borderId="0" xfId="65" applyFont="1" applyFill="1" applyBorder="1" applyAlignment="1">
      <alignment horizontal="distributed" vertical="center"/>
      <protection/>
    </xf>
    <xf numFmtId="0" fontId="2" fillId="0" borderId="15" xfId="65" applyFont="1" applyFill="1" applyBorder="1" applyAlignment="1">
      <alignment horizontal="distributed" vertical="center"/>
      <protection/>
    </xf>
    <xf numFmtId="0" fontId="2" fillId="0" borderId="19" xfId="65" applyFont="1" applyFill="1" applyBorder="1" applyAlignment="1">
      <alignment horizontal="distributed" vertical="center"/>
      <protection/>
    </xf>
    <xf numFmtId="0" fontId="2" fillId="0" borderId="23" xfId="65" applyFont="1" applyFill="1" applyBorder="1" applyAlignment="1">
      <alignment horizontal="distributed" vertical="center"/>
      <protection/>
    </xf>
    <xf numFmtId="0" fontId="2" fillId="0" borderId="26" xfId="65" applyFont="1" applyFill="1" applyBorder="1" applyAlignment="1">
      <alignment horizontal="distributed" vertical="center"/>
      <protection/>
    </xf>
    <xf numFmtId="0" fontId="2" fillId="0" borderId="11" xfId="65" applyFont="1" applyFill="1" applyBorder="1" applyAlignment="1">
      <alignment horizontal="distributed" vertical="center"/>
      <protection/>
    </xf>
    <xf numFmtId="0" fontId="24" fillId="0" borderId="23" xfId="65" applyFont="1" applyFill="1" applyBorder="1" applyAlignment="1">
      <alignment horizontal="distributed" vertical="center"/>
      <protection/>
    </xf>
    <xf numFmtId="176" fontId="2" fillId="0" borderId="0" xfId="65" applyNumberFormat="1" applyFont="1" applyFill="1" applyBorder="1" applyAlignment="1">
      <alignment horizontal="right" vertical="top"/>
      <protection/>
    </xf>
    <xf numFmtId="176" fontId="2" fillId="0" borderId="22" xfId="65" applyNumberFormat="1" applyFont="1" applyFill="1" applyBorder="1" applyAlignment="1">
      <alignment horizontal="right" vertical="top" shrinkToFit="1"/>
      <protection/>
    </xf>
    <xf numFmtId="176" fontId="2" fillId="0" borderId="29" xfId="65" applyNumberFormat="1" applyFont="1" applyFill="1" applyBorder="1" applyAlignment="1">
      <alignment horizontal="right" vertical="top"/>
      <protection/>
    </xf>
    <xf numFmtId="176" fontId="8" fillId="0" borderId="0" xfId="65" applyNumberFormat="1" applyFont="1" applyFill="1" applyBorder="1" applyAlignment="1">
      <alignment horizontal="right" vertical="top"/>
      <protection/>
    </xf>
    <xf numFmtId="176" fontId="2" fillId="0" borderId="0" xfId="65" applyNumberFormat="1" applyFont="1" applyFill="1" applyAlignment="1">
      <alignment horizontal="right" vertical="top"/>
      <protection/>
    </xf>
    <xf numFmtId="176" fontId="2" fillId="0" borderId="0" xfId="65" applyNumberFormat="1" applyFont="1" applyFill="1" applyAlignment="1">
      <alignment vertical="top"/>
      <protection/>
    </xf>
    <xf numFmtId="0" fontId="67" fillId="0" borderId="12" xfId="65" applyNumberFormat="1" applyFont="1" applyFill="1" applyBorder="1" applyAlignment="1">
      <alignment horizontal="left" vertical="center" shrinkToFit="1"/>
      <protection/>
    </xf>
    <xf numFmtId="176" fontId="2" fillId="0" borderId="16" xfId="65" applyNumberFormat="1" applyFont="1" applyFill="1" applyBorder="1" applyAlignment="1">
      <alignment horizontal="right" vertical="center"/>
      <protection/>
    </xf>
    <xf numFmtId="176" fontId="2" fillId="0" borderId="0" xfId="65" applyNumberFormat="1" applyFont="1" applyFill="1" applyBorder="1" applyAlignment="1">
      <alignment horizontal="right" vertical="center"/>
      <protection/>
    </xf>
    <xf numFmtId="176" fontId="8" fillId="0" borderId="0" xfId="65" applyNumberFormat="1" applyFont="1" applyFill="1" applyBorder="1" applyAlignment="1">
      <alignment horizontal="right" vertical="center"/>
      <protection/>
    </xf>
    <xf numFmtId="176" fontId="2" fillId="0" borderId="0" xfId="65" applyNumberFormat="1" applyFont="1" applyFill="1" applyAlignment="1">
      <alignment horizontal="right" vertical="center"/>
      <protection/>
    </xf>
    <xf numFmtId="0" fontId="67" fillId="0" borderId="16" xfId="65" applyNumberFormat="1" applyFont="1" applyFill="1" applyBorder="1" applyAlignment="1">
      <alignment horizontal="right" vertical="center" shrinkToFit="1"/>
      <protection/>
    </xf>
    <xf numFmtId="176" fontId="2" fillId="0" borderId="0" xfId="65" applyNumberFormat="1" applyFont="1" applyFill="1">
      <alignment vertical="center"/>
      <protection/>
    </xf>
    <xf numFmtId="49" fontId="2" fillId="0" borderId="0" xfId="65" applyNumberFormat="1" applyFont="1" applyFill="1" applyBorder="1" applyAlignment="1">
      <alignment horizontal="right" vertical="center"/>
      <protection/>
    </xf>
    <xf numFmtId="49" fontId="2" fillId="0" borderId="0" xfId="65" applyNumberFormat="1" applyFont="1" applyFill="1" applyBorder="1" applyAlignment="1">
      <alignment horizontal="right"/>
      <protection/>
    </xf>
    <xf numFmtId="0" fontId="2" fillId="0" borderId="12" xfId="65" applyNumberFormat="1" applyFont="1" applyFill="1" applyBorder="1" applyAlignment="1">
      <alignment horizontal="left" vertical="center" shrinkToFit="1"/>
      <protection/>
    </xf>
    <xf numFmtId="176" fontId="67" fillId="0" borderId="0" xfId="65" applyNumberFormat="1" applyFont="1" applyFill="1" applyBorder="1" applyAlignment="1">
      <alignment horizontal="right" vertical="center"/>
      <protection/>
    </xf>
    <xf numFmtId="0" fontId="2" fillId="0" borderId="16" xfId="65" applyNumberFormat="1" applyFont="1" applyFill="1" applyBorder="1" applyAlignment="1">
      <alignment horizontal="right" vertical="center" shrinkToFit="1"/>
      <protection/>
    </xf>
    <xf numFmtId="49" fontId="10" fillId="0" borderId="0" xfId="65" applyNumberFormat="1" applyFont="1" applyFill="1" applyBorder="1" applyAlignment="1">
      <alignment horizontal="right" vertical="center"/>
      <protection/>
    </xf>
    <xf numFmtId="49" fontId="10" fillId="0" borderId="0" xfId="65" applyNumberFormat="1" applyFont="1" applyFill="1" applyBorder="1" applyAlignment="1">
      <alignment horizontal="right"/>
      <protection/>
    </xf>
    <xf numFmtId="0" fontId="10" fillId="0" borderId="12" xfId="65" applyNumberFormat="1" applyFont="1" applyFill="1" applyBorder="1" applyAlignment="1">
      <alignment horizontal="left" vertical="center" shrinkToFit="1"/>
      <protection/>
    </xf>
    <xf numFmtId="176" fontId="10" fillId="0" borderId="16" xfId="65" applyNumberFormat="1" applyFont="1" applyFill="1" applyBorder="1" applyAlignment="1">
      <alignment horizontal="right" vertical="center"/>
      <protection/>
    </xf>
    <xf numFmtId="176" fontId="10" fillId="0" borderId="0" xfId="65" applyNumberFormat="1" applyFont="1" applyFill="1" applyBorder="1" applyAlignment="1">
      <alignment horizontal="right" vertical="center"/>
      <protection/>
    </xf>
    <xf numFmtId="176" fontId="28" fillId="0" borderId="0" xfId="65" applyNumberFormat="1" applyFont="1" applyFill="1" applyBorder="1" applyAlignment="1">
      <alignment horizontal="right" vertical="center"/>
      <protection/>
    </xf>
    <xf numFmtId="176" fontId="10" fillId="0" borderId="0" xfId="65" applyNumberFormat="1" applyFont="1" applyFill="1" applyAlignment="1">
      <alignment horizontal="right" vertical="center"/>
      <protection/>
    </xf>
    <xf numFmtId="0" fontId="10" fillId="0" borderId="16" xfId="65" applyNumberFormat="1" applyFont="1" applyFill="1" applyBorder="1" applyAlignment="1">
      <alignment horizontal="right" vertical="center" shrinkToFit="1"/>
      <protection/>
    </xf>
    <xf numFmtId="176" fontId="10" fillId="0" borderId="0" xfId="65" applyNumberFormat="1" applyFont="1" applyFill="1">
      <alignment vertical="center"/>
      <protection/>
    </xf>
    <xf numFmtId="0" fontId="2" fillId="0" borderId="12" xfId="65" applyNumberFormat="1" applyFont="1" applyFill="1" applyBorder="1" applyAlignment="1">
      <alignment horizontal="distributed" vertical="center" shrinkToFit="1"/>
      <protection/>
    </xf>
    <xf numFmtId="193" fontId="2" fillId="0" borderId="16" xfId="65" applyNumberFormat="1" applyFont="1" applyFill="1" applyBorder="1" applyAlignment="1">
      <alignment horizontal="right" vertical="center"/>
      <protection/>
    </xf>
    <xf numFmtId="193" fontId="2" fillId="0" borderId="0" xfId="65" applyNumberFormat="1" applyFont="1" applyFill="1" applyBorder="1" applyAlignment="1">
      <alignment horizontal="right" vertical="center"/>
      <protection/>
    </xf>
    <xf numFmtId="49" fontId="2" fillId="0" borderId="16" xfId="65" applyNumberFormat="1" applyFont="1" applyFill="1" applyBorder="1" applyAlignment="1">
      <alignment horizontal="right" vertical="center"/>
      <protection/>
    </xf>
    <xf numFmtId="176" fontId="2" fillId="0" borderId="16" xfId="65" applyNumberFormat="1" applyFont="1" applyFill="1" applyBorder="1" applyAlignment="1">
      <alignment horizontal="right" vertical="top"/>
      <protection/>
    </xf>
    <xf numFmtId="49" fontId="2" fillId="0" borderId="29" xfId="65" applyNumberFormat="1" applyFont="1" applyFill="1" applyBorder="1" applyAlignment="1">
      <alignment horizontal="center" vertical="center"/>
      <protection/>
    </xf>
    <xf numFmtId="176" fontId="2" fillId="0" borderId="0" xfId="65" applyNumberFormat="1" applyFont="1" applyFill="1" applyAlignment="1" quotePrefix="1">
      <alignment horizontal="right" vertical="center"/>
      <protection/>
    </xf>
    <xf numFmtId="0" fontId="10" fillId="0" borderId="0" xfId="65" applyFont="1" applyFill="1">
      <alignment vertical="center"/>
      <protection/>
    </xf>
    <xf numFmtId="176" fontId="2" fillId="0" borderId="21" xfId="65" applyNumberFormat="1" applyFont="1" applyFill="1" applyBorder="1" applyAlignment="1">
      <alignment vertical="top"/>
      <protection/>
    </xf>
    <xf numFmtId="176" fontId="2" fillId="0" borderId="10" xfId="65" applyNumberFormat="1" applyFont="1" applyFill="1" applyBorder="1" applyAlignment="1">
      <alignment horizontal="right" vertical="center"/>
      <protection/>
    </xf>
    <xf numFmtId="176" fontId="2" fillId="0" borderId="10" xfId="65" applyNumberFormat="1" applyFont="1" applyFill="1" applyBorder="1">
      <alignment vertical="center"/>
      <protection/>
    </xf>
    <xf numFmtId="49" fontId="2" fillId="0" borderId="17" xfId="65" applyNumberFormat="1" applyFont="1" applyFill="1" applyBorder="1" applyAlignment="1">
      <alignment horizontal="right" vertical="center"/>
      <protection/>
    </xf>
    <xf numFmtId="0" fontId="2" fillId="0" borderId="15" xfId="65" applyFont="1" applyFill="1" applyBorder="1" applyAlignment="1">
      <alignment horizontal="distributed" vertical="center" indent="1"/>
      <protection/>
    </xf>
    <xf numFmtId="0" fontId="2" fillId="0" borderId="15" xfId="65" applyFont="1" applyFill="1" applyBorder="1" applyAlignment="1">
      <alignment horizontal="center" vertical="center"/>
      <protection/>
    </xf>
    <xf numFmtId="0" fontId="2" fillId="0" borderId="23" xfId="65" applyFont="1" applyFill="1" applyBorder="1" applyAlignment="1">
      <alignment horizontal="center" vertical="center"/>
      <protection/>
    </xf>
    <xf numFmtId="49" fontId="2" fillId="0" borderId="29" xfId="65" applyNumberFormat="1" applyFont="1" applyFill="1" applyBorder="1" applyAlignment="1">
      <alignment horizontal="left" vertical="center" indent="1"/>
      <protection/>
    </xf>
    <xf numFmtId="176" fontId="2" fillId="0" borderId="16" xfId="65" applyNumberFormat="1" applyFont="1" applyFill="1" applyBorder="1" applyAlignment="1" quotePrefix="1">
      <alignment horizontal="right" vertical="center"/>
      <protection/>
    </xf>
    <xf numFmtId="176" fontId="2" fillId="0" borderId="0" xfId="65" applyNumberFormat="1" applyFont="1" applyFill="1" applyBorder="1" applyAlignment="1" quotePrefix="1">
      <alignment vertical="center"/>
      <protection/>
    </xf>
    <xf numFmtId="176" fontId="2" fillId="0" borderId="0" xfId="65" applyNumberFormat="1" applyFont="1" applyFill="1" applyBorder="1" applyAlignment="1">
      <alignment vertical="center"/>
      <protection/>
    </xf>
    <xf numFmtId="0" fontId="67" fillId="0" borderId="16" xfId="65" applyNumberFormat="1" applyFont="1" applyFill="1" applyBorder="1" applyAlignment="1">
      <alignment horizontal="left" vertical="center" indent="1" shrinkToFit="1"/>
      <protection/>
    </xf>
    <xf numFmtId="0" fontId="2" fillId="0" borderId="16" xfId="65" applyNumberFormat="1" applyFont="1" applyFill="1" applyBorder="1" applyAlignment="1">
      <alignment horizontal="left" vertical="center" indent="1" shrinkToFit="1"/>
      <protection/>
    </xf>
    <xf numFmtId="0" fontId="10" fillId="0" borderId="16" xfId="65" applyNumberFormat="1" applyFont="1" applyFill="1" applyBorder="1" applyAlignment="1">
      <alignment horizontal="left" vertical="center" indent="1" shrinkToFit="1"/>
      <protection/>
    </xf>
    <xf numFmtId="49" fontId="2" fillId="0" borderId="10" xfId="65" applyNumberFormat="1" applyFont="1" applyFill="1" applyBorder="1" applyAlignment="1">
      <alignment horizontal="right" vertical="center"/>
      <protection/>
    </xf>
    <xf numFmtId="49" fontId="2" fillId="0" borderId="10" xfId="65" applyNumberFormat="1" applyFont="1" applyFill="1" applyBorder="1" applyAlignment="1">
      <alignment horizontal="right"/>
      <protection/>
    </xf>
    <xf numFmtId="0" fontId="2" fillId="0" borderId="13" xfId="65" applyNumberFormat="1" applyFont="1" applyFill="1" applyBorder="1" applyAlignment="1">
      <alignment horizontal="distributed" vertical="center" shrinkToFit="1"/>
      <protection/>
    </xf>
    <xf numFmtId="176" fontId="2" fillId="0" borderId="17" xfId="65" applyNumberFormat="1" applyFont="1" applyFill="1" applyBorder="1" applyAlignment="1">
      <alignment horizontal="right" vertical="center"/>
      <protection/>
    </xf>
    <xf numFmtId="193" fontId="2" fillId="0" borderId="10" xfId="65" applyNumberFormat="1" applyFont="1" applyFill="1" applyBorder="1" applyAlignment="1">
      <alignment horizontal="right" vertical="center"/>
      <protection/>
    </xf>
    <xf numFmtId="176" fontId="8" fillId="0" borderId="10" xfId="65" applyNumberFormat="1" applyFont="1" applyFill="1" applyBorder="1" applyAlignment="1">
      <alignment horizontal="right" vertical="center"/>
      <protection/>
    </xf>
    <xf numFmtId="0" fontId="2" fillId="0" borderId="0" xfId="65" applyNumberFormat="1" applyFont="1" applyFill="1" applyBorder="1" applyAlignment="1">
      <alignment horizontal="distributed" vertical="center" shrinkToFit="1"/>
      <protection/>
    </xf>
    <xf numFmtId="49" fontId="2" fillId="0" borderId="0" xfId="65" applyNumberFormat="1" applyFont="1" applyFill="1" applyBorder="1" applyAlignment="1">
      <alignment horizontal="left" vertical="center"/>
      <protection/>
    </xf>
    <xf numFmtId="0" fontId="2" fillId="0" borderId="0" xfId="65" applyFont="1" applyFill="1" applyAlignment="1">
      <alignment vertical="center" shrinkToFit="1"/>
      <protection/>
    </xf>
    <xf numFmtId="0" fontId="20" fillId="0" borderId="0" xfId="65" applyFont="1" applyFill="1" applyAlignment="1">
      <alignment vertical="center"/>
      <protection/>
    </xf>
    <xf numFmtId="0" fontId="2" fillId="0" borderId="0" xfId="65" applyFont="1" applyAlignment="1">
      <alignment/>
      <protection/>
    </xf>
    <xf numFmtId="0" fontId="20" fillId="0" borderId="0" xfId="65" applyFont="1" applyFill="1" applyAlignment="1">
      <alignment horizontal="left" vertical="center"/>
      <protection/>
    </xf>
    <xf numFmtId="0" fontId="20" fillId="0" borderId="0" xfId="65" applyFont="1" applyFill="1" applyAlignment="1">
      <alignment horizontal="right" vertical="center"/>
      <protection/>
    </xf>
    <xf numFmtId="0" fontId="2" fillId="0" borderId="20" xfId="65" applyFont="1" applyFill="1" applyBorder="1" applyAlignment="1">
      <alignment horizontal="distributed" vertical="center"/>
      <protection/>
    </xf>
    <xf numFmtId="0" fontId="67" fillId="0" borderId="30" xfId="61" applyFont="1" applyBorder="1" applyAlignment="1">
      <alignment horizontal="center" vertical="center"/>
      <protection/>
    </xf>
    <xf numFmtId="0" fontId="2" fillId="0" borderId="30" xfId="65" applyFont="1" applyFill="1" applyBorder="1" applyAlignment="1">
      <alignment horizontal="center" vertical="center"/>
      <protection/>
    </xf>
    <xf numFmtId="0" fontId="2" fillId="0" borderId="21" xfId="65" applyFont="1" applyFill="1" applyBorder="1" applyAlignment="1">
      <alignment horizontal="distributed" vertical="center"/>
      <protection/>
    </xf>
    <xf numFmtId="0" fontId="2" fillId="0" borderId="22" xfId="65" applyFont="1" applyFill="1" applyBorder="1" applyAlignment="1">
      <alignment horizontal="distributed" vertical="center"/>
      <protection/>
    </xf>
    <xf numFmtId="0" fontId="10" fillId="0" borderId="0" xfId="65" applyFont="1" applyFill="1" applyBorder="1" applyAlignment="1">
      <alignment horizontal="right" vertical="center"/>
      <protection/>
    </xf>
    <xf numFmtId="0" fontId="10" fillId="0" borderId="12" xfId="65" applyFont="1" applyFill="1" applyBorder="1" applyAlignment="1">
      <alignment horizontal="left" vertical="center"/>
      <protection/>
    </xf>
    <xf numFmtId="0" fontId="10" fillId="0" borderId="0" xfId="65" applyFont="1" applyFill="1" applyAlignment="1">
      <alignment vertical="center"/>
      <protection/>
    </xf>
    <xf numFmtId="0" fontId="2" fillId="0" borderId="0" xfId="65" applyFont="1" applyFill="1" applyBorder="1" applyAlignment="1">
      <alignment horizontal="right" vertical="center"/>
      <protection/>
    </xf>
    <xf numFmtId="49" fontId="67" fillId="0" borderId="12" xfId="65" applyNumberFormat="1" applyFont="1" applyFill="1" applyBorder="1" applyAlignment="1">
      <alignment horizontal="left" vertical="center"/>
      <protection/>
    </xf>
    <xf numFmtId="194" fontId="2" fillId="0" borderId="0" xfId="65" applyNumberFormat="1" applyFont="1" applyFill="1" applyBorder="1" applyAlignment="1">
      <alignment horizontal="right" vertical="center"/>
      <protection/>
    </xf>
    <xf numFmtId="180" fontId="2" fillId="0" borderId="0" xfId="65" applyNumberFormat="1" applyFont="1" applyFill="1" applyBorder="1" applyAlignment="1">
      <alignment horizontal="right" vertical="center"/>
      <protection/>
    </xf>
    <xf numFmtId="194" fontId="10" fillId="0" borderId="0" xfId="65" applyNumberFormat="1" applyFont="1" applyFill="1" applyBorder="1" applyAlignment="1">
      <alignment horizontal="right" vertical="center"/>
      <protection/>
    </xf>
    <xf numFmtId="180" fontId="10" fillId="0" borderId="0" xfId="65" applyNumberFormat="1" applyFont="1" applyFill="1" applyBorder="1" applyAlignment="1">
      <alignment horizontal="right" vertical="center"/>
      <protection/>
    </xf>
    <xf numFmtId="0" fontId="10" fillId="0" borderId="12" xfId="65" applyFont="1" applyFill="1" applyBorder="1" applyAlignment="1">
      <alignment vertical="center"/>
      <protection/>
    </xf>
    <xf numFmtId="194" fontId="22" fillId="0" borderId="0" xfId="65" applyNumberFormat="1" applyFont="1" applyFill="1" applyBorder="1" applyAlignment="1">
      <alignment horizontal="right" vertical="center"/>
      <protection/>
    </xf>
    <xf numFmtId="176" fontId="22" fillId="0" borderId="0" xfId="65" applyNumberFormat="1" applyFont="1" applyFill="1" applyBorder="1" applyAlignment="1">
      <alignment horizontal="right" vertical="center"/>
      <protection/>
    </xf>
    <xf numFmtId="0" fontId="10" fillId="0" borderId="10" xfId="65" applyFont="1" applyFill="1" applyBorder="1">
      <alignment vertical="center"/>
      <protection/>
    </xf>
    <xf numFmtId="0" fontId="10" fillId="0" borderId="17" xfId="65" applyFont="1" applyFill="1" applyBorder="1">
      <alignment vertical="center"/>
      <protection/>
    </xf>
    <xf numFmtId="0" fontId="18" fillId="0" borderId="11" xfId="65" applyFont="1" applyFill="1" applyBorder="1" applyAlignment="1">
      <alignment horizontal="center" vertical="center" wrapText="1"/>
      <protection/>
    </xf>
    <xf numFmtId="0" fontId="2" fillId="0" borderId="11" xfId="65" applyFont="1" applyFill="1" applyBorder="1" applyAlignment="1">
      <alignment horizontal="center" vertical="center"/>
      <protection/>
    </xf>
    <xf numFmtId="0" fontId="2" fillId="0" borderId="15" xfId="65" applyFont="1" applyFill="1" applyBorder="1" applyAlignment="1">
      <alignment horizontal="center" vertical="center"/>
      <protection/>
    </xf>
    <xf numFmtId="176" fontId="2" fillId="0" borderId="0" xfId="65" applyNumberFormat="1" applyFont="1" applyFill="1" applyAlignment="1">
      <alignment vertical="center"/>
      <protection/>
    </xf>
    <xf numFmtId="176" fontId="10" fillId="0" borderId="0" xfId="65" applyNumberFormat="1" applyFont="1" applyFill="1" applyAlignment="1">
      <alignment vertical="center"/>
      <protection/>
    </xf>
    <xf numFmtId="0" fontId="10" fillId="0" borderId="13" xfId="65" applyFont="1" applyFill="1" applyBorder="1">
      <alignment vertical="center"/>
      <protection/>
    </xf>
    <xf numFmtId="0" fontId="10" fillId="0" borderId="0" xfId="65" applyFont="1" applyFill="1" applyBorder="1">
      <alignment vertical="center"/>
      <protection/>
    </xf>
    <xf numFmtId="0" fontId="2" fillId="0" borderId="0" xfId="65" applyFill="1">
      <alignment vertical="center"/>
      <protection/>
    </xf>
    <xf numFmtId="0" fontId="67" fillId="0" borderId="0" xfId="61" applyFont="1" applyFill="1" applyBorder="1" applyAlignment="1">
      <alignment/>
      <protection/>
    </xf>
    <xf numFmtId="0" fontId="67" fillId="0" borderId="0" xfId="61" applyFont="1" applyFill="1" applyBorder="1" applyAlignment="1">
      <alignment horizontal="center" vertical="center"/>
      <protection/>
    </xf>
    <xf numFmtId="0" fontId="67" fillId="0" borderId="12" xfId="61" applyFont="1" applyFill="1" applyBorder="1" applyAlignment="1">
      <alignment horizontal="center" vertical="center"/>
      <protection/>
    </xf>
    <xf numFmtId="0" fontId="67" fillId="0" borderId="0" xfId="61" applyFont="1" applyFill="1" applyBorder="1" applyAlignment="1">
      <alignment horizontal="center" vertical="center" wrapText="1"/>
      <protection/>
    </xf>
    <xf numFmtId="0" fontId="13" fillId="0" borderId="0" xfId="65" applyFont="1" applyFill="1" applyBorder="1" applyAlignment="1">
      <alignment vertical="center"/>
      <protection/>
    </xf>
    <xf numFmtId="0" fontId="13" fillId="0" borderId="12" xfId="65" applyFont="1" applyFill="1" applyBorder="1" applyAlignment="1">
      <alignment vertical="center"/>
      <protection/>
    </xf>
    <xf numFmtId="49" fontId="67" fillId="0" borderId="0" xfId="61" applyNumberFormat="1" applyFont="1" applyFill="1" applyBorder="1" applyAlignment="1">
      <alignment horizontal="center" vertical="center"/>
      <protection/>
    </xf>
    <xf numFmtId="176" fontId="2" fillId="0" borderId="12" xfId="61" applyNumberFormat="1" applyFont="1" applyFill="1" applyBorder="1" applyAlignment="1">
      <alignment horizontal="right" vertical="center"/>
      <protection/>
    </xf>
    <xf numFmtId="179" fontId="2" fillId="0" borderId="0" xfId="61" applyNumberFormat="1" applyFont="1" applyFill="1" applyAlignment="1">
      <alignment horizontal="right" vertical="center"/>
      <protection/>
    </xf>
    <xf numFmtId="177" fontId="2" fillId="0" borderId="0" xfId="61" applyNumberFormat="1" applyFont="1" applyFill="1" applyAlignment="1">
      <alignment horizontal="right" vertical="center"/>
      <protection/>
    </xf>
    <xf numFmtId="49" fontId="67" fillId="0" borderId="0" xfId="61" applyNumberFormat="1" applyFont="1" applyFill="1" applyBorder="1" applyAlignment="1">
      <alignment horizontal="left" vertical="center"/>
      <protection/>
    </xf>
    <xf numFmtId="176" fontId="67" fillId="0" borderId="12" xfId="61" applyNumberFormat="1" applyFont="1" applyFill="1" applyBorder="1" applyAlignment="1">
      <alignment horizontal="right" vertical="center"/>
      <protection/>
    </xf>
    <xf numFmtId="49" fontId="10" fillId="0" borderId="0" xfId="61" applyNumberFormat="1" applyFont="1" applyFill="1" applyBorder="1" applyAlignment="1">
      <alignment horizontal="center" vertical="center"/>
      <protection/>
    </xf>
    <xf numFmtId="49" fontId="10" fillId="0" borderId="0" xfId="61" applyNumberFormat="1" applyFont="1" applyFill="1" applyBorder="1" applyAlignment="1">
      <alignment horizontal="left" vertical="center"/>
      <protection/>
    </xf>
    <xf numFmtId="176" fontId="10" fillId="0" borderId="12" xfId="61" applyNumberFormat="1" applyFont="1" applyFill="1" applyBorder="1" applyAlignment="1">
      <alignment horizontal="right" vertical="center"/>
      <protection/>
    </xf>
    <xf numFmtId="179" fontId="10" fillId="0" borderId="0" xfId="61" applyNumberFormat="1" applyFont="1" applyFill="1" applyAlignment="1">
      <alignment horizontal="right" vertical="center"/>
      <protection/>
    </xf>
    <xf numFmtId="177" fontId="10" fillId="0" borderId="0" xfId="61" applyNumberFormat="1" applyFont="1" applyFill="1" applyAlignment="1">
      <alignment horizontal="right" vertical="center"/>
      <protection/>
    </xf>
    <xf numFmtId="49" fontId="2" fillId="0" borderId="0" xfId="61" applyNumberFormat="1" applyFont="1" applyFill="1" applyBorder="1" applyAlignment="1">
      <alignment horizontal="center" vertical="center"/>
      <protection/>
    </xf>
    <xf numFmtId="176" fontId="2" fillId="0" borderId="12" xfId="61" applyNumberFormat="1" applyFont="1" applyFill="1" applyBorder="1" applyAlignment="1">
      <alignment horizontal="left" vertical="center"/>
      <protection/>
    </xf>
    <xf numFmtId="49" fontId="2" fillId="0" borderId="12" xfId="61" applyNumberFormat="1" applyFont="1" applyFill="1" applyBorder="1" applyAlignment="1">
      <alignment horizontal="left" vertical="center"/>
      <protection/>
    </xf>
    <xf numFmtId="49" fontId="67" fillId="0" borderId="0" xfId="61" applyNumberFormat="1" applyFont="1" applyFill="1" applyBorder="1" applyAlignment="1">
      <alignment horizontal="right" vertical="center"/>
      <protection/>
    </xf>
    <xf numFmtId="0" fontId="67" fillId="0" borderId="12" xfId="61" applyFont="1" applyFill="1" applyBorder="1" applyAlignment="1">
      <alignment vertical="center"/>
      <protection/>
    </xf>
    <xf numFmtId="179" fontId="67" fillId="0" borderId="0" xfId="61" applyNumberFormat="1" applyFont="1" applyFill="1" applyAlignment="1">
      <alignment horizontal="right" vertical="center"/>
      <protection/>
    </xf>
    <xf numFmtId="177" fontId="67" fillId="0" borderId="0" xfId="61" applyNumberFormat="1" applyFont="1" applyFill="1" applyAlignment="1">
      <alignment horizontal="right" vertical="center"/>
      <protection/>
    </xf>
    <xf numFmtId="176" fontId="68" fillId="0" borderId="0" xfId="61" applyNumberFormat="1" applyFont="1" applyFill="1" applyBorder="1" applyAlignment="1">
      <alignment vertical="center"/>
      <protection/>
    </xf>
    <xf numFmtId="176" fontId="68" fillId="0" borderId="0" xfId="61" applyNumberFormat="1" applyFont="1" applyFill="1" applyAlignment="1">
      <alignment horizontal="right" vertical="center"/>
      <protection/>
    </xf>
    <xf numFmtId="179" fontId="68" fillId="0" borderId="0" xfId="61" applyNumberFormat="1" applyFont="1" applyFill="1" applyAlignment="1">
      <alignment horizontal="right" vertical="center"/>
      <protection/>
    </xf>
    <xf numFmtId="177" fontId="68" fillId="0" borderId="0" xfId="61" applyNumberFormat="1" applyFont="1" applyFill="1" applyAlignment="1">
      <alignment horizontal="right" vertical="center"/>
      <protection/>
    </xf>
    <xf numFmtId="0" fontId="67" fillId="0" borderId="11" xfId="61" applyFont="1" applyFill="1" applyBorder="1" applyAlignment="1">
      <alignment horizontal="distributed" vertical="center" wrapText="1"/>
      <protection/>
    </xf>
    <xf numFmtId="0" fontId="22" fillId="0" borderId="11" xfId="61" applyFont="1" applyFill="1" applyBorder="1" applyAlignment="1">
      <alignment horizontal="distributed" vertical="center" wrapText="1"/>
      <protection/>
    </xf>
    <xf numFmtId="0" fontId="67" fillId="0" borderId="15" xfId="61" applyFont="1" applyFill="1" applyBorder="1" applyAlignment="1">
      <alignment horizontal="distributed" vertical="center" wrapText="1"/>
      <protection/>
    </xf>
    <xf numFmtId="0" fontId="67" fillId="0" borderId="21" xfId="61" applyFont="1" applyFill="1" applyBorder="1" applyAlignment="1">
      <alignment horizontal="distributed" vertical="center" wrapText="1"/>
      <protection/>
    </xf>
    <xf numFmtId="49" fontId="67" fillId="0" borderId="12" xfId="61" applyNumberFormat="1" applyFont="1" applyFill="1" applyBorder="1" applyAlignment="1">
      <alignment horizontal="left" vertical="center"/>
      <protection/>
    </xf>
    <xf numFmtId="49" fontId="10" fillId="0" borderId="12" xfId="61" applyNumberFormat="1" applyFont="1" applyFill="1" applyBorder="1" applyAlignment="1">
      <alignment horizontal="left" vertical="center"/>
      <protection/>
    </xf>
    <xf numFmtId="0" fontId="68" fillId="0" borderId="0" xfId="61" applyFont="1" applyFill="1" applyAlignment="1">
      <alignment vertical="center"/>
      <protection/>
    </xf>
    <xf numFmtId="0" fontId="15" fillId="0" borderId="0" xfId="61" applyFont="1" applyFill="1" applyBorder="1" applyAlignment="1">
      <alignment vertical="center"/>
      <protection/>
    </xf>
    <xf numFmtId="0" fontId="2" fillId="0" borderId="0" xfId="63">
      <alignment vertical="center"/>
      <protection/>
    </xf>
    <xf numFmtId="0" fontId="6" fillId="0" borderId="0" xfId="63" applyFont="1" applyFill="1" applyAlignment="1">
      <alignment vertical="center"/>
      <protection/>
    </xf>
    <xf numFmtId="0" fontId="2" fillId="0" borderId="0" xfId="63" applyFill="1" applyAlignment="1">
      <alignment horizontal="left" vertical="center"/>
      <protection/>
    </xf>
    <xf numFmtId="0" fontId="7" fillId="0" borderId="0" xfId="63" applyFont="1" applyFill="1" applyAlignment="1">
      <alignment/>
      <protection/>
    </xf>
    <xf numFmtId="0" fontId="2" fillId="0" borderId="0" xfId="63" applyFill="1" applyAlignment="1">
      <alignment/>
      <protection/>
    </xf>
    <xf numFmtId="0" fontId="2" fillId="0" borderId="0" xfId="63" applyAlignment="1">
      <alignment horizontal="right" vertical="center"/>
      <protection/>
    </xf>
    <xf numFmtId="0" fontId="2" fillId="0" borderId="18" xfId="63" applyBorder="1" applyAlignment="1">
      <alignment horizontal="centerContinuous" vertical="center"/>
      <protection/>
    </xf>
    <xf numFmtId="0" fontId="2" fillId="0" borderId="25" xfId="63" applyBorder="1" applyAlignment="1">
      <alignment horizontal="centerContinuous" vertical="center"/>
      <protection/>
    </xf>
    <xf numFmtId="0" fontId="2" fillId="0" borderId="28" xfId="63" applyBorder="1" applyAlignment="1">
      <alignment horizontal="centerContinuous" vertical="center"/>
      <protection/>
    </xf>
    <xf numFmtId="0" fontId="2" fillId="0" borderId="11" xfId="63" applyBorder="1" applyAlignment="1">
      <alignment horizontal="center" vertical="center"/>
      <protection/>
    </xf>
    <xf numFmtId="0" fontId="2" fillId="0" borderId="15" xfId="63" applyBorder="1" applyAlignment="1">
      <alignment horizontal="center" vertical="center"/>
      <protection/>
    </xf>
    <xf numFmtId="0" fontId="2" fillId="0" borderId="0" xfId="63" applyBorder="1">
      <alignment vertical="center"/>
      <protection/>
    </xf>
    <xf numFmtId="0" fontId="2" fillId="0" borderId="22" xfId="63" applyBorder="1">
      <alignment vertical="center"/>
      <protection/>
    </xf>
    <xf numFmtId="0" fontId="2" fillId="0" borderId="21" xfId="63" applyBorder="1">
      <alignment vertical="center"/>
      <protection/>
    </xf>
    <xf numFmtId="0" fontId="2" fillId="0" borderId="12" xfId="63" applyFont="1" applyBorder="1" applyAlignment="1">
      <alignment horizontal="distributed" vertical="center"/>
      <protection/>
    </xf>
    <xf numFmtId="176" fontId="2" fillId="0" borderId="0" xfId="63" applyNumberFormat="1" applyFont="1">
      <alignment vertical="center"/>
      <protection/>
    </xf>
    <xf numFmtId="176" fontId="2" fillId="0" borderId="0" xfId="63" applyNumberFormat="1" applyFont="1" applyBorder="1">
      <alignment vertical="center"/>
      <protection/>
    </xf>
    <xf numFmtId="0" fontId="2" fillId="0" borderId="0" xfId="63" applyBorder="1" applyAlignment="1">
      <alignment horizontal="distributed" vertical="center" indent="1"/>
      <protection/>
    </xf>
    <xf numFmtId="0" fontId="2" fillId="0" borderId="12" xfId="63" applyBorder="1" applyAlignment="1">
      <alignment horizontal="distributed" vertical="center"/>
      <protection/>
    </xf>
    <xf numFmtId="176" fontId="2" fillId="0" borderId="0" xfId="63" applyNumberFormat="1">
      <alignment vertical="center"/>
      <protection/>
    </xf>
    <xf numFmtId="176" fontId="2" fillId="0" borderId="0" xfId="63" applyNumberFormat="1" applyFill="1">
      <alignment vertical="center"/>
      <protection/>
    </xf>
    <xf numFmtId="0" fontId="2" fillId="0" borderId="0" xfId="63" applyFill="1" applyBorder="1">
      <alignment vertical="center"/>
      <protection/>
    </xf>
    <xf numFmtId="195" fontId="2" fillId="0" borderId="0" xfId="63" applyNumberFormat="1">
      <alignment vertical="center"/>
      <protection/>
    </xf>
    <xf numFmtId="196" fontId="2" fillId="0" borderId="0" xfId="63" applyNumberFormat="1" applyFill="1">
      <alignment vertical="center"/>
      <protection/>
    </xf>
    <xf numFmtId="176" fontId="2" fillId="0" borderId="0" xfId="63" applyNumberFormat="1" applyAlignment="1">
      <alignment horizontal="right" vertical="center"/>
      <protection/>
    </xf>
    <xf numFmtId="0" fontId="18" fillId="0" borderId="0" xfId="63" applyFont="1" applyBorder="1" applyAlignment="1">
      <alignment vertical="center"/>
      <protection/>
    </xf>
    <xf numFmtId="0" fontId="2" fillId="0" borderId="0" xfId="63" applyBorder="1" applyAlignment="1">
      <alignment vertical="center"/>
      <protection/>
    </xf>
    <xf numFmtId="0" fontId="2" fillId="0" borderId="12" xfId="63" applyBorder="1" applyAlignment="1">
      <alignment horizontal="distributed" vertical="center" wrapText="1"/>
      <protection/>
    </xf>
    <xf numFmtId="0" fontId="2" fillId="0" borderId="10" xfId="63" applyBorder="1">
      <alignment vertical="center"/>
      <protection/>
    </xf>
    <xf numFmtId="0" fontId="2" fillId="0" borderId="13" xfId="63" applyBorder="1">
      <alignment vertical="center"/>
      <protection/>
    </xf>
    <xf numFmtId="0" fontId="2" fillId="0" borderId="10" xfId="63" applyFill="1" applyBorder="1">
      <alignment vertical="center"/>
      <protection/>
    </xf>
    <xf numFmtId="0" fontId="2" fillId="0" borderId="0" xfId="63" applyFill="1">
      <alignment vertical="center"/>
      <protection/>
    </xf>
    <xf numFmtId="0" fontId="7" fillId="0" borderId="0" xfId="63" applyFont="1" applyFill="1">
      <alignment vertical="center"/>
      <protection/>
    </xf>
    <xf numFmtId="0" fontId="2" fillId="0" borderId="0" xfId="63" applyFill="1" applyAlignment="1">
      <alignment horizontal="right" vertical="center"/>
      <protection/>
    </xf>
    <xf numFmtId="0" fontId="2" fillId="0" borderId="25" xfId="63" applyFill="1" applyBorder="1" applyAlignment="1">
      <alignment horizontal="centerContinuous" vertical="center"/>
      <protection/>
    </xf>
    <xf numFmtId="0" fontId="2" fillId="0" borderId="28" xfId="63" applyFill="1" applyBorder="1" applyAlignment="1">
      <alignment horizontal="centerContinuous" vertical="center"/>
      <protection/>
    </xf>
    <xf numFmtId="0" fontId="2" fillId="0" borderId="18" xfId="63" applyFill="1" applyBorder="1" applyAlignment="1">
      <alignment horizontal="centerContinuous" vertical="center"/>
      <protection/>
    </xf>
    <xf numFmtId="0" fontId="2" fillId="0" borderId="11" xfId="63" applyFill="1" applyBorder="1" applyAlignment="1">
      <alignment horizontal="center" vertical="center"/>
      <protection/>
    </xf>
    <xf numFmtId="0" fontId="2" fillId="0" borderId="15" xfId="63" applyFill="1" applyBorder="1" applyAlignment="1">
      <alignment horizontal="center" vertical="center"/>
      <protection/>
    </xf>
    <xf numFmtId="0" fontId="2" fillId="0" borderId="21" xfId="63" applyFill="1" applyBorder="1">
      <alignment vertical="center"/>
      <protection/>
    </xf>
    <xf numFmtId="0" fontId="10" fillId="0" borderId="0" xfId="63" applyFont="1" applyBorder="1" applyAlignment="1">
      <alignment horizontal="left" vertical="center"/>
      <protection/>
    </xf>
    <xf numFmtId="0" fontId="10" fillId="0" borderId="0" xfId="63" applyFont="1" applyBorder="1">
      <alignment vertical="center"/>
      <protection/>
    </xf>
    <xf numFmtId="0" fontId="10" fillId="0" borderId="12" xfId="63" applyFont="1" applyBorder="1">
      <alignment vertical="center"/>
      <protection/>
    </xf>
    <xf numFmtId="176" fontId="10" fillId="0" borderId="0" xfId="63" applyNumberFormat="1" applyFont="1">
      <alignment vertical="center"/>
      <protection/>
    </xf>
    <xf numFmtId="176" fontId="10" fillId="0" borderId="0" xfId="63" applyNumberFormat="1" applyFont="1" applyFill="1">
      <alignment vertical="center"/>
      <protection/>
    </xf>
    <xf numFmtId="176" fontId="10" fillId="0" borderId="0" xfId="63" applyNumberFormat="1" applyFont="1" applyFill="1" applyBorder="1">
      <alignment vertical="center"/>
      <protection/>
    </xf>
    <xf numFmtId="0" fontId="10" fillId="0" borderId="0" xfId="63" applyFont="1">
      <alignment vertical="center"/>
      <protection/>
    </xf>
    <xf numFmtId="0" fontId="2" fillId="0" borderId="0" xfId="63" applyBorder="1" applyAlignment="1">
      <alignment horizontal="left" vertical="center" indent="1"/>
      <protection/>
    </xf>
    <xf numFmtId="0" fontId="2" fillId="0" borderId="12" xfId="63" applyBorder="1">
      <alignment vertical="center"/>
      <protection/>
    </xf>
    <xf numFmtId="176" fontId="2" fillId="0" borderId="0" xfId="63" applyNumberFormat="1" applyFont="1" applyFill="1" applyBorder="1">
      <alignment vertical="center"/>
      <protection/>
    </xf>
    <xf numFmtId="176" fontId="2" fillId="0" borderId="0" xfId="63" applyNumberFormat="1" applyFill="1" applyAlignment="1">
      <alignment horizontal="right" vertical="center"/>
      <protection/>
    </xf>
    <xf numFmtId="0" fontId="2" fillId="0" borderId="0" xfId="63" applyBorder="1" applyAlignment="1">
      <alignment horizontal="left" vertical="center"/>
      <protection/>
    </xf>
    <xf numFmtId="0" fontId="24" fillId="0" borderId="0" xfId="63" applyFont="1" applyBorder="1">
      <alignment vertical="center"/>
      <protection/>
    </xf>
    <xf numFmtId="0" fontId="24" fillId="0" borderId="12" xfId="63" applyFont="1" applyBorder="1">
      <alignment vertical="center"/>
      <protection/>
    </xf>
    <xf numFmtId="0" fontId="10" fillId="0" borderId="0" xfId="63" applyFont="1" applyAlignment="1">
      <alignment horizontal="left" vertical="center"/>
      <protection/>
    </xf>
    <xf numFmtId="0" fontId="2" fillId="0" borderId="0" xfId="63" applyFont="1">
      <alignment vertical="center"/>
      <protection/>
    </xf>
    <xf numFmtId="0" fontId="2" fillId="0" borderId="12" xfId="63" applyFont="1" applyBorder="1" applyAlignment="1">
      <alignment horizontal="distributed" vertical="center" indent="1"/>
      <protection/>
    </xf>
    <xf numFmtId="176" fontId="2" fillId="0" borderId="0" xfId="63" applyNumberFormat="1" applyFont="1" applyFill="1">
      <alignment vertical="center"/>
      <protection/>
    </xf>
    <xf numFmtId="0" fontId="18" fillId="0" borderId="12" xfId="63" applyFont="1" applyBorder="1" applyAlignment="1">
      <alignment horizontal="distributed" vertical="center" indent="1"/>
      <protection/>
    </xf>
    <xf numFmtId="0" fontId="2" fillId="0" borderId="12" xfId="63" applyFont="1" applyBorder="1" applyAlignment="1">
      <alignment horizontal="distributed" vertical="center" wrapText="1" indent="1"/>
      <protection/>
    </xf>
    <xf numFmtId="0" fontId="24" fillId="0" borderId="12" xfId="63" applyFont="1" applyBorder="1" applyAlignment="1">
      <alignment vertical="center"/>
      <protection/>
    </xf>
    <xf numFmtId="0" fontId="2" fillId="0" borderId="0" xfId="63" applyFill="1" applyAlignment="1">
      <alignment horizontal="left"/>
      <protection/>
    </xf>
    <xf numFmtId="197" fontId="2" fillId="0" borderId="0" xfId="63" applyNumberFormat="1" applyFont="1">
      <alignment vertical="center"/>
      <protection/>
    </xf>
    <xf numFmtId="197" fontId="2" fillId="0" borderId="0" xfId="63" applyNumberFormat="1" applyFont="1" applyFill="1">
      <alignment vertical="center"/>
      <protection/>
    </xf>
    <xf numFmtId="197" fontId="2" fillId="0" borderId="0" xfId="63" applyNumberFormat="1" applyFont="1" applyFill="1" applyBorder="1">
      <alignment vertical="center"/>
      <protection/>
    </xf>
    <xf numFmtId="0" fontId="18" fillId="0" borderId="0" xfId="63" applyFont="1" applyAlignment="1">
      <alignment vertical="center"/>
      <protection/>
    </xf>
    <xf numFmtId="0" fontId="2" fillId="0" borderId="12" xfId="63" applyFont="1" applyBorder="1">
      <alignment vertical="center"/>
      <protection/>
    </xf>
    <xf numFmtId="198" fontId="2" fillId="0" borderId="0" xfId="63" applyNumberFormat="1" applyFont="1" applyAlignment="1">
      <alignment horizontal="right" vertical="center"/>
      <protection/>
    </xf>
    <xf numFmtId="198" fontId="2" fillId="0" borderId="0" xfId="63" applyNumberFormat="1" applyFont="1" applyFill="1" applyAlignment="1">
      <alignment horizontal="right" vertical="center"/>
      <protection/>
    </xf>
    <xf numFmtId="196" fontId="2" fillId="0" borderId="0" xfId="63" applyNumberFormat="1" applyFont="1">
      <alignment vertical="center"/>
      <protection/>
    </xf>
    <xf numFmtId="196" fontId="2" fillId="0" borderId="0" xfId="63" applyNumberFormat="1" applyFont="1" applyFill="1">
      <alignment vertical="center"/>
      <protection/>
    </xf>
    <xf numFmtId="196" fontId="2" fillId="0" borderId="0" xfId="63" applyNumberFormat="1" applyFont="1" applyFill="1" applyBorder="1">
      <alignment vertical="center"/>
      <protection/>
    </xf>
    <xf numFmtId="0" fontId="18" fillId="0" borderId="0" xfId="63" applyFont="1">
      <alignment vertical="center"/>
      <protection/>
    </xf>
    <xf numFmtId="188" fontId="2" fillId="0" borderId="0" xfId="63" applyNumberFormat="1" applyFont="1">
      <alignment vertical="center"/>
      <protection/>
    </xf>
    <xf numFmtId="188" fontId="2" fillId="0" borderId="0" xfId="63" applyNumberFormat="1" applyFont="1" applyFill="1">
      <alignment vertical="center"/>
      <protection/>
    </xf>
    <xf numFmtId="188" fontId="2" fillId="0" borderId="0" xfId="63" applyNumberFormat="1" applyFont="1" applyFill="1" applyBorder="1">
      <alignment vertical="center"/>
      <protection/>
    </xf>
    <xf numFmtId="197" fontId="2" fillId="0" borderId="10" xfId="63" applyNumberFormat="1" applyFont="1" applyBorder="1">
      <alignment vertical="center"/>
      <protection/>
    </xf>
    <xf numFmtId="0" fontId="2" fillId="0" borderId="0" xfId="63" applyAlignment="1">
      <alignment horizontal="left" vertical="center" indent="1"/>
      <protection/>
    </xf>
    <xf numFmtId="0" fontId="2" fillId="0" borderId="12" xfId="63" applyBorder="1" applyAlignment="1">
      <alignment horizontal="distributed" vertical="center" indent="1"/>
      <protection/>
    </xf>
    <xf numFmtId="176" fontId="2" fillId="0" borderId="0" xfId="63" applyNumberFormat="1" applyFont="1" applyAlignment="1">
      <alignment horizontal="right" vertical="center"/>
      <protection/>
    </xf>
    <xf numFmtId="191" fontId="2" fillId="0" borderId="0" xfId="63" applyNumberFormat="1" applyFont="1">
      <alignment vertical="center"/>
      <protection/>
    </xf>
    <xf numFmtId="191" fontId="2" fillId="0" borderId="0" xfId="63" applyNumberFormat="1" applyFont="1" applyFill="1">
      <alignment vertical="center"/>
      <protection/>
    </xf>
    <xf numFmtId="191" fontId="2" fillId="0" borderId="0" xfId="63" applyNumberFormat="1" applyFont="1" applyFill="1" applyBorder="1">
      <alignment vertical="center"/>
      <protection/>
    </xf>
    <xf numFmtId="0" fontId="2" fillId="0" borderId="0" xfId="63" applyFont="1" applyAlignment="1">
      <alignment horizontal="left" vertical="center"/>
      <protection/>
    </xf>
    <xf numFmtId="0" fontId="2" fillId="0" borderId="12" xfId="63" applyFont="1" applyBorder="1" applyAlignment="1">
      <alignment horizontal="left" vertical="center" indent="1"/>
      <protection/>
    </xf>
    <xf numFmtId="0" fontId="2" fillId="0" borderId="0" xfId="63" applyFont="1" applyAlignment="1">
      <alignment horizontal="left" vertical="center" indent="1"/>
      <protection/>
    </xf>
    <xf numFmtId="0" fontId="18" fillId="0" borderId="12" xfId="63" applyFont="1" applyBorder="1" applyAlignment="1">
      <alignment horizontal="distributed" vertical="center" wrapText="1" indent="1"/>
      <protection/>
    </xf>
    <xf numFmtId="176" fontId="2" fillId="0" borderId="10" xfId="63" applyNumberFormat="1" applyFont="1" applyBorder="1">
      <alignment vertical="center"/>
      <protection/>
    </xf>
    <xf numFmtId="176" fontId="2" fillId="0" borderId="10" xfId="63" applyNumberFormat="1" applyFont="1" applyFill="1" applyBorder="1">
      <alignment vertical="center"/>
      <protection/>
    </xf>
    <xf numFmtId="0" fontId="2" fillId="0" borderId="0" xfId="63" applyFill="1" applyAlignment="1">
      <alignment vertical="center"/>
      <protection/>
    </xf>
    <xf numFmtId="0" fontId="2" fillId="0" borderId="12" xfId="63" applyFont="1" applyBorder="1" applyAlignment="1">
      <alignment horizontal="left" vertical="center"/>
      <protection/>
    </xf>
    <xf numFmtId="177" fontId="2" fillId="0" borderId="0" xfId="63" applyNumberFormat="1" applyFont="1">
      <alignment vertical="center"/>
      <protection/>
    </xf>
    <xf numFmtId="177" fontId="2" fillId="0" borderId="0" xfId="63" applyNumberFormat="1" applyFont="1" applyFill="1">
      <alignment vertical="center"/>
      <protection/>
    </xf>
    <xf numFmtId="177" fontId="2" fillId="0" borderId="0" xfId="63" applyNumberFormat="1" applyFont="1" applyFill="1" applyBorder="1">
      <alignment vertical="center"/>
      <protection/>
    </xf>
    <xf numFmtId="0" fontId="18" fillId="0" borderId="12" xfId="63" applyFont="1" applyBorder="1" applyAlignment="1">
      <alignment vertical="center" wrapText="1"/>
      <protection/>
    </xf>
    <xf numFmtId="0" fontId="2" fillId="0" borderId="0" xfId="64" applyFont="1" applyFill="1" applyAlignment="1">
      <alignment vertical="center"/>
      <protection/>
    </xf>
    <xf numFmtId="0" fontId="2" fillId="0" borderId="10" xfId="64" applyFont="1" applyFill="1" applyBorder="1" applyAlignment="1">
      <alignment/>
      <protection/>
    </xf>
    <xf numFmtId="0" fontId="2" fillId="0" borderId="10" xfId="64" applyFont="1" applyFill="1" applyBorder="1" applyAlignment="1">
      <alignment vertical="center"/>
      <protection/>
    </xf>
    <xf numFmtId="0" fontId="2" fillId="0" borderId="10" xfId="64" applyFill="1" applyBorder="1" applyAlignment="1">
      <alignment vertical="center"/>
      <protection/>
    </xf>
    <xf numFmtId="0" fontId="2" fillId="0" borderId="10" xfId="64" applyFill="1" applyBorder="1" applyAlignment="1">
      <alignment horizontal="right" vertical="center"/>
      <protection/>
    </xf>
    <xf numFmtId="0" fontId="2" fillId="0" borderId="0" xfId="64" applyFont="1" applyFill="1" applyBorder="1" applyAlignment="1">
      <alignment vertical="center"/>
      <protection/>
    </xf>
    <xf numFmtId="0" fontId="2" fillId="0" borderId="0" xfId="64" applyFill="1" applyBorder="1" applyAlignment="1">
      <alignment horizontal="right" vertical="center"/>
      <protection/>
    </xf>
    <xf numFmtId="0" fontId="2" fillId="0" borderId="0" xfId="68" applyFont="1" applyFill="1" applyBorder="1" applyAlignment="1">
      <alignment horizontal="center" vertical="center"/>
      <protection/>
    </xf>
    <xf numFmtId="0" fontId="0" fillId="0" borderId="29" xfId="67" applyFont="1" applyFill="1" applyBorder="1" applyAlignment="1">
      <alignment/>
      <protection/>
    </xf>
    <xf numFmtId="0" fontId="0" fillId="0" borderId="0" xfId="67" applyFont="1" applyFill="1" applyBorder="1" applyAlignment="1">
      <alignment/>
      <protection/>
    </xf>
    <xf numFmtId="0" fontId="2" fillId="0" borderId="0" xfId="64" applyFont="1" applyFill="1">
      <alignment/>
      <protection/>
    </xf>
    <xf numFmtId="0" fontId="2" fillId="0" borderId="0" xfId="64" applyFont="1" applyFill="1" applyBorder="1" applyAlignment="1">
      <alignment horizontal="center" vertical="center"/>
      <protection/>
    </xf>
    <xf numFmtId="0" fontId="10" fillId="0" borderId="0" xfId="64" applyFont="1" applyFill="1" applyBorder="1" applyAlignment="1">
      <alignment horizontal="left" vertical="center"/>
      <protection/>
    </xf>
    <xf numFmtId="176" fontId="2" fillId="0" borderId="16" xfId="64" applyNumberFormat="1" applyFont="1" applyFill="1" applyBorder="1" applyAlignment="1">
      <alignment vertical="center"/>
      <protection/>
    </xf>
    <xf numFmtId="176" fontId="2" fillId="0" borderId="0" xfId="64" applyNumberFormat="1" applyFont="1" applyFill="1" applyAlignment="1">
      <alignment vertical="center"/>
      <protection/>
    </xf>
    <xf numFmtId="0" fontId="10" fillId="0" borderId="0" xfId="64" applyFont="1" applyFill="1" applyBorder="1" applyAlignment="1">
      <alignment vertical="center"/>
      <protection/>
    </xf>
    <xf numFmtId="176" fontId="10" fillId="0" borderId="16" xfId="64" applyNumberFormat="1" applyFont="1" applyFill="1" applyBorder="1" applyAlignment="1">
      <alignment vertical="center"/>
      <protection/>
    </xf>
    <xf numFmtId="176" fontId="10" fillId="0" borderId="0" xfId="64" applyNumberFormat="1" applyFont="1" applyFill="1" applyBorder="1" applyAlignment="1">
      <alignment vertical="center"/>
      <protection/>
    </xf>
    <xf numFmtId="0" fontId="10" fillId="0" borderId="0" xfId="64" applyFont="1" applyFill="1" applyAlignment="1">
      <alignment vertical="center"/>
      <protection/>
    </xf>
    <xf numFmtId="0" fontId="2" fillId="0" borderId="10" xfId="64" applyFont="1" applyFill="1" applyBorder="1">
      <alignment/>
      <protection/>
    </xf>
    <xf numFmtId="0" fontId="2" fillId="0" borderId="17" xfId="64" applyFont="1" applyFill="1" applyBorder="1">
      <alignment/>
      <protection/>
    </xf>
    <xf numFmtId="0" fontId="18" fillId="0" borderId="28" xfId="68" applyFont="1" applyFill="1" applyBorder="1" applyAlignment="1">
      <alignment horizontal="center" vertical="center" wrapText="1"/>
      <protection/>
    </xf>
    <xf numFmtId="0" fontId="2" fillId="0" borderId="12" xfId="68" applyFont="1" applyFill="1" applyBorder="1" applyAlignment="1">
      <alignment horizontal="center" vertical="center"/>
      <protection/>
    </xf>
    <xf numFmtId="0" fontId="2" fillId="0" borderId="0" xfId="68" applyFont="1" applyFill="1" applyBorder="1">
      <alignment/>
      <protection/>
    </xf>
    <xf numFmtId="0" fontId="2" fillId="0" borderId="12" xfId="68" applyFont="1" applyFill="1" applyBorder="1">
      <alignment/>
      <protection/>
    </xf>
    <xf numFmtId="0" fontId="2" fillId="0" borderId="11" xfId="68" applyFont="1" applyFill="1" applyBorder="1" applyAlignment="1">
      <alignment horizontal="center" vertical="center"/>
      <protection/>
    </xf>
    <xf numFmtId="0" fontId="18" fillId="0" borderId="11" xfId="68" applyFont="1" applyFill="1" applyBorder="1" applyAlignment="1">
      <alignment horizontal="center" vertical="center"/>
      <protection/>
    </xf>
    <xf numFmtId="0" fontId="2" fillId="0" borderId="0" xfId="68" applyFont="1" applyFill="1" applyBorder="1" applyAlignment="1">
      <alignment horizontal="distributed"/>
      <protection/>
    </xf>
    <xf numFmtId="0" fontId="10" fillId="0" borderId="12" xfId="64" applyFont="1" applyFill="1" applyBorder="1" applyAlignment="1">
      <alignment horizontal="left" vertical="center"/>
      <protection/>
    </xf>
    <xf numFmtId="199" fontId="2" fillId="0" borderId="0" xfId="64" applyNumberFormat="1" applyFont="1" applyFill="1" applyAlignment="1">
      <alignment vertical="center"/>
      <protection/>
    </xf>
    <xf numFmtId="0" fontId="2" fillId="0" borderId="12" xfId="64" applyFont="1" applyFill="1" applyBorder="1" applyAlignment="1">
      <alignment horizontal="center" vertical="center"/>
      <protection/>
    </xf>
    <xf numFmtId="0" fontId="10" fillId="0" borderId="12" xfId="64" applyFont="1" applyFill="1" applyBorder="1" applyAlignment="1">
      <alignment vertical="center"/>
      <protection/>
    </xf>
    <xf numFmtId="199" fontId="10" fillId="0" borderId="0" xfId="64" applyNumberFormat="1" applyFont="1" applyFill="1" applyAlignment="1">
      <alignment vertical="center"/>
      <protection/>
    </xf>
    <xf numFmtId="0" fontId="2" fillId="0" borderId="13" xfId="64" applyFont="1" applyFill="1" applyBorder="1">
      <alignment/>
      <protection/>
    </xf>
    <xf numFmtId="0" fontId="2" fillId="0" borderId="0" xfId="64" applyFont="1" applyFill="1" applyAlignment="1">
      <alignment horizontal="left" wrapText="1"/>
      <protection/>
    </xf>
    <xf numFmtId="0" fontId="2" fillId="0" borderId="0" xfId="64" applyFont="1" applyFill="1" applyAlignment="1">
      <alignment/>
      <protection/>
    </xf>
    <xf numFmtId="0" fontId="2" fillId="0" borderId="0" xfId="64" applyFont="1" applyFill="1" applyAlignment="1">
      <alignment horizontal="right" vertical="center"/>
      <protection/>
    </xf>
    <xf numFmtId="0" fontId="8" fillId="0" borderId="18" xfId="62" applyNumberFormat="1" applyFont="1" applyFill="1" applyBorder="1" applyAlignment="1">
      <alignment vertical="center"/>
      <protection/>
    </xf>
    <xf numFmtId="0" fontId="8" fillId="0" borderId="18" xfId="62" applyNumberFormat="1" applyFont="1" applyFill="1" applyBorder="1" applyAlignment="1">
      <alignment horizontal="center" vertical="center" wrapText="1"/>
      <protection/>
    </xf>
    <xf numFmtId="0" fontId="2" fillId="0" borderId="0" xfId="64" applyBorder="1">
      <alignment/>
      <protection/>
    </xf>
    <xf numFmtId="0" fontId="2" fillId="0" borderId="0" xfId="64">
      <alignment/>
      <protection/>
    </xf>
    <xf numFmtId="0" fontId="8" fillId="0" borderId="20" xfId="62" applyNumberFormat="1" applyFont="1" applyFill="1" applyBorder="1" applyAlignment="1">
      <alignment horizontal="center" vertical="center" wrapText="1"/>
      <protection/>
    </xf>
    <xf numFmtId="0" fontId="8" fillId="0" borderId="30" xfId="62" applyNumberFormat="1" applyFont="1" applyFill="1" applyBorder="1" applyAlignment="1">
      <alignment horizontal="center" vertical="center" wrapText="1"/>
      <protection/>
    </xf>
    <xf numFmtId="49" fontId="2" fillId="0" borderId="21" xfId="66" applyNumberFormat="1" applyFont="1" applyFill="1" applyBorder="1" applyAlignment="1">
      <alignment horizontal="center" vertical="center"/>
      <protection/>
    </xf>
    <xf numFmtId="49" fontId="2" fillId="0" borderId="22" xfId="66" applyNumberFormat="1" applyFont="1" applyFill="1" applyBorder="1" applyAlignment="1">
      <alignment horizontal="center" vertical="center"/>
      <protection/>
    </xf>
    <xf numFmtId="0" fontId="2" fillId="0" borderId="0" xfId="64" applyFont="1" applyFill="1" applyBorder="1" applyAlignment="1">
      <alignment horizontal="left" vertical="center"/>
      <protection/>
    </xf>
    <xf numFmtId="176" fontId="2" fillId="0" borderId="16" xfId="64" applyNumberFormat="1" applyFont="1" applyFill="1" applyBorder="1" applyAlignment="1">
      <alignment horizontal="right" vertical="center"/>
      <protection/>
    </xf>
    <xf numFmtId="176" fontId="2" fillId="0" borderId="0" xfId="64" applyNumberFormat="1" applyFont="1" applyFill="1" applyAlignment="1">
      <alignment horizontal="right" vertical="center"/>
      <protection/>
    </xf>
    <xf numFmtId="0" fontId="2" fillId="0" borderId="0" xfId="64" applyBorder="1" applyAlignment="1">
      <alignment vertical="center"/>
      <protection/>
    </xf>
    <xf numFmtId="0" fontId="2" fillId="0" borderId="0" xfId="64" applyAlignment="1">
      <alignment vertical="center"/>
      <protection/>
    </xf>
    <xf numFmtId="0" fontId="2" fillId="0" borderId="0" xfId="64" applyFont="1" applyFill="1" applyBorder="1" applyAlignment="1" quotePrefix="1">
      <alignment horizontal="left" vertical="center"/>
      <protection/>
    </xf>
    <xf numFmtId="0" fontId="2" fillId="0" borderId="0" xfId="64" applyFont="1" applyFill="1" applyBorder="1" applyAlignment="1">
      <alignment horizontal="distributed" vertical="center"/>
      <protection/>
    </xf>
    <xf numFmtId="0" fontId="2" fillId="0" borderId="0" xfId="64" applyFont="1" applyFill="1" applyBorder="1" applyAlignment="1">
      <alignment horizontal="distributed" vertical="center" shrinkToFit="1"/>
      <protection/>
    </xf>
    <xf numFmtId="0" fontId="10" fillId="0" borderId="0" xfId="64" applyFont="1" applyFill="1" applyBorder="1" applyAlignment="1" quotePrefix="1">
      <alignment horizontal="left" vertical="center"/>
      <protection/>
    </xf>
    <xf numFmtId="176" fontId="10" fillId="0" borderId="16" xfId="64" applyNumberFormat="1" applyFont="1" applyFill="1" applyBorder="1" applyAlignment="1">
      <alignment horizontal="right" vertical="center"/>
      <protection/>
    </xf>
    <xf numFmtId="176" fontId="10" fillId="0" borderId="0" xfId="64" applyNumberFormat="1" applyFont="1" applyFill="1" applyAlignment="1">
      <alignment horizontal="right" vertical="center"/>
      <protection/>
    </xf>
    <xf numFmtId="0" fontId="10" fillId="0" borderId="0" xfId="64" applyFont="1" applyBorder="1" applyAlignment="1">
      <alignment vertical="center"/>
      <protection/>
    </xf>
    <xf numFmtId="0" fontId="10" fillId="0" borderId="0" xfId="64" applyFont="1" applyFill="1" applyBorder="1" applyAlignment="1">
      <alignment horizontal="distributed" vertical="center"/>
      <protection/>
    </xf>
    <xf numFmtId="0" fontId="10" fillId="0" borderId="0" xfId="64" applyFont="1" applyAlignment="1">
      <alignment vertical="center"/>
      <protection/>
    </xf>
    <xf numFmtId="0" fontId="2" fillId="0" borderId="10" xfId="64" applyBorder="1">
      <alignment/>
      <protection/>
    </xf>
    <xf numFmtId="0" fontId="2" fillId="0" borderId="10" xfId="64" applyFont="1" applyBorder="1">
      <alignment/>
      <protection/>
    </xf>
    <xf numFmtId="0" fontId="2" fillId="0" borderId="0" xfId="64" applyFont="1">
      <alignment/>
      <protection/>
    </xf>
    <xf numFmtId="0" fontId="2" fillId="0" borderId="0" xfId="64" applyFont="1" applyFill="1" applyBorder="1">
      <alignment/>
      <protection/>
    </xf>
    <xf numFmtId="0" fontId="15" fillId="0" borderId="0" xfId="61" applyFont="1" applyAlignment="1">
      <alignment vertical="center"/>
      <protection/>
    </xf>
    <xf numFmtId="0" fontId="2" fillId="0" borderId="0" xfId="61" applyFont="1" applyAlignment="1">
      <alignment/>
      <protection/>
    </xf>
    <xf numFmtId="0" fontId="6" fillId="0" borderId="0" xfId="61" applyFont="1" applyAlignment="1">
      <alignment horizontal="left" vertical="center"/>
      <protection/>
    </xf>
    <xf numFmtId="0" fontId="15" fillId="0" borderId="0" xfId="61" applyFont="1" applyAlignment="1">
      <alignment horizontal="left" vertical="center"/>
      <protection/>
    </xf>
    <xf numFmtId="0" fontId="67" fillId="0" borderId="0" xfId="61" applyFont="1" applyAlignment="1">
      <alignment vertical="center"/>
      <protection/>
    </xf>
    <xf numFmtId="0" fontId="67" fillId="0" borderId="23" xfId="61" applyFont="1" applyBorder="1" applyAlignment="1">
      <alignment horizontal="distributed" vertical="center"/>
      <protection/>
    </xf>
    <xf numFmtId="0" fontId="67" fillId="0" borderId="11" xfId="61" applyFont="1" applyBorder="1" applyAlignment="1">
      <alignment horizontal="distributed" vertical="center"/>
      <protection/>
    </xf>
    <xf numFmtId="0" fontId="67" fillId="0" borderId="15" xfId="61" applyFont="1" applyBorder="1" applyAlignment="1">
      <alignment horizontal="distributed" vertical="center"/>
      <protection/>
    </xf>
    <xf numFmtId="0" fontId="67" fillId="0" borderId="21" xfId="61" applyFont="1" applyBorder="1" applyAlignment="1">
      <alignment horizontal="distributed" vertical="center"/>
      <protection/>
    </xf>
    <xf numFmtId="0" fontId="67" fillId="0" borderId="22" xfId="61" applyFont="1" applyBorder="1" applyAlignment="1">
      <alignment horizontal="distributed" vertical="center"/>
      <protection/>
    </xf>
    <xf numFmtId="0" fontId="67" fillId="0" borderId="0" xfId="61" applyFont="1" applyBorder="1" applyAlignment="1">
      <alignment horizontal="left" vertical="center"/>
      <protection/>
    </xf>
    <xf numFmtId="0" fontId="67" fillId="0" borderId="0" xfId="61" applyFont="1" applyBorder="1" applyAlignment="1">
      <alignment horizontal="right" vertical="center"/>
      <protection/>
    </xf>
    <xf numFmtId="0" fontId="67" fillId="0" borderId="12" xfId="61" applyFont="1" applyBorder="1" applyAlignment="1">
      <alignment horizontal="left" vertical="center"/>
      <protection/>
    </xf>
    <xf numFmtId="0" fontId="67" fillId="0" borderId="0" xfId="61" applyFont="1" applyBorder="1" applyAlignment="1">
      <alignment horizontal="distributed" vertical="center"/>
      <protection/>
    </xf>
    <xf numFmtId="0" fontId="68" fillId="0" borderId="0" xfId="61" applyFont="1" applyBorder="1" applyAlignment="1">
      <alignment vertical="center"/>
      <protection/>
    </xf>
    <xf numFmtId="0" fontId="68" fillId="0" borderId="12" xfId="61" applyFont="1" applyBorder="1" applyAlignment="1">
      <alignment horizontal="left" vertical="center"/>
      <protection/>
    </xf>
    <xf numFmtId="180" fontId="10" fillId="0" borderId="0" xfId="61" applyNumberFormat="1" applyFont="1" applyFill="1" applyAlignment="1">
      <alignment vertical="center"/>
      <protection/>
    </xf>
    <xf numFmtId="0" fontId="10" fillId="0" borderId="0" xfId="61" applyFont="1" applyAlignment="1">
      <alignment vertical="center"/>
      <protection/>
    </xf>
    <xf numFmtId="0" fontId="15" fillId="0" borderId="0" xfId="61" applyFont="1" applyFill="1" applyBorder="1" applyAlignment="1">
      <alignment horizontal="distributed" vertical="center" indent="1"/>
      <protection/>
    </xf>
    <xf numFmtId="0" fontId="15" fillId="0" borderId="12" xfId="61" applyFont="1" applyFill="1" applyBorder="1" applyAlignment="1">
      <alignment horizontal="distributed" vertical="center" indent="1"/>
      <protection/>
    </xf>
    <xf numFmtId="181" fontId="15" fillId="0" borderId="0" xfId="61" applyNumberFormat="1" applyFont="1" applyFill="1" applyAlignment="1">
      <alignment horizontal="right" vertical="center"/>
      <protection/>
    </xf>
    <xf numFmtId="180" fontId="67" fillId="0" borderId="0" xfId="61" applyNumberFormat="1" applyFont="1" applyFill="1" applyAlignment="1">
      <alignment horizontal="right" vertical="center"/>
      <protection/>
    </xf>
    <xf numFmtId="0" fontId="67" fillId="0" borderId="0" xfId="61" applyFont="1" applyFill="1" applyBorder="1" applyAlignment="1">
      <alignment horizontal="distributed" vertical="center" indent="1"/>
      <protection/>
    </xf>
    <xf numFmtId="0" fontId="67" fillId="0" borderId="12" xfId="61" applyFont="1" applyFill="1" applyBorder="1" applyAlignment="1">
      <alignment horizontal="distributed" vertical="center" indent="1"/>
      <protection/>
    </xf>
    <xf numFmtId="41" fontId="67" fillId="0" borderId="0" xfId="61" applyNumberFormat="1" applyFont="1" applyFill="1" applyAlignment="1">
      <alignment horizontal="right" vertical="center"/>
      <protection/>
    </xf>
    <xf numFmtId="180" fontId="67" fillId="0" borderId="0" xfId="61" applyNumberFormat="1" applyFont="1" applyFill="1" applyBorder="1" applyAlignment="1">
      <alignment horizontal="right" vertical="center"/>
      <protection/>
    </xf>
    <xf numFmtId="0" fontId="15" fillId="0" borderId="10" xfId="61" applyFont="1" applyBorder="1" applyAlignment="1">
      <alignment horizontal="left" vertical="center"/>
      <protection/>
    </xf>
    <xf numFmtId="0" fontId="15" fillId="0" borderId="13" xfId="61" applyFont="1" applyBorder="1" applyAlignment="1">
      <alignment horizontal="left" vertical="center"/>
      <protection/>
    </xf>
    <xf numFmtId="181" fontId="15" fillId="0" borderId="10" xfId="61" applyNumberFormat="1" applyFont="1" applyBorder="1" applyAlignment="1">
      <alignment horizontal="right" vertical="center"/>
      <protection/>
    </xf>
    <xf numFmtId="0" fontId="15" fillId="0" borderId="0" xfId="61" applyFont="1" applyBorder="1" applyAlignment="1">
      <alignment horizontal="left" vertical="center"/>
      <protection/>
    </xf>
    <xf numFmtId="181" fontId="15" fillId="0" borderId="0" xfId="61" applyNumberFormat="1" applyFont="1" applyBorder="1" applyAlignment="1">
      <alignment horizontal="right" vertical="center"/>
      <protection/>
    </xf>
    <xf numFmtId="0" fontId="5" fillId="0" borderId="0" xfId="0" applyFont="1" applyAlignment="1">
      <alignment horizontal="distributed" vertical="center"/>
    </xf>
    <xf numFmtId="0" fontId="67" fillId="0" borderId="16" xfId="61" applyFont="1" applyFill="1" applyBorder="1" applyAlignment="1">
      <alignment horizontal="center" vertical="center" wrapText="1"/>
      <protection/>
    </xf>
    <xf numFmtId="0" fontId="67" fillId="0" borderId="30" xfId="61" applyFont="1" applyFill="1" applyBorder="1" applyAlignment="1">
      <alignment horizontal="center" vertical="center" wrapText="1"/>
      <protection/>
    </xf>
    <xf numFmtId="0" fontId="6" fillId="0" borderId="0" xfId="61" applyFont="1" applyFill="1" applyAlignment="1">
      <alignment horizontal="center" vertical="center"/>
      <protection/>
    </xf>
    <xf numFmtId="49" fontId="2" fillId="0" borderId="31" xfId="66" applyNumberFormat="1" applyFont="1" applyFill="1" applyBorder="1" applyAlignment="1">
      <alignment horizontal="distributed" vertical="center"/>
      <protection/>
    </xf>
    <xf numFmtId="49" fontId="2" fillId="0" borderId="26" xfId="66" applyNumberFormat="1" applyFont="1" applyFill="1" applyBorder="1" applyAlignment="1">
      <alignment horizontal="distributed" vertical="center"/>
      <protection/>
    </xf>
    <xf numFmtId="0" fontId="8" fillId="0" borderId="32" xfId="62" applyNumberFormat="1" applyFont="1" applyFill="1" applyBorder="1" applyAlignment="1">
      <alignment horizontal="distributed" vertical="center"/>
      <protection/>
    </xf>
    <xf numFmtId="0" fontId="8" fillId="0" borderId="20" xfId="62" applyNumberFormat="1" applyFont="1" applyFill="1" applyBorder="1" applyAlignment="1">
      <alignment horizontal="distributed" vertical="center"/>
      <protection/>
    </xf>
    <xf numFmtId="0" fontId="8" fillId="0" borderId="28" xfId="62" applyNumberFormat="1" applyFont="1" applyFill="1" applyBorder="1" applyAlignment="1">
      <alignment horizontal="center" vertical="center"/>
      <protection/>
    </xf>
    <xf numFmtId="0" fontId="8" fillId="0" borderId="18" xfId="62" applyNumberFormat="1" applyFont="1" applyFill="1" applyBorder="1" applyAlignment="1">
      <alignment horizontal="center" vertical="center"/>
      <protection/>
    </xf>
    <xf numFmtId="0" fontId="8" fillId="0" borderId="25" xfId="62" applyNumberFormat="1" applyFont="1" applyFill="1" applyBorder="1" applyAlignment="1">
      <alignment horizontal="center" vertical="center"/>
      <protection/>
    </xf>
    <xf numFmtId="0" fontId="8" fillId="0" borderId="32" xfId="62" applyNumberFormat="1" applyFont="1" applyFill="1" applyBorder="1" applyAlignment="1">
      <alignment horizontal="distributed" vertical="center" wrapText="1"/>
      <protection/>
    </xf>
    <xf numFmtId="0" fontId="8" fillId="0" borderId="20" xfId="62" applyNumberFormat="1" applyFont="1" applyFill="1" applyBorder="1" applyAlignment="1">
      <alignment horizontal="distributed" vertical="center" wrapText="1"/>
      <protection/>
    </xf>
    <xf numFmtId="0" fontId="8" fillId="0" borderId="33" xfId="62" applyNumberFormat="1" applyFont="1" applyFill="1" applyBorder="1" applyAlignment="1">
      <alignment horizontal="distributed" vertical="center" wrapText="1"/>
      <protection/>
    </xf>
    <xf numFmtId="0" fontId="8" fillId="0" borderId="30" xfId="62" applyNumberFormat="1" applyFont="1" applyFill="1" applyBorder="1" applyAlignment="1">
      <alignment horizontal="distributed" vertical="center" wrapText="1"/>
      <protection/>
    </xf>
    <xf numFmtId="0" fontId="13" fillId="0" borderId="29" xfId="61" applyFont="1" applyFill="1" applyBorder="1" applyAlignment="1">
      <alignment horizontal="distributed" vertical="center" indent="14"/>
      <protection/>
    </xf>
    <xf numFmtId="0" fontId="13" fillId="0" borderId="21" xfId="61" applyFont="1" applyFill="1" applyBorder="1" applyAlignment="1">
      <alignment horizontal="distributed" vertical="center" indent="14"/>
      <protection/>
    </xf>
    <xf numFmtId="0" fontId="13" fillId="0" borderId="16" xfId="61" applyFont="1" applyFill="1" applyBorder="1" applyAlignment="1">
      <alignment horizontal="distributed" vertical="center" indent="14"/>
      <protection/>
    </xf>
    <xf numFmtId="0" fontId="13" fillId="0" borderId="0" xfId="61" applyFont="1" applyFill="1" applyBorder="1" applyAlignment="1">
      <alignment horizontal="distributed" vertical="center" indent="14"/>
      <protection/>
    </xf>
    <xf numFmtId="0" fontId="67" fillId="0" borderId="10" xfId="61" applyFont="1" applyFill="1" applyBorder="1" applyAlignment="1">
      <alignment horizontal="left" wrapText="1"/>
      <protection/>
    </xf>
    <xf numFmtId="0" fontId="67" fillId="0" borderId="31" xfId="61" applyFont="1" applyFill="1" applyBorder="1" applyAlignment="1">
      <alignment horizontal="distributed" vertical="center"/>
      <protection/>
    </xf>
    <xf numFmtId="0" fontId="67" fillId="0" borderId="12" xfId="61" applyFont="1" applyFill="1" applyBorder="1" applyAlignment="1">
      <alignment horizontal="distributed" vertical="center"/>
      <protection/>
    </xf>
    <xf numFmtId="0" fontId="67" fillId="0" borderId="26" xfId="61" applyFont="1" applyFill="1" applyBorder="1" applyAlignment="1">
      <alignment horizontal="distributed" vertical="center"/>
      <protection/>
    </xf>
    <xf numFmtId="0" fontId="67" fillId="0" borderId="32" xfId="61" applyFont="1" applyFill="1" applyBorder="1" applyAlignment="1">
      <alignment horizontal="distributed" vertical="center"/>
      <protection/>
    </xf>
    <xf numFmtId="0" fontId="67" fillId="0" borderId="34" xfId="61" applyFont="1" applyFill="1" applyBorder="1" applyAlignment="1">
      <alignment horizontal="distributed" vertical="center"/>
      <protection/>
    </xf>
    <xf numFmtId="0" fontId="67" fillId="0" borderId="20" xfId="61" applyFont="1" applyFill="1" applyBorder="1" applyAlignment="1">
      <alignment horizontal="distributed" vertical="center"/>
      <protection/>
    </xf>
    <xf numFmtId="0" fontId="67" fillId="0" borderId="28" xfId="61" applyFont="1" applyFill="1" applyBorder="1" applyAlignment="1">
      <alignment horizontal="distributed" vertical="center" indent="10"/>
      <protection/>
    </xf>
    <xf numFmtId="0" fontId="67" fillId="0" borderId="18" xfId="61" applyFont="1" applyFill="1" applyBorder="1" applyAlignment="1">
      <alignment horizontal="distributed" vertical="center" indent="10"/>
      <protection/>
    </xf>
    <xf numFmtId="0" fontId="67" fillId="0" borderId="25" xfId="61" applyFont="1" applyFill="1" applyBorder="1" applyAlignment="1">
      <alignment horizontal="distributed" vertical="center" indent="10"/>
      <protection/>
    </xf>
    <xf numFmtId="0" fontId="67" fillId="0" borderId="33" xfId="61" applyFont="1" applyFill="1" applyBorder="1" applyAlignment="1">
      <alignment horizontal="center" vertical="center"/>
      <protection/>
    </xf>
    <xf numFmtId="0" fontId="67" fillId="0" borderId="16" xfId="61" applyFont="1" applyFill="1" applyBorder="1" applyAlignment="1">
      <alignment horizontal="center" vertical="center"/>
      <protection/>
    </xf>
    <xf numFmtId="0" fontId="67" fillId="0" borderId="30" xfId="61" applyFont="1" applyFill="1" applyBorder="1" applyAlignment="1">
      <alignment horizontal="center" vertical="center"/>
      <protection/>
    </xf>
    <xf numFmtId="0" fontId="67" fillId="0" borderId="35" xfId="61" applyFont="1" applyFill="1" applyBorder="1" applyAlignment="1">
      <alignment horizontal="center" vertical="center" wrapText="1"/>
      <protection/>
    </xf>
    <xf numFmtId="0" fontId="67" fillId="0" borderId="20" xfId="61" applyFont="1" applyFill="1" applyBorder="1" applyAlignment="1">
      <alignment horizontal="center" vertical="center" wrapText="1"/>
      <protection/>
    </xf>
    <xf numFmtId="0" fontId="67" fillId="0" borderId="34" xfId="61" applyFont="1" applyFill="1" applyBorder="1" applyAlignment="1">
      <alignment horizontal="center" vertical="center" wrapText="1"/>
      <protection/>
    </xf>
    <xf numFmtId="0" fontId="67" fillId="0" borderId="20" xfId="61" applyFont="1" applyFill="1" applyBorder="1" applyAlignment="1">
      <alignment horizontal="center" vertical="center"/>
      <protection/>
    </xf>
    <xf numFmtId="0" fontId="67" fillId="0" borderId="15" xfId="61" applyFont="1" applyFill="1" applyBorder="1" applyAlignment="1">
      <alignment horizontal="center" vertical="center"/>
      <protection/>
    </xf>
    <xf numFmtId="0" fontId="67" fillId="0" borderId="23" xfId="61" applyFont="1" applyFill="1" applyBorder="1" applyAlignment="1">
      <alignment horizontal="center" vertical="center"/>
      <protection/>
    </xf>
    <xf numFmtId="0" fontId="7" fillId="0" borderId="0" xfId="61" applyFont="1" applyFill="1" applyAlignment="1">
      <alignment horizontal="center" vertical="center"/>
      <protection/>
    </xf>
    <xf numFmtId="0" fontId="67" fillId="0" borderId="24" xfId="61" applyFont="1" applyFill="1" applyBorder="1" applyAlignment="1">
      <alignment horizontal="distributed" vertical="center" wrapText="1" indent="1"/>
      <protection/>
    </xf>
    <xf numFmtId="0" fontId="67" fillId="0" borderId="24" xfId="61" applyFont="1" applyFill="1" applyBorder="1" applyAlignment="1">
      <alignment horizontal="distributed" vertical="center" indent="1"/>
      <protection/>
    </xf>
    <xf numFmtId="0" fontId="67" fillId="0" borderId="31" xfId="61" applyFont="1" applyFill="1" applyBorder="1" applyAlignment="1">
      <alignment horizontal="distributed" vertical="center" indent="1"/>
      <protection/>
    </xf>
    <xf numFmtId="0" fontId="67" fillId="0" borderId="0" xfId="61" applyFont="1" applyFill="1" applyBorder="1" applyAlignment="1">
      <alignment horizontal="distributed" vertical="center" indent="1"/>
      <protection/>
    </xf>
    <xf numFmtId="0" fontId="67" fillId="0" borderId="12" xfId="61" applyFont="1" applyFill="1" applyBorder="1" applyAlignment="1">
      <alignment horizontal="distributed" vertical="center" indent="1"/>
      <protection/>
    </xf>
    <xf numFmtId="0" fontId="67" fillId="0" borderId="14" xfId="61" applyFont="1" applyFill="1" applyBorder="1" applyAlignment="1">
      <alignment horizontal="distributed" vertical="center" indent="1"/>
      <protection/>
    </xf>
    <xf numFmtId="0" fontId="67" fillId="0" borderId="26" xfId="61" applyFont="1" applyFill="1" applyBorder="1" applyAlignment="1">
      <alignment horizontal="distributed" vertical="center" indent="1"/>
      <protection/>
    </xf>
    <xf numFmtId="0" fontId="67" fillId="0" borderId="32" xfId="61" applyFont="1" applyFill="1" applyBorder="1" applyAlignment="1">
      <alignment horizontal="center" vertical="center"/>
      <protection/>
    </xf>
    <xf numFmtId="0" fontId="67" fillId="0" borderId="34" xfId="61" applyFont="1" applyFill="1" applyBorder="1" applyAlignment="1">
      <alignment horizontal="center" vertical="center"/>
      <protection/>
    </xf>
    <xf numFmtId="0" fontId="67" fillId="0" borderId="28" xfId="61" applyFont="1" applyFill="1" applyBorder="1" applyAlignment="1">
      <alignment horizontal="center" vertical="center"/>
      <protection/>
    </xf>
    <xf numFmtId="0" fontId="67" fillId="0" borderId="18" xfId="61" applyFont="1" applyFill="1" applyBorder="1" applyAlignment="1">
      <alignment horizontal="center" vertical="center"/>
      <protection/>
    </xf>
    <xf numFmtId="0" fontId="67" fillId="0" borderId="25" xfId="61" applyFont="1" applyFill="1" applyBorder="1" applyAlignment="1">
      <alignment horizontal="center" vertical="center"/>
      <protection/>
    </xf>
    <xf numFmtId="0" fontId="67" fillId="0" borderId="18" xfId="61" applyFont="1" applyFill="1" applyBorder="1" applyAlignment="1">
      <alignment horizontal="distributed" vertical="center"/>
      <protection/>
    </xf>
    <xf numFmtId="0" fontId="67" fillId="0" borderId="35" xfId="61" applyFont="1" applyFill="1" applyBorder="1" applyAlignment="1">
      <alignment horizontal="center" vertical="center"/>
      <protection/>
    </xf>
    <xf numFmtId="0" fontId="67" fillId="0" borderId="29" xfId="61" applyFont="1" applyFill="1" applyBorder="1" applyAlignment="1">
      <alignment horizontal="center" vertical="center" wrapText="1"/>
      <protection/>
    </xf>
    <xf numFmtId="0" fontId="2" fillId="0" borderId="0" xfId="61" applyFont="1" applyFill="1" applyBorder="1" applyAlignment="1">
      <alignment horizontal="distributed" vertical="center" indent="1"/>
      <protection/>
    </xf>
    <xf numFmtId="0" fontId="2" fillId="0" borderId="12" xfId="61" applyFont="1" applyFill="1" applyBorder="1" applyAlignment="1">
      <alignment horizontal="distributed" vertical="center" indent="1"/>
      <protection/>
    </xf>
    <xf numFmtId="0" fontId="67" fillId="0" borderId="0" xfId="61" applyFont="1" applyFill="1" applyBorder="1" applyAlignment="1">
      <alignment horizontal="distributed" vertical="distributed" indent="1"/>
      <protection/>
    </xf>
    <xf numFmtId="0" fontId="67" fillId="0" borderId="12" xfId="61" applyFont="1" applyFill="1" applyBorder="1" applyAlignment="1">
      <alignment horizontal="distributed" vertical="distributed" indent="1"/>
      <protection/>
    </xf>
    <xf numFmtId="0" fontId="67" fillId="0" borderId="24" xfId="61" applyFont="1" applyFill="1" applyBorder="1" applyAlignment="1">
      <alignment horizontal="center" vertical="center"/>
      <protection/>
    </xf>
    <xf numFmtId="0" fontId="67" fillId="0" borderId="31" xfId="61" applyFont="1" applyFill="1" applyBorder="1" applyAlignment="1">
      <alignment horizontal="center" vertical="center"/>
      <protection/>
    </xf>
    <xf numFmtId="0" fontId="67" fillId="0" borderId="14" xfId="61" applyFont="1" applyFill="1" applyBorder="1" applyAlignment="1">
      <alignment horizontal="center" vertical="center"/>
      <protection/>
    </xf>
    <xf numFmtId="0" fontId="67" fillId="0" borderId="26" xfId="61" applyFont="1" applyFill="1" applyBorder="1" applyAlignment="1">
      <alignment horizontal="center" vertical="center"/>
      <protection/>
    </xf>
    <xf numFmtId="0" fontId="2" fillId="0" borderId="32" xfId="61" applyFont="1" applyFill="1" applyBorder="1" applyAlignment="1">
      <alignment horizontal="distributed" vertical="center" wrapText="1"/>
      <protection/>
    </xf>
    <xf numFmtId="0" fontId="2" fillId="0" borderId="34" xfId="61" applyFont="1" applyFill="1" applyBorder="1" applyAlignment="1">
      <alignment horizontal="distributed" vertical="center" wrapText="1"/>
      <protection/>
    </xf>
    <xf numFmtId="0" fontId="2" fillId="0" borderId="20" xfId="61" applyFont="1" applyFill="1" applyBorder="1" applyAlignment="1">
      <alignment horizontal="distributed" vertical="center"/>
      <protection/>
    </xf>
    <xf numFmtId="0" fontId="2" fillId="0" borderId="33" xfId="61" applyFont="1" applyFill="1" applyBorder="1" applyAlignment="1">
      <alignment horizontal="distributed" vertical="center" wrapText="1"/>
      <protection/>
    </xf>
    <xf numFmtId="0" fontId="2" fillId="0" borderId="16" xfId="61" applyFont="1" applyFill="1" applyBorder="1" applyAlignment="1">
      <alignment horizontal="distributed" vertical="center" wrapText="1"/>
      <protection/>
    </xf>
    <xf numFmtId="0" fontId="2" fillId="0" borderId="30" xfId="61" applyFont="1" applyFill="1" applyBorder="1" applyAlignment="1">
      <alignment horizontal="distributed" vertical="center"/>
      <protection/>
    </xf>
    <xf numFmtId="0" fontId="67" fillId="0" borderId="29" xfId="61" applyFont="1" applyFill="1" applyBorder="1" applyAlignment="1">
      <alignment horizontal="distributed" vertical="center" wrapText="1" indent="1"/>
      <protection/>
    </xf>
    <xf numFmtId="0" fontId="67" fillId="0" borderId="30" xfId="61" applyFont="1" applyFill="1" applyBorder="1" applyAlignment="1">
      <alignment horizontal="distributed" vertical="center" indent="1"/>
      <protection/>
    </xf>
    <xf numFmtId="0" fontId="2" fillId="0" borderId="32" xfId="61" applyFont="1" applyFill="1" applyBorder="1" applyAlignment="1">
      <alignment horizontal="distributed" vertical="center" wrapText="1" indent="2"/>
      <protection/>
    </xf>
    <xf numFmtId="0" fontId="2" fillId="0" borderId="20" xfId="61" applyFont="1" applyFill="1" applyBorder="1" applyAlignment="1">
      <alignment horizontal="distributed" vertical="center" wrapText="1" indent="2"/>
      <protection/>
    </xf>
    <xf numFmtId="0" fontId="2" fillId="0" borderId="18" xfId="61" applyFont="1" applyFill="1" applyBorder="1" applyAlignment="1">
      <alignment horizontal="center" vertical="center" wrapText="1"/>
      <protection/>
    </xf>
    <xf numFmtId="0" fontId="19" fillId="0" borderId="0" xfId="61" applyFont="1" applyFill="1" applyBorder="1" applyAlignment="1">
      <alignment horizontal="distributed" vertical="center"/>
      <protection/>
    </xf>
    <xf numFmtId="0" fontId="19" fillId="0" borderId="12" xfId="61" applyFont="1" applyFill="1" applyBorder="1" applyAlignment="1">
      <alignment horizontal="distributed" vertical="center"/>
      <protection/>
    </xf>
    <xf numFmtId="0" fontId="13" fillId="0" borderId="16" xfId="61" applyFont="1" applyFill="1" applyBorder="1" applyAlignment="1">
      <alignment horizontal="distributed" vertical="center" indent="8"/>
      <protection/>
    </xf>
    <xf numFmtId="0" fontId="13" fillId="0" borderId="0" xfId="61" applyFont="1" applyFill="1" applyBorder="1" applyAlignment="1">
      <alignment horizontal="distributed" vertical="center" indent="8"/>
      <protection/>
    </xf>
    <xf numFmtId="0" fontId="2" fillId="0" borderId="25" xfId="61" applyFont="1" applyFill="1" applyBorder="1" applyAlignment="1">
      <alignment horizontal="center" vertical="center" wrapText="1"/>
      <protection/>
    </xf>
    <xf numFmtId="0" fontId="2" fillId="0" borderId="27" xfId="61" applyFont="1" applyFill="1" applyBorder="1" applyAlignment="1">
      <alignment horizontal="center" vertical="center" wrapText="1"/>
      <protection/>
    </xf>
    <xf numFmtId="0" fontId="2" fillId="0" borderId="28" xfId="61" applyFont="1" applyFill="1" applyBorder="1" applyAlignment="1">
      <alignment horizontal="center" vertical="center" wrapText="1"/>
      <protection/>
    </xf>
    <xf numFmtId="0" fontId="67" fillId="0" borderId="15" xfId="61" applyFont="1" applyFill="1" applyBorder="1" applyAlignment="1">
      <alignment horizontal="distributed" vertical="center"/>
      <protection/>
    </xf>
    <xf numFmtId="0" fontId="67" fillId="0" borderId="19" xfId="61" applyFont="1" applyFill="1" applyBorder="1" applyAlignment="1">
      <alignment horizontal="distributed" vertical="center"/>
      <protection/>
    </xf>
    <xf numFmtId="0" fontId="67" fillId="0" borderId="35" xfId="61" applyFont="1" applyFill="1" applyBorder="1" applyAlignment="1">
      <alignment horizontal="distributed" vertical="center"/>
      <protection/>
    </xf>
    <xf numFmtId="0" fontId="2" fillId="0" borderId="22" xfId="61" applyFont="1" applyFill="1" applyBorder="1" applyAlignment="1">
      <alignment horizontal="distributed" vertical="center" wrapText="1"/>
      <protection/>
    </xf>
    <xf numFmtId="0" fontId="2" fillId="0" borderId="26" xfId="61" applyFont="1" applyFill="1" applyBorder="1" applyAlignment="1">
      <alignment horizontal="distributed" vertical="center"/>
      <protection/>
    </xf>
    <xf numFmtId="0" fontId="67" fillId="0" borderId="35" xfId="61" applyFont="1" applyFill="1" applyBorder="1" applyAlignment="1">
      <alignment horizontal="distributed" vertical="center" wrapText="1"/>
      <protection/>
    </xf>
    <xf numFmtId="0" fontId="67" fillId="0" borderId="10" xfId="61" applyFont="1" applyFill="1" applyBorder="1" applyAlignment="1">
      <alignment horizontal="right" vertical="top"/>
      <protection/>
    </xf>
    <xf numFmtId="0" fontId="67" fillId="0" borderId="24" xfId="61" applyFont="1" applyFill="1" applyBorder="1" applyAlignment="1">
      <alignment horizontal="distributed" vertical="center" wrapText="1"/>
      <protection/>
    </xf>
    <xf numFmtId="0" fontId="67" fillId="0" borderId="24" xfId="61" applyFont="1" applyFill="1" applyBorder="1" applyAlignment="1">
      <alignment horizontal="distributed" vertical="center"/>
      <protection/>
    </xf>
    <xf numFmtId="0" fontId="67" fillId="0" borderId="31" xfId="61" applyFont="1" applyFill="1" applyBorder="1" applyAlignment="1">
      <alignment horizontal="distributed" vertical="center"/>
      <protection/>
    </xf>
    <xf numFmtId="0" fontId="67" fillId="0" borderId="0" xfId="61" applyFont="1" applyFill="1" applyAlignment="1">
      <alignment horizontal="distributed" vertical="center"/>
      <protection/>
    </xf>
    <xf numFmtId="0" fontId="67" fillId="0" borderId="12" xfId="61" applyFont="1" applyFill="1" applyBorder="1" applyAlignment="1">
      <alignment horizontal="distributed" vertical="center"/>
      <protection/>
    </xf>
    <xf numFmtId="0" fontId="67" fillId="0" borderId="14" xfId="61" applyFont="1" applyFill="1" applyBorder="1" applyAlignment="1">
      <alignment horizontal="distributed" vertical="center"/>
      <protection/>
    </xf>
    <xf numFmtId="0" fontId="67" fillId="0" borderId="26" xfId="61" applyFont="1" applyFill="1" applyBorder="1" applyAlignment="1">
      <alignment horizontal="distributed" vertical="center"/>
      <protection/>
    </xf>
    <xf numFmtId="0" fontId="67" fillId="0" borderId="28" xfId="61" applyFont="1" applyFill="1" applyBorder="1" applyAlignment="1">
      <alignment horizontal="distributed" vertical="center" indent="5"/>
      <protection/>
    </xf>
    <xf numFmtId="0" fontId="67" fillId="0" borderId="18" xfId="61" applyFont="1" applyFill="1" applyBorder="1" applyAlignment="1">
      <alignment horizontal="distributed" vertical="center" indent="5"/>
      <protection/>
    </xf>
    <xf numFmtId="0" fontId="67" fillId="0" borderId="25" xfId="61" applyFont="1" applyFill="1" applyBorder="1" applyAlignment="1">
      <alignment horizontal="distributed" vertical="center" indent="5"/>
      <protection/>
    </xf>
    <xf numFmtId="0" fontId="67" fillId="0" borderId="15" xfId="61" applyFont="1" applyFill="1" applyBorder="1" applyAlignment="1">
      <alignment horizontal="distributed" vertical="center" indent="5"/>
      <protection/>
    </xf>
    <xf numFmtId="0" fontId="67" fillId="0" borderId="19" xfId="61" applyFont="1" applyFill="1" applyBorder="1" applyAlignment="1">
      <alignment horizontal="distributed" vertical="center" indent="5"/>
      <protection/>
    </xf>
    <xf numFmtId="0" fontId="67" fillId="0" borderId="23" xfId="61" applyFont="1" applyFill="1" applyBorder="1" applyAlignment="1">
      <alignment horizontal="distributed" vertical="center" indent="5"/>
      <protection/>
    </xf>
    <xf numFmtId="0" fontId="67" fillId="0" borderId="19" xfId="61" applyFont="1" applyFill="1" applyBorder="1" applyAlignment="1">
      <alignment horizontal="center" vertical="center"/>
      <protection/>
    </xf>
    <xf numFmtId="0" fontId="67" fillId="0" borderId="29" xfId="61" applyFont="1" applyFill="1" applyBorder="1" applyAlignment="1">
      <alignment horizontal="distributed" vertical="center"/>
      <protection/>
    </xf>
    <xf numFmtId="0" fontId="67" fillId="0" borderId="30" xfId="61" applyFont="1" applyFill="1" applyBorder="1" applyAlignment="1">
      <alignment horizontal="distributed" vertical="center"/>
      <protection/>
    </xf>
    <xf numFmtId="0" fontId="67" fillId="0" borderId="0" xfId="61" applyFont="1" applyFill="1" applyBorder="1" applyAlignment="1">
      <alignment horizontal="center" vertical="center"/>
      <protection/>
    </xf>
    <xf numFmtId="0" fontId="67" fillId="0" borderId="0" xfId="61" applyFont="1" applyFill="1" applyBorder="1" applyAlignment="1">
      <alignment horizontal="right" vertical="center"/>
      <protection/>
    </xf>
    <xf numFmtId="0" fontId="2" fillId="0" borderId="15" xfId="61" applyFont="1" applyFill="1" applyBorder="1" applyAlignment="1">
      <alignment horizontal="distributed" vertical="center" wrapText="1"/>
      <protection/>
    </xf>
    <xf numFmtId="0" fontId="2" fillId="0" borderId="23" xfId="61" applyFont="1" applyFill="1" applyBorder="1" applyAlignment="1">
      <alignment horizontal="distributed" vertical="center"/>
      <protection/>
    </xf>
    <xf numFmtId="0" fontId="10" fillId="0" borderId="0" xfId="61" applyFont="1" applyFill="1" applyBorder="1" applyAlignment="1">
      <alignment horizontal="right" vertical="center"/>
      <protection/>
    </xf>
    <xf numFmtId="0" fontId="10" fillId="0" borderId="0" xfId="61" applyFont="1" applyFill="1" applyBorder="1" applyAlignment="1">
      <alignment horizontal="distributed" vertical="center"/>
      <protection/>
    </xf>
    <xf numFmtId="0" fontId="2" fillId="0" borderId="0" xfId="61" applyFont="1" applyFill="1" applyBorder="1" applyAlignment="1">
      <alignment horizontal="distributed" vertical="center"/>
      <protection/>
    </xf>
    <xf numFmtId="0" fontId="2" fillId="0" borderId="0" xfId="61" applyFont="1" applyFill="1" applyAlignment="1">
      <alignment horizontal="distributed" vertical="center"/>
      <protection/>
    </xf>
    <xf numFmtId="0" fontId="67" fillId="0" borderId="12" xfId="61" applyFont="1" applyFill="1" applyBorder="1" applyAlignment="1">
      <alignment horizontal="center" vertical="center"/>
      <protection/>
    </xf>
    <xf numFmtId="0" fontId="67" fillId="0" borderId="11" xfId="61" applyFont="1" applyFill="1" applyBorder="1" applyAlignment="1">
      <alignment horizontal="center" vertical="center"/>
      <protection/>
    </xf>
    <xf numFmtId="0" fontId="71" fillId="0" borderId="15" xfId="61" applyFont="1" applyFill="1" applyBorder="1" applyAlignment="1">
      <alignment horizontal="center" vertical="center"/>
      <protection/>
    </xf>
    <xf numFmtId="0" fontId="71" fillId="0" borderId="23" xfId="61" applyFont="1" applyFill="1" applyBorder="1" applyAlignment="1">
      <alignment horizontal="center" vertical="center"/>
      <protection/>
    </xf>
    <xf numFmtId="0" fontId="69" fillId="0" borderId="15" xfId="61" applyFont="1" applyFill="1" applyBorder="1" applyAlignment="1">
      <alignment horizontal="center" vertical="center"/>
      <protection/>
    </xf>
    <xf numFmtId="0" fontId="69" fillId="0" borderId="19" xfId="61" applyFont="1" applyFill="1" applyBorder="1" applyAlignment="1">
      <alignment horizontal="center" vertical="center"/>
      <protection/>
    </xf>
    <xf numFmtId="177" fontId="2" fillId="0" borderId="0" xfId="61" applyNumberFormat="1" applyFont="1" applyFill="1" applyBorder="1" applyAlignment="1">
      <alignment horizontal="center" vertical="center"/>
      <protection/>
    </xf>
    <xf numFmtId="177" fontId="67" fillId="0" borderId="0" xfId="61" applyNumberFormat="1" applyFont="1" applyFill="1" applyBorder="1" applyAlignment="1">
      <alignment horizontal="center" vertical="center"/>
      <protection/>
    </xf>
    <xf numFmtId="177" fontId="10" fillId="0" borderId="0" xfId="61" applyNumberFormat="1" applyFont="1" applyFill="1" applyBorder="1" applyAlignment="1">
      <alignment horizontal="center" vertical="center"/>
      <protection/>
    </xf>
    <xf numFmtId="0" fontId="67" fillId="0" borderId="27" xfId="61" applyFont="1" applyFill="1" applyBorder="1" applyAlignment="1">
      <alignment horizontal="distributed" vertical="center" indent="8"/>
      <protection/>
    </xf>
    <xf numFmtId="0" fontId="24" fillId="0" borderId="11" xfId="61" applyFont="1" applyFill="1" applyBorder="1" applyAlignment="1">
      <alignment horizontal="center" vertical="center"/>
      <protection/>
    </xf>
    <xf numFmtId="0" fontId="67" fillId="0" borderId="24" xfId="61" applyFont="1" applyFill="1" applyBorder="1" applyAlignment="1">
      <alignment horizontal="distributed" vertical="center"/>
      <protection/>
    </xf>
    <xf numFmtId="0" fontId="67" fillId="0" borderId="0" xfId="61" applyFont="1" applyFill="1" applyBorder="1" applyAlignment="1">
      <alignment horizontal="distributed" vertical="center"/>
      <protection/>
    </xf>
    <xf numFmtId="0" fontId="67" fillId="0" borderId="14" xfId="61" applyFont="1" applyFill="1" applyBorder="1" applyAlignment="1">
      <alignment horizontal="distributed" vertical="center"/>
      <protection/>
    </xf>
    <xf numFmtId="0" fontId="67" fillId="0" borderId="28" xfId="61" applyFont="1" applyFill="1" applyBorder="1" applyAlignment="1">
      <alignment horizontal="distributed" vertical="center" indent="8"/>
      <protection/>
    </xf>
    <xf numFmtId="0" fontId="67" fillId="0" borderId="18" xfId="61" applyFont="1" applyFill="1" applyBorder="1" applyAlignment="1">
      <alignment horizontal="distributed" vertical="center" indent="8"/>
      <protection/>
    </xf>
    <xf numFmtId="0" fontId="67" fillId="0" borderId="25" xfId="61" applyFont="1" applyFill="1" applyBorder="1" applyAlignment="1">
      <alignment horizontal="distributed" vertical="center" indent="8"/>
      <protection/>
    </xf>
    <xf numFmtId="0" fontId="67" fillId="0" borderId="33" xfId="61" applyFont="1" applyFill="1" applyBorder="1" applyAlignment="1">
      <alignment horizontal="distributed" vertical="center" wrapText="1"/>
      <protection/>
    </xf>
    <xf numFmtId="0" fontId="67" fillId="0" borderId="16" xfId="61" applyFont="1" applyFill="1" applyBorder="1" applyAlignment="1">
      <alignment horizontal="distributed" vertical="center" wrapText="1"/>
      <protection/>
    </xf>
    <xf numFmtId="0" fontId="67" fillId="0" borderId="30" xfId="61" applyFont="1" applyFill="1" applyBorder="1" applyAlignment="1">
      <alignment horizontal="distributed" vertical="center" wrapText="1"/>
      <protection/>
    </xf>
    <xf numFmtId="0" fontId="67" fillId="0" borderId="16" xfId="61" applyFont="1" applyFill="1" applyBorder="1" applyAlignment="1">
      <alignment horizontal="distributed" vertical="center"/>
      <protection/>
    </xf>
    <xf numFmtId="0" fontId="67" fillId="0" borderId="23" xfId="61" applyFont="1" applyFill="1" applyBorder="1" applyAlignment="1">
      <alignment horizontal="distributed" vertical="center"/>
      <protection/>
    </xf>
    <xf numFmtId="0" fontId="67" fillId="0" borderId="11" xfId="61" applyFont="1" applyFill="1" applyBorder="1" applyAlignment="1">
      <alignment horizontal="distributed" vertical="center"/>
      <protection/>
    </xf>
    <xf numFmtId="0" fontId="18" fillId="0" borderId="11" xfId="61" applyFont="1" applyFill="1" applyBorder="1" applyAlignment="1">
      <alignment horizontal="distributed" vertical="center"/>
      <protection/>
    </xf>
    <xf numFmtId="0" fontId="18" fillId="0" borderId="23" xfId="61" applyFont="1" applyFill="1" applyBorder="1" applyAlignment="1">
      <alignment horizontal="distributed" vertical="center" wrapText="1"/>
      <protection/>
    </xf>
    <xf numFmtId="0" fontId="18" fillId="0" borderId="11" xfId="61" applyFont="1" applyFill="1" applyBorder="1" applyAlignment="1">
      <alignment horizontal="distributed" vertical="center" wrapText="1"/>
      <protection/>
    </xf>
    <xf numFmtId="0" fontId="18" fillId="0" borderId="35" xfId="61" applyFont="1" applyFill="1" applyBorder="1" applyAlignment="1">
      <alignment horizontal="distributed" vertical="center" wrapText="1" shrinkToFit="1"/>
      <protection/>
    </xf>
    <xf numFmtId="0" fontId="18" fillId="0" borderId="20" xfId="61" applyFont="1" applyFill="1" applyBorder="1" applyAlignment="1">
      <alignment horizontal="distributed" vertical="center" shrinkToFit="1"/>
      <protection/>
    </xf>
    <xf numFmtId="0" fontId="6" fillId="0" borderId="0" xfId="63" applyFont="1" applyFill="1" applyBorder="1" applyAlignment="1">
      <alignment horizontal="center" vertical="center"/>
      <protection/>
    </xf>
    <xf numFmtId="0" fontId="2" fillId="0" borderId="24" xfId="63" applyFont="1" applyFill="1" applyBorder="1" applyAlignment="1">
      <alignment horizontal="center" vertical="center"/>
      <protection/>
    </xf>
    <xf numFmtId="0" fontId="2" fillId="0" borderId="31" xfId="63" applyFont="1" applyFill="1" applyBorder="1" applyAlignment="1">
      <alignment horizontal="center" vertical="center"/>
      <protection/>
    </xf>
    <xf numFmtId="0" fontId="2" fillId="0" borderId="0" xfId="63" applyFont="1" applyFill="1" applyBorder="1" applyAlignment="1">
      <alignment horizontal="center" vertical="center"/>
      <protection/>
    </xf>
    <xf numFmtId="0" fontId="2" fillId="0" borderId="12" xfId="63" applyFont="1" applyFill="1" applyBorder="1" applyAlignment="1">
      <alignment horizontal="center" vertical="center"/>
      <protection/>
    </xf>
    <xf numFmtId="0" fontId="2" fillId="0" borderId="14" xfId="63" applyFont="1" applyFill="1" applyBorder="1" applyAlignment="1">
      <alignment horizontal="center" vertical="center"/>
      <protection/>
    </xf>
    <xf numFmtId="0" fontId="2" fillId="0" borderId="26" xfId="63" applyFont="1" applyFill="1" applyBorder="1" applyAlignment="1">
      <alignment horizontal="center" vertical="center"/>
      <protection/>
    </xf>
    <xf numFmtId="0" fontId="2" fillId="0" borderId="33" xfId="63" applyFont="1" applyFill="1" applyBorder="1" applyAlignment="1">
      <alignment horizontal="center" vertical="center"/>
      <protection/>
    </xf>
    <xf numFmtId="0" fontId="2" fillId="0" borderId="30" xfId="63" applyFont="1" applyFill="1" applyBorder="1" applyAlignment="1">
      <alignment horizontal="center" vertical="center"/>
      <protection/>
    </xf>
    <xf numFmtId="0" fontId="2" fillId="0" borderId="28" xfId="63" applyFont="1" applyFill="1" applyBorder="1" applyAlignment="1">
      <alignment horizontal="distributed" vertical="center" indent="4"/>
      <protection/>
    </xf>
    <xf numFmtId="0" fontId="2" fillId="0" borderId="18" xfId="63" applyFont="1" applyFill="1" applyBorder="1" applyAlignment="1">
      <alignment horizontal="distributed" vertical="center" indent="4"/>
      <protection/>
    </xf>
    <xf numFmtId="0" fontId="2" fillId="0" borderId="18" xfId="63" applyFont="1" applyFill="1" applyBorder="1" applyAlignment="1">
      <alignment horizontal="distributed" vertical="center" indent="7"/>
      <protection/>
    </xf>
    <xf numFmtId="0" fontId="2" fillId="0" borderId="33" xfId="63" applyFont="1" applyFill="1" applyBorder="1" applyAlignment="1">
      <alignment horizontal="center" vertical="center" wrapText="1"/>
      <protection/>
    </xf>
    <xf numFmtId="0" fontId="2" fillId="0" borderId="16" xfId="63" applyFont="1" applyFill="1" applyBorder="1" applyAlignment="1">
      <alignment horizontal="center" vertical="center"/>
      <protection/>
    </xf>
    <xf numFmtId="0" fontId="2" fillId="0" borderId="15" xfId="63" applyFont="1" applyFill="1" applyBorder="1" applyAlignment="1">
      <alignment horizontal="center" vertical="center"/>
      <protection/>
    </xf>
    <xf numFmtId="0" fontId="2" fillId="0" borderId="19" xfId="63" applyFont="1" applyFill="1" applyBorder="1" applyAlignment="1">
      <alignment horizontal="center" vertical="center"/>
      <protection/>
    </xf>
    <xf numFmtId="0" fontId="2" fillId="0" borderId="23" xfId="63" applyFont="1" applyFill="1" applyBorder="1" applyAlignment="1">
      <alignment horizontal="center" vertical="center"/>
      <protection/>
    </xf>
    <xf numFmtId="0" fontId="2" fillId="0" borderId="19" xfId="63" applyFont="1" applyFill="1" applyBorder="1" applyAlignment="1">
      <alignment horizontal="left" vertical="center" indent="1"/>
      <protection/>
    </xf>
    <xf numFmtId="0" fontId="2" fillId="0" borderId="23" xfId="63" applyFont="1" applyFill="1" applyBorder="1" applyAlignment="1">
      <alignment horizontal="left" vertical="center" indent="1"/>
      <protection/>
    </xf>
    <xf numFmtId="0" fontId="18" fillId="0" borderId="0" xfId="63" applyFont="1" applyFill="1" applyBorder="1" applyAlignment="1">
      <alignment horizontal="distributed" vertical="center"/>
      <protection/>
    </xf>
    <xf numFmtId="0" fontId="18" fillId="0" borderId="12" xfId="63" applyFont="1" applyFill="1" applyBorder="1" applyAlignment="1">
      <alignment horizontal="distributed" vertical="center"/>
      <protection/>
    </xf>
    <xf numFmtId="0" fontId="18" fillId="0" borderId="14" xfId="63" applyFont="1" applyFill="1" applyBorder="1" applyAlignment="1">
      <alignment horizontal="distributed" vertical="center"/>
      <protection/>
    </xf>
    <xf numFmtId="0" fontId="18" fillId="0" borderId="26" xfId="63" applyFont="1" applyFill="1" applyBorder="1" applyAlignment="1">
      <alignment horizontal="distributed" vertical="center"/>
      <protection/>
    </xf>
    <xf numFmtId="0" fontId="2" fillId="0" borderId="30" xfId="63" applyFont="1" applyFill="1" applyBorder="1" applyAlignment="1">
      <alignment horizontal="distributed" vertical="center" indent="6"/>
      <protection/>
    </xf>
    <xf numFmtId="0" fontId="2" fillId="0" borderId="14" xfId="63" applyFont="1" applyFill="1" applyBorder="1" applyAlignment="1">
      <alignment horizontal="distributed" vertical="center" indent="6"/>
      <protection/>
    </xf>
    <xf numFmtId="0" fontId="2" fillId="0" borderId="16" xfId="63" applyFont="1" applyFill="1" applyBorder="1" applyAlignment="1">
      <alignment horizontal="center" vertical="center" wrapText="1"/>
      <protection/>
    </xf>
    <xf numFmtId="0" fontId="67" fillId="0" borderId="28" xfId="61" applyFont="1" applyFill="1" applyBorder="1" applyAlignment="1">
      <alignment horizontal="distributed" vertical="center"/>
      <protection/>
    </xf>
    <xf numFmtId="0" fontId="67" fillId="0" borderId="25" xfId="61" applyFont="1" applyFill="1" applyBorder="1" applyAlignment="1">
      <alignment horizontal="distributed" vertical="center"/>
      <protection/>
    </xf>
    <xf numFmtId="0" fontId="6" fillId="0" borderId="0" xfId="61" applyFont="1" applyAlignment="1">
      <alignment horizontal="center" vertical="center"/>
      <protection/>
    </xf>
    <xf numFmtId="0" fontId="67" fillId="0" borderId="10" xfId="61" applyFont="1" applyFill="1" applyBorder="1" applyAlignment="1">
      <alignment horizontal="right" vertical="center"/>
      <protection/>
    </xf>
    <xf numFmtId="0" fontId="2" fillId="0" borderId="10" xfId="61" applyFont="1" applyFill="1" applyBorder="1" applyAlignment="1">
      <alignment horizontal="right" vertical="center"/>
      <protection/>
    </xf>
    <xf numFmtId="0" fontId="67" fillId="0" borderId="33" xfId="61" applyFont="1" applyFill="1" applyBorder="1" applyAlignment="1">
      <alignment horizontal="distributed" vertical="center" wrapText="1"/>
      <protection/>
    </xf>
    <xf numFmtId="0" fontId="67" fillId="0" borderId="30" xfId="61" applyFont="1" applyFill="1" applyBorder="1" applyAlignment="1">
      <alignment horizontal="distributed" vertical="center"/>
      <protection/>
    </xf>
    <xf numFmtId="0" fontId="13" fillId="0" borderId="16" xfId="61" applyFont="1" applyFill="1" applyBorder="1" applyAlignment="1">
      <alignment horizontal="distributed" vertical="center" indent="10"/>
      <protection/>
    </xf>
    <xf numFmtId="0" fontId="13" fillId="0" borderId="0" xfId="61" applyFont="1" applyFill="1" applyBorder="1" applyAlignment="1">
      <alignment horizontal="distributed" vertical="center" indent="10"/>
      <protection/>
    </xf>
    <xf numFmtId="0" fontId="13" fillId="0" borderId="0" xfId="61" applyFont="1" applyFill="1" applyAlignment="1">
      <alignment horizontal="distributed" vertical="center" indent="14"/>
      <protection/>
    </xf>
    <xf numFmtId="0" fontId="13" fillId="0" borderId="12" xfId="61" applyFont="1" applyFill="1" applyBorder="1" applyAlignment="1">
      <alignment horizontal="distributed" vertical="center" indent="14"/>
      <protection/>
    </xf>
    <xf numFmtId="0" fontId="2" fillId="0" borderId="0" xfId="65" applyNumberFormat="1" applyFont="1" applyFill="1" applyBorder="1" applyAlignment="1">
      <alignment horizontal="distributed" vertical="center" indent="1" shrinkToFit="1"/>
      <protection/>
    </xf>
    <xf numFmtId="0" fontId="2" fillId="0" borderId="12" xfId="65" applyNumberFormat="1" applyFont="1" applyFill="1" applyBorder="1" applyAlignment="1">
      <alignment horizontal="distributed" vertical="center" indent="1" shrinkToFit="1"/>
      <protection/>
    </xf>
    <xf numFmtId="0" fontId="67" fillId="0" borderId="18" xfId="61" applyFont="1" applyFill="1" applyBorder="1" applyAlignment="1">
      <alignment horizontal="left" vertical="center"/>
      <protection/>
    </xf>
    <xf numFmtId="0" fontId="67" fillId="0" borderId="25" xfId="61" applyFont="1" applyFill="1" applyBorder="1" applyAlignment="1">
      <alignment horizontal="left" vertical="center"/>
      <protection/>
    </xf>
    <xf numFmtId="0" fontId="2" fillId="0" borderId="0" xfId="65" applyFont="1" applyFill="1" applyBorder="1" applyAlignment="1">
      <alignment horizontal="distributed" vertical="center" indent="1"/>
      <protection/>
    </xf>
    <xf numFmtId="0" fontId="2" fillId="0" borderId="12" xfId="65" applyFont="1" applyFill="1" applyBorder="1" applyAlignment="1">
      <alignment horizontal="distributed" vertical="center" indent="1"/>
      <protection/>
    </xf>
    <xf numFmtId="0" fontId="67" fillId="0" borderId="0" xfId="61" applyFont="1" applyFill="1" applyBorder="1" applyAlignment="1">
      <alignment horizontal="left" vertical="center"/>
      <protection/>
    </xf>
    <xf numFmtId="0" fontId="6" fillId="0" borderId="0" xfId="65" applyFont="1" applyFill="1" applyAlignment="1" applyProtection="1">
      <alignment horizontal="center"/>
      <protection/>
    </xf>
    <xf numFmtId="0" fontId="67" fillId="0" borderId="10" xfId="65" applyFont="1" applyFill="1" applyBorder="1" applyAlignment="1">
      <alignment horizontal="right" vertical="top"/>
      <protection/>
    </xf>
    <xf numFmtId="0" fontId="2" fillId="0" borderId="10" xfId="65" applyFont="1" applyFill="1" applyBorder="1" applyAlignment="1">
      <alignment horizontal="right" vertical="top"/>
      <protection/>
    </xf>
    <xf numFmtId="0" fontId="2" fillId="0" borderId="24" xfId="65" applyFont="1" applyFill="1" applyBorder="1" applyAlignment="1">
      <alignment horizontal="distributed" vertical="center"/>
      <protection/>
    </xf>
    <xf numFmtId="0" fontId="2" fillId="0" borderId="31" xfId="65" applyFont="1" applyFill="1" applyBorder="1" applyAlignment="1">
      <alignment horizontal="distributed" vertical="center"/>
      <protection/>
    </xf>
    <xf numFmtId="0" fontId="2" fillId="0" borderId="0" xfId="65" applyFont="1" applyFill="1" applyBorder="1" applyAlignment="1">
      <alignment horizontal="distributed" vertical="center"/>
      <protection/>
    </xf>
    <xf numFmtId="0" fontId="2" fillId="0" borderId="12" xfId="65" applyFont="1" applyFill="1" applyBorder="1" applyAlignment="1">
      <alignment horizontal="distributed" vertical="center"/>
      <protection/>
    </xf>
    <xf numFmtId="0" fontId="2" fillId="0" borderId="14" xfId="65" applyFont="1" applyFill="1" applyBorder="1" applyAlignment="1">
      <alignment horizontal="distributed" vertical="center"/>
      <protection/>
    </xf>
    <xf numFmtId="0" fontId="2" fillId="0" borderId="26" xfId="65" applyFont="1" applyFill="1" applyBorder="1" applyAlignment="1">
      <alignment horizontal="distributed" vertical="center"/>
      <protection/>
    </xf>
    <xf numFmtId="0" fontId="67" fillId="0" borderId="28" xfId="65" applyFont="1" applyFill="1" applyBorder="1" applyAlignment="1">
      <alignment horizontal="distributed" vertical="center"/>
      <protection/>
    </xf>
    <xf numFmtId="0" fontId="67" fillId="0" borderId="18" xfId="65" applyFont="1" applyFill="1" applyBorder="1" applyAlignment="1">
      <alignment horizontal="distributed" vertical="center"/>
      <protection/>
    </xf>
    <xf numFmtId="0" fontId="67" fillId="0" borderId="25" xfId="65" applyFont="1" applyFill="1" applyBorder="1" applyAlignment="1">
      <alignment horizontal="distributed" vertical="center"/>
      <protection/>
    </xf>
    <xf numFmtId="0" fontId="67" fillId="0" borderId="33" xfId="65" applyFont="1" applyFill="1" applyBorder="1" applyAlignment="1">
      <alignment horizontal="distributed" vertical="center"/>
      <protection/>
    </xf>
    <xf numFmtId="49" fontId="2" fillId="0" borderId="18" xfId="65" applyNumberFormat="1" applyFont="1" applyFill="1" applyBorder="1" applyAlignment="1">
      <alignment horizontal="distributed" vertical="center"/>
      <protection/>
    </xf>
    <xf numFmtId="0" fontId="2" fillId="0" borderId="18" xfId="65" applyFont="1" applyFill="1" applyBorder="1" applyAlignment="1">
      <alignment horizontal="distributed" vertical="center"/>
      <protection/>
    </xf>
    <xf numFmtId="0" fontId="2" fillId="0" borderId="25" xfId="65" applyFont="1" applyFill="1" applyBorder="1" applyAlignment="1">
      <alignment horizontal="distributed" vertical="center"/>
      <protection/>
    </xf>
    <xf numFmtId="49" fontId="2" fillId="0" borderId="33" xfId="65" applyNumberFormat="1" applyFont="1" applyFill="1" applyBorder="1" applyAlignment="1">
      <alignment horizontal="distributed" vertical="center"/>
      <protection/>
    </xf>
    <xf numFmtId="49" fontId="2" fillId="0" borderId="24" xfId="65" applyNumberFormat="1" applyFont="1" applyFill="1" applyBorder="1" applyAlignment="1">
      <alignment horizontal="distributed" vertical="center"/>
      <protection/>
    </xf>
    <xf numFmtId="49" fontId="2" fillId="0" borderId="16" xfId="65" applyNumberFormat="1" applyFont="1" applyFill="1" applyBorder="1" applyAlignment="1">
      <alignment horizontal="distributed" vertical="center"/>
      <protection/>
    </xf>
    <xf numFmtId="49" fontId="2" fillId="0" borderId="0" xfId="65" applyNumberFormat="1" applyFont="1" applyFill="1" applyBorder="1" applyAlignment="1">
      <alignment horizontal="distributed" vertical="center"/>
      <protection/>
    </xf>
    <xf numFmtId="49" fontId="2" fillId="0" borderId="30" xfId="65" applyNumberFormat="1" applyFont="1" applyFill="1" applyBorder="1" applyAlignment="1">
      <alignment horizontal="distributed" vertical="center"/>
      <protection/>
    </xf>
    <xf numFmtId="49" fontId="2" fillId="0" borderId="14" xfId="65" applyNumberFormat="1" applyFont="1" applyFill="1" applyBorder="1" applyAlignment="1">
      <alignment horizontal="distributed" vertical="center"/>
      <protection/>
    </xf>
    <xf numFmtId="0" fontId="2" fillId="0" borderId="15" xfId="65" applyFont="1" applyFill="1" applyBorder="1" applyAlignment="1">
      <alignment horizontal="distributed" vertical="center"/>
      <protection/>
    </xf>
    <xf numFmtId="0" fontId="2" fillId="0" borderId="19" xfId="65" applyFont="1" applyFill="1" applyBorder="1" applyAlignment="1">
      <alignment horizontal="distributed" vertical="center"/>
      <protection/>
    </xf>
    <xf numFmtId="0" fontId="2" fillId="0" borderId="23" xfId="65" applyFont="1" applyFill="1" applyBorder="1" applyAlignment="1">
      <alignment horizontal="distributed" vertical="center"/>
      <protection/>
    </xf>
    <xf numFmtId="0" fontId="2" fillId="0" borderId="30" xfId="65" applyFont="1" applyFill="1" applyBorder="1" applyAlignment="1">
      <alignment horizontal="distributed" vertical="center"/>
      <protection/>
    </xf>
    <xf numFmtId="49" fontId="2" fillId="0" borderId="0" xfId="65" applyNumberFormat="1" applyFont="1" applyFill="1" applyBorder="1" applyAlignment="1">
      <alignment horizontal="center" vertical="center"/>
      <protection/>
    </xf>
    <xf numFmtId="49" fontId="2" fillId="0" borderId="28" xfId="65" applyNumberFormat="1" applyFont="1" applyFill="1" applyBorder="1" applyAlignment="1">
      <alignment horizontal="distributed" vertical="center"/>
      <protection/>
    </xf>
    <xf numFmtId="49" fontId="2" fillId="0" borderId="25" xfId="65" applyNumberFormat="1" applyFont="1" applyFill="1" applyBorder="1" applyAlignment="1">
      <alignment horizontal="distributed" vertical="center"/>
      <protection/>
    </xf>
    <xf numFmtId="0" fontId="2" fillId="0" borderId="24" xfId="65" applyFont="1" applyFill="1" applyBorder="1" applyAlignment="1">
      <alignment horizontal="center" vertical="center"/>
      <protection/>
    </xf>
    <xf numFmtId="0" fontId="2" fillId="0" borderId="24" xfId="65" applyFont="1" applyFill="1" applyBorder="1">
      <alignment vertical="center"/>
      <protection/>
    </xf>
    <xf numFmtId="0" fontId="2" fillId="0" borderId="31" xfId="65" applyFont="1" applyFill="1" applyBorder="1">
      <alignment vertical="center"/>
      <protection/>
    </xf>
    <xf numFmtId="0" fontId="2" fillId="0" borderId="0" xfId="65" applyFont="1" applyFill="1" applyBorder="1">
      <alignment vertical="center"/>
      <protection/>
    </xf>
    <xf numFmtId="0" fontId="2" fillId="0" borderId="12" xfId="65" applyFont="1" applyFill="1" applyBorder="1">
      <alignment vertical="center"/>
      <protection/>
    </xf>
    <xf numFmtId="0" fontId="2" fillId="0" borderId="14" xfId="65" applyFont="1" applyFill="1" applyBorder="1">
      <alignment vertical="center"/>
      <protection/>
    </xf>
    <xf numFmtId="0" fontId="2" fillId="0" borderId="26" xfId="65" applyFont="1" applyFill="1" applyBorder="1">
      <alignment vertical="center"/>
      <protection/>
    </xf>
    <xf numFmtId="49" fontId="2" fillId="0" borderId="18" xfId="65" applyNumberFormat="1" applyFont="1" applyFill="1" applyBorder="1" applyAlignment="1">
      <alignment horizontal="distributed" vertical="center" indent="16"/>
      <protection/>
    </xf>
    <xf numFmtId="49" fontId="2" fillId="0" borderId="25" xfId="65" applyNumberFormat="1" applyFont="1" applyFill="1" applyBorder="1" applyAlignment="1">
      <alignment horizontal="distributed" vertical="center" indent="16"/>
      <protection/>
    </xf>
    <xf numFmtId="0" fontId="2" fillId="0" borderId="15" xfId="65" applyFont="1" applyFill="1" applyBorder="1" applyAlignment="1">
      <alignment horizontal="distributed" vertical="center" indent="8"/>
      <protection/>
    </xf>
    <xf numFmtId="0" fontId="2" fillId="0" borderId="19" xfId="65" applyFont="1" applyFill="1" applyBorder="1" applyAlignment="1">
      <alignment horizontal="distributed" vertical="center" indent="8"/>
      <protection/>
    </xf>
    <xf numFmtId="0" fontId="2" fillId="0" borderId="23" xfId="65" applyFont="1" applyFill="1" applyBorder="1" applyAlignment="1">
      <alignment horizontal="distributed" vertical="center" indent="8"/>
      <protection/>
    </xf>
    <xf numFmtId="0" fontId="2" fillId="0" borderId="15" xfId="65" applyFont="1" applyFill="1" applyBorder="1" applyAlignment="1">
      <alignment horizontal="distributed" vertical="center" indent="2"/>
      <protection/>
    </xf>
    <xf numFmtId="0" fontId="2" fillId="0" borderId="23" xfId="65" applyFont="1" applyFill="1" applyBorder="1" applyAlignment="1">
      <alignment horizontal="distributed" vertical="center" indent="2"/>
      <protection/>
    </xf>
    <xf numFmtId="49" fontId="2" fillId="0" borderId="28" xfId="65" applyNumberFormat="1" applyFont="1" applyFill="1" applyBorder="1" applyAlignment="1">
      <alignment horizontal="distributed" vertical="center" indent="16"/>
      <protection/>
    </xf>
    <xf numFmtId="49" fontId="2" fillId="0" borderId="33" xfId="65" applyNumberFormat="1" applyFont="1" applyFill="1" applyBorder="1" applyAlignment="1">
      <alignment horizontal="distributed" vertical="center" indent="1"/>
      <protection/>
    </xf>
    <xf numFmtId="49" fontId="2" fillId="0" borderId="16" xfId="65" applyNumberFormat="1" applyFont="1" applyFill="1" applyBorder="1" applyAlignment="1">
      <alignment horizontal="distributed" vertical="center" indent="1"/>
      <protection/>
    </xf>
    <xf numFmtId="49" fontId="2" fillId="0" borderId="30" xfId="65" applyNumberFormat="1" applyFont="1" applyFill="1" applyBorder="1" applyAlignment="1">
      <alignment horizontal="distributed" vertical="center" indent="1"/>
      <protection/>
    </xf>
    <xf numFmtId="0" fontId="2" fillId="0" borderId="15" xfId="65" applyFont="1" applyFill="1" applyBorder="1" applyAlignment="1">
      <alignment horizontal="distributed" vertical="center" indent="6"/>
      <protection/>
    </xf>
    <xf numFmtId="0" fontId="2" fillId="0" borderId="19" xfId="65" applyFont="1" applyFill="1" applyBorder="1" applyAlignment="1">
      <alignment horizontal="distributed" vertical="center" indent="6"/>
      <protection/>
    </xf>
    <xf numFmtId="0" fontId="2" fillId="0" borderId="23" xfId="65" applyFont="1" applyFill="1" applyBorder="1" applyAlignment="1">
      <alignment horizontal="distributed" vertical="center" indent="6"/>
      <protection/>
    </xf>
    <xf numFmtId="0" fontId="2" fillId="0" borderId="15" xfId="65" applyFont="1" applyFill="1" applyBorder="1" applyAlignment="1">
      <alignment horizontal="distributed" vertical="center" indent="3"/>
      <protection/>
    </xf>
    <xf numFmtId="0" fontId="2" fillId="0" borderId="19" xfId="65" applyFont="1" applyFill="1" applyBorder="1" applyAlignment="1">
      <alignment horizontal="distributed" vertical="center" indent="3"/>
      <protection/>
    </xf>
    <xf numFmtId="0" fontId="2" fillId="0" borderId="19" xfId="65" applyFont="1" applyFill="1" applyBorder="1" applyAlignment="1">
      <alignment horizontal="distributed" vertical="center" indent="2"/>
      <protection/>
    </xf>
    <xf numFmtId="0" fontId="6" fillId="0" borderId="0" xfId="65" applyFont="1" applyAlignment="1">
      <alignment horizontal="center" vertical="center"/>
      <protection/>
    </xf>
    <xf numFmtId="0" fontId="2" fillId="0" borderId="28" xfId="65" applyFont="1" applyFill="1" applyBorder="1" applyAlignment="1">
      <alignment horizontal="distributed" vertical="center"/>
      <protection/>
    </xf>
    <xf numFmtId="0" fontId="2" fillId="0" borderId="28" xfId="65" applyFont="1" applyFill="1" applyBorder="1" applyAlignment="1">
      <alignment horizontal="distributed" vertical="center" indent="6"/>
      <protection/>
    </xf>
    <xf numFmtId="0" fontId="2" fillId="0" borderId="18" xfId="65" applyFont="1" applyFill="1" applyBorder="1" applyAlignment="1">
      <alignment horizontal="distributed" vertical="center" indent="6"/>
      <protection/>
    </xf>
    <xf numFmtId="0" fontId="2" fillId="0" borderId="25" xfId="65" applyFont="1" applyFill="1" applyBorder="1" applyAlignment="1">
      <alignment horizontal="distributed" vertical="center" indent="6"/>
      <protection/>
    </xf>
    <xf numFmtId="0" fontId="2" fillId="0" borderId="28"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2" fillId="0" borderId="35" xfId="65" applyFont="1" applyFill="1" applyBorder="1" applyAlignment="1">
      <alignment horizontal="distributed" vertical="center"/>
      <protection/>
    </xf>
    <xf numFmtId="0" fontId="2" fillId="0" borderId="20" xfId="65" applyFont="1" applyFill="1" applyBorder="1" applyAlignment="1">
      <alignment horizontal="distributed" vertical="center"/>
      <protection/>
    </xf>
    <xf numFmtId="0" fontId="2" fillId="0" borderId="11" xfId="65" applyFont="1" applyFill="1" applyBorder="1" applyAlignment="1">
      <alignment horizontal="distributed" vertical="center"/>
      <protection/>
    </xf>
    <xf numFmtId="0" fontId="2" fillId="0" borderId="35"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13" fillId="0" borderId="16" xfId="65" applyFont="1" applyFill="1" applyBorder="1" applyAlignment="1">
      <alignment horizontal="distributed" vertical="center" indent="12"/>
      <protection/>
    </xf>
    <xf numFmtId="0" fontId="13" fillId="0" borderId="0" xfId="65" applyFont="1" applyFill="1" applyBorder="1" applyAlignment="1">
      <alignment horizontal="distributed" vertical="center" indent="12"/>
      <protection/>
    </xf>
    <xf numFmtId="0" fontId="2" fillId="0" borderId="27" xfId="65" applyFont="1" applyFill="1" applyBorder="1" applyAlignment="1">
      <alignment horizontal="center" vertical="center"/>
      <protection/>
    </xf>
    <xf numFmtId="0" fontId="2" fillId="0" borderId="23" xfId="65" applyFont="1" applyFill="1" applyBorder="1" applyAlignment="1">
      <alignment horizontal="distributed" vertical="center" indent="3"/>
      <protection/>
    </xf>
    <xf numFmtId="0" fontId="2" fillId="0" borderId="11" xfId="65" applyFont="1" applyFill="1" applyBorder="1" applyAlignment="1">
      <alignment horizontal="distributed" vertical="center" indent="2"/>
      <protection/>
    </xf>
    <xf numFmtId="0" fontId="67" fillId="0" borderId="28" xfId="61" applyFont="1" applyFill="1" applyBorder="1" applyAlignment="1">
      <alignment horizontal="distributed" vertical="center" wrapText="1"/>
      <protection/>
    </xf>
    <xf numFmtId="0" fontId="67" fillId="0" borderId="18" xfId="61" applyFont="1" applyFill="1" applyBorder="1" applyAlignment="1">
      <alignment horizontal="distributed" vertical="center" wrapText="1"/>
      <protection/>
    </xf>
    <xf numFmtId="0" fontId="2" fillId="0" borderId="10" xfId="65" applyFont="1" applyFill="1" applyBorder="1" applyAlignment="1">
      <alignment horizontal="center" vertical="center"/>
      <protection/>
    </xf>
    <xf numFmtId="0" fontId="67" fillId="0" borderId="18" xfId="61" applyFont="1" applyFill="1" applyBorder="1" applyAlignment="1">
      <alignment horizontal="distributed" vertical="center" indent="4"/>
      <protection/>
    </xf>
    <xf numFmtId="0" fontId="67" fillId="0" borderId="25" xfId="61" applyFont="1" applyFill="1" applyBorder="1" applyAlignment="1">
      <alignment horizontal="distributed" vertical="center" indent="4"/>
      <protection/>
    </xf>
    <xf numFmtId="0" fontId="67" fillId="0" borderId="18" xfId="61" applyFont="1" applyFill="1" applyBorder="1" applyAlignment="1">
      <alignment horizontal="distributed" vertical="center" indent="2"/>
      <protection/>
    </xf>
    <xf numFmtId="0" fontId="67" fillId="0" borderId="25" xfId="61" applyFont="1" applyFill="1" applyBorder="1" applyAlignment="1">
      <alignment horizontal="distributed" vertical="center" indent="2"/>
      <protection/>
    </xf>
    <xf numFmtId="0" fontId="67" fillId="0" borderId="28" xfId="61" applyFont="1" applyFill="1" applyBorder="1" applyAlignment="1">
      <alignment horizontal="distributed" vertical="center" indent="2"/>
      <protection/>
    </xf>
    <xf numFmtId="0" fontId="13" fillId="0" borderId="16" xfId="61" applyFont="1" applyFill="1" applyBorder="1" applyAlignment="1">
      <alignment horizontal="distributed" vertical="center" indent="13"/>
      <protection/>
    </xf>
    <xf numFmtId="0" fontId="13" fillId="0" borderId="0" xfId="61" applyFont="1" applyFill="1" applyBorder="1" applyAlignment="1">
      <alignment horizontal="distributed" vertical="center" indent="13"/>
      <protection/>
    </xf>
    <xf numFmtId="0" fontId="13" fillId="0" borderId="16" xfId="65" applyFont="1" applyFill="1" applyBorder="1" applyAlignment="1">
      <alignment horizontal="distributed" vertical="center" indent="10"/>
      <protection/>
    </xf>
    <xf numFmtId="0" fontId="50" fillId="0" borderId="0" xfId="61" applyAlignment="1">
      <alignment horizontal="distributed" vertical="center" indent="10"/>
      <protection/>
    </xf>
    <xf numFmtId="0" fontId="13" fillId="0" borderId="0" xfId="65" applyFont="1" applyFill="1" applyBorder="1" applyAlignment="1">
      <alignment horizontal="distributed" vertical="center" indent="10"/>
      <protection/>
    </xf>
    <xf numFmtId="0" fontId="67" fillId="0" borderId="31" xfId="61" applyFont="1" applyFill="1" applyBorder="1" applyAlignment="1">
      <alignment horizontal="distributed" vertical="center" wrapText="1" indent="1"/>
      <protection/>
    </xf>
    <xf numFmtId="0" fontId="67" fillId="0" borderId="14" xfId="61" applyFont="1" applyFill="1" applyBorder="1" applyAlignment="1">
      <alignment horizontal="distributed" vertical="center" wrapText="1" indent="1"/>
      <protection/>
    </xf>
    <xf numFmtId="0" fontId="67" fillId="0" borderId="26" xfId="61" applyFont="1" applyFill="1" applyBorder="1" applyAlignment="1">
      <alignment horizontal="distributed" vertical="center" wrapText="1" indent="1"/>
      <protection/>
    </xf>
    <xf numFmtId="0" fontId="67" fillId="0" borderId="32" xfId="61" applyFont="1" applyFill="1" applyBorder="1" applyAlignment="1">
      <alignment horizontal="center" vertical="center" wrapText="1"/>
      <protection/>
    </xf>
    <xf numFmtId="0" fontId="67" fillId="0" borderId="20" xfId="61" applyFont="1" applyFill="1" applyBorder="1" applyAlignment="1">
      <alignment horizontal="center" vertical="center" wrapText="1"/>
      <protection/>
    </xf>
    <xf numFmtId="0" fontId="67" fillId="0" borderId="32" xfId="61" applyFont="1" applyFill="1" applyBorder="1" applyAlignment="1">
      <alignment horizontal="distributed" vertical="center" wrapText="1"/>
      <protection/>
    </xf>
    <xf numFmtId="0" fontId="67" fillId="0" borderId="20" xfId="61" applyFont="1" applyFill="1" applyBorder="1" applyAlignment="1">
      <alignment horizontal="distributed" vertical="center" wrapText="1"/>
      <protection/>
    </xf>
    <xf numFmtId="0" fontId="6" fillId="0" borderId="0" xfId="63" applyFont="1" applyFill="1" applyAlignment="1">
      <alignment horizontal="center" vertical="center"/>
      <protection/>
    </xf>
    <xf numFmtId="0" fontId="2" fillId="0" borderId="24" xfId="63" applyBorder="1" applyAlignment="1">
      <alignment horizontal="center" vertical="center"/>
      <protection/>
    </xf>
    <xf numFmtId="0" fontId="2" fillId="0" borderId="31" xfId="63" applyBorder="1" applyAlignment="1">
      <alignment horizontal="center" vertical="center"/>
      <protection/>
    </xf>
    <xf numFmtId="0" fontId="2" fillId="0" borderId="14" xfId="63" applyBorder="1" applyAlignment="1">
      <alignment horizontal="center" vertical="center"/>
      <protection/>
    </xf>
    <xf numFmtId="0" fontId="2" fillId="0" borderId="26" xfId="63" applyBorder="1" applyAlignment="1">
      <alignment horizontal="center" vertical="center"/>
      <protection/>
    </xf>
    <xf numFmtId="0" fontId="2" fillId="0" borderId="0" xfId="63" applyFont="1" applyBorder="1" applyAlignment="1">
      <alignment horizontal="distributed" vertical="center"/>
      <protection/>
    </xf>
    <xf numFmtId="0" fontId="2" fillId="0" borderId="0" xfId="63" applyBorder="1" applyAlignment="1">
      <alignment horizontal="distributed" vertical="center"/>
      <protection/>
    </xf>
    <xf numFmtId="0" fontId="2" fillId="0" borderId="12" xfId="63" applyBorder="1" applyAlignment="1">
      <alignment horizontal="distributed" vertical="center"/>
      <protection/>
    </xf>
    <xf numFmtId="0" fontId="18" fillId="0" borderId="0" xfId="63" applyFont="1" applyBorder="1" applyAlignment="1">
      <alignment horizontal="distributed" vertical="center"/>
      <protection/>
    </xf>
    <xf numFmtId="0" fontId="18" fillId="0" borderId="12" xfId="63" applyFont="1" applyBorder="1" applyAlignment="1">
      <alignment horizontal="distributed" vertical="center"/>
      <protection/>
    </xf>
    <xf numFmtId="0" fontId="2" fillId="0" borderId="24" xfId="63" applyBorder="1" applyAlignment="1">
      <alignment horizontal="distributed" vertical="center" indent="2"/>
      <protection/>
    </xf>
    <xf numFmtId="0" fontId="2" fillId="0" borderId="31" xfId="63" applyBorder="1" applyAlignment="1">
      <alignment horizontal="distributed" vertical="center" indent="2"/>
      <protection/>
    </xf>
    <xf numFmtId="0" fontId="2" fillId="0" borderId="14" xfId="63" applyBorder="1" applyAlignment="1">
      <alignment horizontal="distributed" vertical="center" indent="2"/>
      <protection/>
    </xf>
    <xf numFmtId="0" fontId="2" fillId="0" borderId="26" xfId="63" applyBorder="1" applyAlignment="1">
      <alignment horizontal="distributed" vertical="center" indent="2"/>
      <protection/>
    </xf>
    <xf numFmtId="0" fontId="2" fillId="0" borderId="0" xfId="63" applyFont="1" applyAlignment="1">
      <alignment horizontal="distributed" vertical="center"/>
      <protection/>
    </xf>
    <xf numFmtId="0" fontId="2" fillId="0" borderId="12" xfId="63" applyFont="1" applyBorder="1" applyAlignment="1">
      <alignment horizontal="distributed" vertical="center"/>
      <protection/>
    </xf>
    <xf numFmtId="0" fontId="22" fillId="0" borderId="0" xfId="63" applyFont="1" applyAlignment="1">
      <alignment horizontal="distributed" vertical="center" wrapText="1"/>
      <protection/>
    </xf>
    <xf numFmtId="0" fontId="22" fillId="0" borderId="12" xfId="63" applyFont="1" applyBorder="1" applyAlignment="1">
      <alignment horizontal="distributed" vertical="center" wrapText="1"/>
      <protection/>
    </xf>
    <xf numFmtId="0" fontId="10" fillId="0" borderId="0" xfId="63" applyFont="1" applyAlignment="1">
      <alignment horizontal="left" vertical="center" wrapText="1"/>
      <protection/>
    </xf>
    <xf numFmtId="0" fontId="10" fillId="0" borderId="12" xfId="63" applyFont="1" applyBorder="1" applyAlignment="1">
      <alignment horizontal="left" vertical="center" wrapText="1"/>
      <protection/>
    </xf>
    <xf numFmtId="0" fontId="2" fillId="0" borderId="0" xfId="63" applyFont="1" applyAlignment="1">
      <alignment horizontal="left" vertical="center" wrapText="1"/>
      <protection/>
    </xf>
    <xf numFmtId="0" fontId="2" fillId="0" borderId="12" xfId="63" applyFont="1" applyBorder="1" applyAlignment="1">
      <alignment horizontal="left" vertical="center" wrapText="1"/>
      <protection/>
    </xf>
    <xf numFmtId="0" fontId="2" fillId="0" borderId="0" xfId="64" applyFont="1" applyFill="1" applyBorder="1" applyAlignment="1">
      <alignment horizontal="center" vertical="center"/>
      <protection/>
    </xf>
    <xf numFmtId="0" fontId="6" fillId="0" borderId="0" xfId="64" applyFont="1" applyFill="1" applyAlignment="1">
      <alignment horizontal="center" vertical="center"/>
      <protection/>
    </xf>
    <xf numFmtId="0" fontId="2" fillId="0" borderId="24" xfId="68" applyFont="1" applyFill="1" applyBorder="1" applyAlignment="1">
      <alignment horizontal="distributed" vertical="center"/>
      <protection/>
    </xf>
    <xf numFmtId="0" fontId="2" fillId="0" borderId="31" xfId="68" applyFont="1" applyFill="1" applyBorder="1" applyAlignment="1">
      <alignment horizontal="distributed" vertical="center"/>
      <protection/>
    </xf>
    <xf numFmtId="0" fontId="2" fillId="0" borderId="0" xfId="68" applyFont="1" applyFill="1" applyBorder="1" applyAlignment="1">
      <alignment horizontal="distributed" vertical="center"/>
      <protection/>
    </xf>
    <xf numFmtId="0" fontId="2" fillId="0" borderId="12" xfId="68" applyFont="1" applyFill="1" applyBorder="1" applyAlignment="1">
      <alignment horizontal="distributed" vertical="center"/>
      <protection/>
    </xf>
    <xf numFmtId="0" fontId="2" fillId="0" borderId="14" xfId="68" applyFont="1" applyFill="1" applyBorder="1" applyAlignment="1">
      <alignment horizontal="distributed" vertical="center"/>
      <protection/>
    </xf>
    <xf numFmtId="0" fontId="2" fillId="0" borderId="26" xfId="68" applyFont="1" applyFill="1" applyBorder="1" applyAlignment="1">
      <alignment horizontal="distributed" vertical="center"/>
      <protection/>
    </xf>
    <xf numFmtId="0" fontId="2" fillId="0" borderId="33" xfId="68" applyFont="1" applyFill="1" applyBorder="1" applyAlignment="1">
      <alignment horizontal="center" vertical="center"/>
      <protection/>
    </xf>
    <xf numFmtId="0" fontId="2" fillId="0" borderId="16" xfId="68" applyFont="1" applyFill="1" applyBorder="1" applyAlignment="1">
      <alignment horizontal="center" vertical="center"/>
      <protection/>
    </xf>
    <xf numFmtId="0" fontId="2" fillId="0" borderId="30" xfId="68" applyFont="1" applyFill="1" applyBorder="1" applyAlignment="1">
      <alignment horizontal="center" vertical="center"/>
      <protection/>
    </xf>
    <xf numFmtId="0" fontId="2" fillId="0" borderId="28" xfId="67" applyFont="1" applyFill="1" applyBorder="1" applyAlignment="1">
      <alignment horizontal="distributed" vertical="center" indent="10"/>
      <protection/>
    </xf>
    <xf numFmtId="0" fontId="2" fillId="0" borderId="18" xfId="67" applyFont="1" applyFill="1" applyBorder="1" applyAlignment="1">
      <alignment horizontal="distributed" vertical="center" indent="10"/>
      <protection/>
    </xf>
    <xf numFmtId="0" fontId="0" fillId="0" borderId="34" xfId="68" applyFont="1" applyFill="1" applyBorder="1" applyAlignment="1">
      <alignment horizontal="center" vertical="center"/>
      <protection/>
    </xf>
    <xf numFmtId="0" fontId="2" fillId="0" borderId="20" xfId="68" applyFont="1" applyFill="1" applyBorder="1" applyAlignment="1">
      <alignment horizontal="center" vertical="center"/>
      <protection/>
    </xf>
    <xf numFmtId="0" fontId="2" fillId="0" borderId="35" xfId="68" applyFont="1" applyFill="1" applyBorder="1" applyAlignment="1">
      <alignment horizontal="center" vertical="center"/>
      <protection/>
    </xf>
    <xf numFmtId="0" fontId="2" fillId="0" borderId="28" xfId="67" applyFont="1" applyFill="1" applyBorder="1" applyAlignment="1">
      <alignment horizontal="distributed" vertical="center" indent="8"/>
      <protection/>
    </xf>
    <xf numFmtId="0" fontId="2" fillId="0" borderId="18" xfId="67" applyFont="1" applyFill="1" applyBorder="1" applyAlignment="1">
      <alignment horizontal="distributed" vertical="center" indent="8"/>
      <protection/>
    </xf>
    <xf numFmtId="0" fontId="2" fillId="0" borderId="25" xfId="67" applyFont="1" applyFill="1" applyBorder="1" applyAlignment="1">
      <alignment horizontal="distributed" vertical="center" indent="8"/>
      <protection/>
    </xf>
    <xf numFmtId="0" fontId="0" fillId="0" borderId="35" xfId="68" applyFont="1" applyFill="1" applyBorder="1" applyAlignment="1">
      <alignment horizontal="center" vertical="center" wrapText="1"/>
      <protection/>
    </xf>
    <xf numFmtId="0" fontId="0" fillId="0" borderId="29" xfId="68" applyFont="1" applyFill="1" applyBorder="1" applyAlignment="1">
      <alignment horizontal="center" vertical="center" wrapText="1"/>
      <protection/>
    </xf>
    <xf numFmtId="0" fontId="2" fillId="0" borderId="30" xfId="68" applyFont="1" applyFill="1" applyBorder="1" applyAlignment="1">
      <alignment horizontal="center" vertical="center" wrapText="1"/>
      <protection/>
    </xf>
    <xf numFmtId="0" fontId="2" fillId="0" borderId="34" xfId="68" applyFont="1" applyFill="1" applyBorder="1" applyAlignment="1">
      <alignment horizontal="center" vertical="center"/>
      <protection/>
    </xf>
    <xf numFmtId="0" fontId="2" fillId="0" borderId="34" xfId="68" applyFont="1" applyFill="1" applyBorder="1" applyAlignment="1">
      <alignment horizontal="center" vertical="center" wrapText="1"/>
      <protection/>
    </xf>
    <xf numFmtId="0" fontId="2" fillId="0" borderId="20" xfId="68" applyFont="1" applyFill="1" applyBorder="1" applyAlignment="1">
      <alignment horizontal="center" vertical="center" wrapText="1"/>
      <protection/>
    </xf>
    <xf numFmtId="0" fontId="2" fillId="0" borderId="0" xfId="64" applyFont="1" applyFill="1" applyBorder="1" applyAlignment="1" quotePrefix="1">
      <alignment horizontal="center" vertical="center"/>
      <protection/>
    </xf>
    <xf numFmtId="0" fontId="10" fillId="0" borderId="0" xfId="64" applyFont="1" applyFill="1" applyBorder="1" applyAlignment="1" quotePrefix="1">
      <alignment horizontal="center" vertical="center"/>
      <protection/>
    </xf>
    <xf numFmtId="0" fontId="8" fillId="0" borderId="35" xfId="62" applyNumberFormat="1" applyFont="1" applyFill="1" applyBorder="1" applyAlignment="1">
      <alignment horizontal="distributed" vertical="center" wrapText="1"/>
      <protection/>
    </xf>
    <xf numFmtId="0" fontId="8" fillId="0" borderId="20" xfId="62" applyNumberFormat="1" applyFont="1" applyFill="1" applyBorder="1" applyAlignment="1">
      <alignment horizontal="distributed" vertical="center"/>
      <protection/>
    </xf>
    <xf numFmtId="0" fontId="24" fillId="0" borderId="16" xfId="68" applyFont="1" applyFill="1" applyBorder="1" applyAlignment="1">
      <alignment horizontal="center" vertical="center" wrapText="1"/>
      <protection/>
    </xf>
    <xf numFmtId="0" fontId="24" fillId="0" borderId="30" xfId="68" applyFont="1" applyFill="1" applyBorder="1" applyAlignment="1">
      <alignment horizontal="center" vertical="center" wrapText="1"/>
      <protection/>
    </xf>
    <xf numFmtId="0" fontId="0" fillId="0" borderId="32" xfId="68" applyFont="1" applyFill="1" applyBorder="1" applyAlignment="1">
      <alignment horizontal="center" vertical="center" wrapText="1"/>
      <protection/>
    </xf>
    <xf numFmtId="0" fontId="2" fillId="0" borderId="32" xfId="68" applyFont="1" applyFill="1" applyBorder="1" applyAlignment="1">
      <alignment horizontal="center" vertical="center" wrapText="1"/>
      <protection/>
    </xf>
    <xf numFmtId="0" fontId="2" fillId="0" borderId="34" xfId="68" applyFont="1" applyFill="1" applyBorder="1" applyAlignment="1">
      <alignment horizontal="center" vertical="center" wrapText="1"/>
      <protection/>
    </xf>
    <xf numFmtId="0" fontId="2" fillId="0" borderId="20" xfId="68" applyFont="1" applyFill="1" applyBorder="1" applyAlignment="1">
      <alignment horizontal="center" vertical="center" wrapText="1"/>
      <protection/>
    </xf>
    <xf numFmtId="0" fontId="0" fillId="0" borderId="24" xfId="68" applyFont="1" applyFill="1" applyBorder="1" applyAlignment="1">
      <alignment horizontal="distributed" vertical="center"/>
      <protection/>
    </xf>
    <xf numFmtId="0" fontId="8" fillId="0" borderId="33" xfId="62" applyNumberFormat="1" applyFont="1" applyFill="1" applyBorder="1" applyAlignment="1">
      <alignment horizontal="center" vertical="center" wrapText="1"/>
      <protection/>
    </xf>
    <xf numFmtId="0" fontId="8" fillId="0" borderId="16" xfId="62" applyNumberFormat="1" applyFont="1" applyFill="1" applyBorder="1" applyAlignment="1">
      <alignment horizontal="center" vertical="center"/>
      <protection/>
    </xf>
    <xf numFmtId="0" fontId="8" fillId="0" borderId="30" xfId="62" applyNumberFormat="1" applyFont="1" applyFill="1" applyBorder="1" applyAlignment="1">
      <alignment horizontal="center" vertical="center"/>
      <protection/>
    </xf>
    <xf numFmtId="0" fontId="8" fillId="0" borderId="16" xfId="62" applyNumberFormat="1" applyFont="1" applyFill="1" applyBorder="1" applyAlignment="1">
      <alignment horizontal="center" vertical="center" wrapText="1"/>
      <protection/>
    </xf>
    <xf numFmtId="0" fontId="8" fillId="0" borderId="30" xfId="62" applyNumberFormat="1" applyFont="1" applyFill="1" applyBorder="1" applyAlignment="1">
      <alignment horizontal="center" vertical="center" wrapText="1"/>
      <protection/>
    </xf>
    <xf numFmtId="0" fontId="8" fillId="0" borderId="15" xfId="62" applyNumberFormat="1" applyFont="1" applyFill="1" applyBorder="1" applyAlignment="1">
      <alignment horizontal="center" vertical="center" wrapText="1"/>
      <protection/>
    </xf>
    <xf numFmtId="0" fontId="8" fillId="0" borderId="19" xfId="62" applyNumberFormat="1" applyFont="1" applyFill="1" applyBorder="1" applyAlignment="1">
      <alignment horizontal="center" vertical="center" wrapText="1"/>
      <protection/>
    </xf>
    <xf numFmtId="0" fontId="8" fillId="0" borderId="23" xfId="62" applyNumberFormat="1" applyFont="1" applyFill="1" applyBorder="1" applyAlignment="1">
      <alignment horizontal="center" vertical="center" wrapText="1"/>
      <protection/>
    </xf>
    <xf numFmtId="0" fontId="7" fillId="0" borderId="0" xfId="61" applyFont="1" applyAlignment="1">
      <alignment horizontal="center" vertical="center"/>
      <protection/>
    </xf>
    <xf numFmtId="0" fontId="67" fillId="0" borderId="24" xfId="61" applyFont="1" applyBorder="1" applyAlignment="1">
      <alignment horizontal="distributed" vertical="center"/>
      <protection/>
    </xf>
    <xf numFmtId="0" fontId="67" fillId="0" borderId="31" xfId="61" applyFont="1" applyBorder="1" applyAlignment="1">
      <alignment horizontal="distributed" vertical="center"/>
      <protection/>
    </xf>
    <xf numFmtId="0" fontId="67" fillId="0" borderId="14" xfId="61" applyFont="1" applyBorder="1" applyAlignment="1">
      <alignment horizontal="distributed" vertical="center"/>
      <protection/>
    </xf>
    <xf numFmtId="0" fontId="67" fillId="0" borderId="26" xfId="61" applyFont="1" applyBorder="1" applyAlignment="1">
      <alignment horizontal="distributed" vertical="center"/>
      <protection/>
    </xf>
    <xf numFmtId="0" fontId="67" fillId="0" borderId="28" xfId="61" applyFont="1" applyBorder="1" applyAlignment="1">
      <alignment horizontal="distributed" vertical="center"/>
      <protection/>
    </xf>
    <xf numFmtId="0" fontId="67" fillId="0" borderId="25" xfId="61" applyFont="1" applyBorder="1" applyAlignment="1">
      <alignment horizontal="distributed" vertical="center"/>
      <protection/>
    </xf>
    <xf numFmtId="0" fontId="67" fillId="0" borderId="28" xfId="61" applyFont="1" applyBorder="1" applyAlignment="1">
      <alignment horizontal="distributed" vertical="center" wrapText="1"/>
      <protection/>
    </xf>
    <xf numFmtId="0" fontId="67" fillId="0" borderId="25" xfId="61" applyFont="1" applyBorder="1" applyAlignment="1">
      <alignment horizontal="distributed" vertical="center" wrapText="1"/>
      <protection/>
    </xf>
    <xf numFmtId="0" fontId="67" fillId="0" borderId="18" xfId="61" applyFont="1" applyBorder="1" applyAlignment="1">
      <alignment horizontal="distributed" vertical="center"/>
      <protection/>
    </xf>
    <xf numFmtId="0" fontId="67" fillId="0" borderId="0" xfId="61" applyFont="1" applyBorder="1" applyAlignment="1">
      <alignment horizontal="distributed" vertical="center" indent="1"/>
      <protection/>
    </xf>
    <xf numFmtId="0" fontId="67" fillId="0" borderId="12" xfId="61" applyFont="1" applyBorder="1" applyAlignment="1">
      <alignment horizontal="distributed" vertical="center" inden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06農業（33～51）" xfId="65"/>
    <cellStyle name="標準_12 一覧表（Excel)仕様" xfId="66"/>
    <cellStyle name="標準_③17年度メンテ（変更後様式集）17.09.12修正" xfId="67"/>
    <cellStyle name="標準_GEC13"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N51"/>
  <sheetViews>
    <sheetView tabSelected="1" zoomScale="75" zoomScaleNormal="75" zoomScalePageLayoutView="0" workbookViewId="0" topLeftCell="A1">
      <selection activeCell="A1" sqref="A1"/>
    </sheetView>
  </sheetViews>
  <sheetFormatPr defaultColWidth="9.00390625" defaultRowHeight="13.5"/>
  <cols>
    <col min="1" max="1" width="9.125" style="1" customWidth="1"/>
    <col min="2" max="2" width="11.375" style="1" customWidth="1"/>
    <col min="3" max="3" width="5.50390625" style="1" customWidth="1"/>
    <col min="4" max="4" width="2.25390625" style="1" customWidth="1"/>
    <col min="5" max="5" width="5.75390625" style="1" customWidth="1"/>
    <col min="6" max="6" width="3.25390625" style="1" customWidth="1"/>
    <col min="7" max="8" width="5.75390625" style="1" customWidth="1"/>
    <col min="9" max="9" width="3.25390625" style="1" customWidth="1"/>
    <col min="10" max="10" width="5.75390625" style="1" customWidth="1"/>
    <col min="11" max="11" width="2.25390625" style="1" customWidth="1"/>
    <col min="12" max="12" width="5.50390625" style="1" customWidth="1"/>
    <col min="13" max="13" width="11.375" style="1" customWidth="1"/>
    <col min="14" max="14" width="9.125" style="1" customWidth="1"/>
    <col min="15" max="16384" width="9.00390625" style="1" customWidth="1"/>
  </cols>
  <sheetData>
    <row r="5" spans="3:12" ht="13.5" customHeight="1">
      <c r="C5" s="2"/>
      <c r="D5" s="2"/>
      <c r="E5" s="2"/>
      <c r="F5" s="2"/>
      <c r="G5" s="2"/>
      <c r="H5" s="2"/>
      <c r="I5" s="2"/>
      <c r="J5" s="2"/>
      <c r="K5" s="2"/>
      <c r="L5" s="2"/>
    </row>
    <row r="6" spans="3:12" ht="13.5" customHeight="1">
      <c r="C6" s="2"/>
      <c r="D6" s="2"/>
      <c r="E6" s="2"/>
      <c r="F6" s="2"/>
      <c r="G6" s="2"/>
      <c r="H6" s="2"/>
      <c r="I6" s="2"/>
      <c r="J6" s="2"/>
      <c r="K6" s="2"/>
      <c r="L6" s="2"/>
    </row>
    <row r="7" spans="3:12" ht="13.5" customHeight="1">
      <c r="C7" s="2"/>
      <c r="D7" s="2"/>
      <c r="E7" s="2"/>
      <c r="F7" s="2"/>
      <c r="G7" s="2"/>
      <c r="H7" s="2"/>
      <c r="I7" s="2"/>
      <c r="J7" s="2"/>
      <c r="K7" s="2"/>
      <c r="L7" s="2"/>
    </row>
    <row r="13" spans="1:14" ht="13.5" customHeight="1">
      <c r="A13" s="730" t="s">
        <v>0</v>
      </c>
      <c r="B13" s="730"/>
      <c r="C13" s="730"/>
      <c r="D13" s="730"/>
      <c r="E13" s="730"/>
      <c r="F13" s="730"/>
      <c r="G13" s="730"/>
      <c r="H13" s="730"/>
      <c r="I13" s="730"/>
      <c r="J13" s="730"/>
      <c r="K13" s="730"/>
      <c r="L13" s="730"/>
      <c r="M13" s="730"/>
      <c r="N13" s="730"/>
    </row>
    <row r="14" spans="1:14" ht="13.5" customHeight="1">
      <c r="A14" s="730"/>
      <c r="B14" s="730"/>
      <c r="C14" s="730"/>
      <c r="D14" s="730"/>
      <c r="E14" s="730"/>
      <c r="F14" s="730"/>
      <c r="G14" s="730"/>
      <c r="H14" s="730"/>
      <c r="I14" s="730"/>
      <c r="J14" s="730"/>
      <c r="K14" s="730"/>
      <c r="L14" s="730"/>
      <c r="M14" s="730"/>
      <c r="N14" s="730"/>
    </row>
    <row r="15" spans="1:14" ht="13.5" customHeight="1">
      <c r="A15" s="730"/>
      <c r="B15" s="730"/>
      <c r="C15" s="730"/>
      <c r="D15" s="730"/>
      <c r="E15" s="730"/>
      <c r="F15" s="730"/>
      <c r="G15" s="730"/>
      <c r="H15" s="730"/>
      <c r="I15" s="730"/>
      <c r="J15" s="730"/>
      <c r="K15" s="730"/>
      <c r="L15" s="730"/>
      <c r="M15" s="730"/>
      <c r="N15" s="730"/>
    </row>
    <row r="16" spans="1:14" ht="13.5" customHeight="1">
      <c r="A16" s="730"/>
      <c r="B16" s="730"/>
      <c r="C16" s="730"/>
      <c r="D16" s="730"/>
      <c r="E16" s="730"/>
      <c r="F16" s="730"/>
      <c r="G16" s="730"/>
      <c r="H16" s="730"/>
      <c r="I16" s="730"/>
      <c r="J16" s="730"/>
      <c r="K16" s="730"/>
      <c r="L16" s="730"/>
      <c r="M16" s="730"/>
      <c r="N16" s="730"/>
    </row>
    <row r="36" spans="2:13" ht="13.5">
      <c r="B36" s="3"/>
      <c r="C36" s="3"/>
      <c r="D36" s="3"/>
      <c r="E36" s="3"/>
      <c r="F36" s="3"/>
      <c r="G36" s="3"/>
      <c r="H36" s="3"/>
      <c r="I36" s="3"/>
      <c r="J36" s="3"/>
      <c r="K36" s="3"/>
      <c r="L36" s="3"/>
      <c r="M36" s="3"/>
    </row>
    <row r="37" spans="2:13" ht="13.5">
      <c r="B37" s="3"/>
      <c r="C37" s="3"/>
      <c r="D37" s="3"/>
      <c r="E37" s="3"/>
      <c r="F37" s="3"/>
      <c r="G37" s="3"/>
      <c r="H37" s="3"/>
      <c r="I37" s="3"/>
      <c r="J37" s="3"/>
      <c r="K37" s="3"/>
      <c r="L37" s="3"/>
      <c r="M37" s="3"/>
    </row>
    <row r="49" spans="4:12" ht="13.5" customHeight="1">
      <c r="D49" s="2"/>
      <c r="E49" s="2"/>
      <c r="F49" s="2"/>
      <c r="G49" s="2"/>
      <c r="H49" s="2"/>
      <c r="I49" s="2"/>
      <c r="J49" s="2"/>
      <c r="K49" s="2"/>
      <c r="L49" s="4"/>
    </row>
    <row r="50" spans="3:12" ht="13.5" customHeight="1">
      <c r="C50" s="4"/>
      <c r="D50" s="2"/>
      <c r="E50" s="2"/>
      <c r="F50" s="2"/>
      <c r="G50" s="2"/>
      <c r="H50" s="2"/>
      <c r="I50" s="2"/>
      <c r="J50" s="2"/>
      <c r="K50" s="2"/>
      <c r="L50" s="4"/>
    </row>
    <row r="51" spans="3:12" ht="13.5" customHeight="1">
      <c r="C51" s="4"/>
      <c r="D51" s="2"/>
      <c r="E51" s="2"/>
      <c r="F51" s="2"/>
      <c r="G51" s="2"/>
      <c r="H51" s="2"/>
      <c r="I51" s="2"/>
      <c r="J51" s="2"/>
      <c r="K51" s="2"/>
      <c r="L51" s="4"/>
    </row>
  </sheetData>
  <sheetProtection/>
  <mergeCells count="1">
    <mergeCell ref="A13:N16"/>
  </mergeCells>
  <printOptions horizontalCentered="1"/>
  <pageMargins left="0.5905511811023623" right="0.5905511811023623" top="0.984251968503937" bottom="0.7874015748031497" header="0.3937007874015748"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W65"/>
  <sheetViews>
    <sheetView view="pageBreakPreview" zoomScale="90" zoomScaleSheetLayoutView="90" zoomScalePageLayoutView="0" workbookViewId="0" topLeftCell="A1">
      <selection activeCell="A11" sqref="A11"/>
    </sheetView>
  </sheetViews>
  <sheetFormatPr defaultColWidth="1.00390625" defaultRowHeight="13.5"/>
  <cols>
    <col min="1" max="1" width="3.375" style="404" customWidth="1"/>
    <col min="2" max="2" width="1.00390625" style="404" customWidth="1"/>
    <col min="3" max="3" width="5.00390625" style="473" customWidth="1"/>
    <col min="4" max="21" width="12.375" style="404" customWidth="1"/>
    <col min="22" max="23" width="4.375" style="404" customWidth="1"/>
    <col min="24" max="24" width="3.50390625" style="404" customWidth="1"/>
    <col min="25" max="16384" width="1.00390625" style="404" customWidth="1"/>
  </cols>
  <sheetData>
    <row r="1" spans="1:22" ht="25.5">
      <c r="A1" s="913" t="s">
        <v>475</v>
      </c>
      <c r="B1" s="913"/>
      <c r="C1" s="913"/>
      <c r="D1" s="913"/>
      <c r="E1" s="913"/>
      <c r="F1" s="913"/>
      <c r="G1" s="913"/>
      <c r="H1" s="913"/>
      <c r="I1" s="913"/>
      <c r="J1" s="913"/>
      <c r="K1" s="913"/>
      <c r="L1" s="913"/>
      <c r="M1" s="400" t="s">
        <v>476</v>
      </c>
      <c r="N1" s="401"/>
      <c r="O1" s="401"/>
      <c r="P1" s="401"/>
      <c r="Q1" s="401"/>
      <c r="R1" s="402"/>
      <c r="S1" s="402"/>
      <c r="T1" s="401"/>
      <c r="U1" s="401"/>
      <c r="V1" s="403"/>
    </row>
    <row r="2" spans="1:23" s="407" customFormat="1" ht="22.5" customHeight="1" thickBot="1">
      <c r="A2" s="405"/>
      <c r="B2" s="405"/>
      <c r="C2" s="406"/>
      <c r="O2" s="914"/>
      <c r="P2" s="915"/>
      <c r="Q2" s="915"/>
      <c r="R2" s="915"/>
      <c r="S2" s="915"/>
      <c r="T2" s="915"/>
      <c r="U2" s="915"/>
      <c r="V2" s="915"/>
      <c r="W2" s="408"/>
    </row>
    <row r="3" spans="1:23" ht="17.25" customHeight="1" thickTop="1">
      <c r="A3" s="916" t="s">
        <v>477</v>
      </c>
      <c r="B3" s="916"/>
      <c r="C3" s="917"/>
      <c r="D3" s="922" t="s">
        <v>478</v>
      </c>
      <c r="E3" s="923"/>
      <c r="F3" s="923"/>
      <c r="G3" s="923"/>
      <c r="H3" s="923"/>
      <c r="I3" s="924"/>
      <c r="J3" s="925" t="s">
        <v>479</v>
      </c>
      <c r="K3" s="916"/>
      <c r="L3" s="916"/>
      <c r="M3" s="926" t="s">
        <v>480</v>
      </c>
      <c r="N3" s="927"/>
      <c r="O3" s="927"/>
      <c r="P3" s="927"/>
      <c r="Q3" s="927"/>
      <c r="R3" s="927"/>
      <c r="S3" s="927"/>
      <c r="T3" s="927"/>
      <c r="U3" s="928"/>
      <c r="V3" s="929" t="s">
        <v>481</v>
      </c>
      <c r="W3" s="930"/>
    </row>
    <row r="4" spans="1:23" ht="17.25" customHeight="1">
      <c r="A4" s="918"/>
      <c r="B4" s="918"/>
      <c r="C4" s="919"/>
      <c r="D4" s="935" t="s">
        <v>482</v>
      </c>
      <c r="E4" s="936"/>
      <c r="F4" s="937"/>
      <c r="G4" s="935" t="s">
        <v>483</v>
      </c>
      <c r="H4" s="936"/>
      <c r="I4" s="937"/>
      <c r="J4" s="938"/>
      <c r="K4" s="920"/>
      <c r="L4" s="920"/>
      <c r="M4" s="936" t="s">
        <v>484</v>
      </c>
      <c r="N4" s="936"/>
      <c r="O4" s="937"/>
      <c r="P4" s="935" t="s">
        <v>485</v>
      </c>
      <c r="Q4" s="936"/>
      <c r="R4" s="937"/>
      <c r="S4" s="935" t="s">
        <v>486</v>
      </c>
      <c r="T4" s="936"/>
      <c r="U4" s="937"/>
      <c r="V4" s="931"/>
      <c r="W4" s="932"/>
    </row>
    <row r="5" spans="1:23" ht="17.25" customHeight="1">
      <c r="A5" s="920"/>
      <c r="B5" s="920"/>
      <c r="C5" s="921"/>
      <c r="D5" s="414" t="s">
        <v>487</v>
      </c>
      <c r="E5" s="415" t="s">
        <v>488</v>
      </c>
      <c r="F5" s="412" t="s">
        <v>489</v>
      </c>
      <c r="G5" s="412" t="s">
        <v>487</v>
      </c>
      <c r="H5" s="415" t="s">
        <v>488</v>
      </c>
      <c r="I5" s="412" t="s">
        <v>489</v>
      </c>
      <c r="J5" s="412" t="s">
        <v>487</v>
      </c>
      <c r="K5" s="415" t="s">
        <v>488</v>
      </c>
      <c r="L5" s="411" t="s">
        <v>490</v>
      </c>
      <c r="M5" s="412" t="s">
        <v>487</v>
      </c>
      <c r="N5" s="412" t="s">
        <v>489</v>
      </c>
      <c r="O5" s="412" t="s">
        <v>491</v>
      </c>
      <c r="P5" s="412" t="s">
        <v>487</v>
      </c>
      <c r="Q5" s="412" t="s">
        <v>489</v>
      </c>
      <c r="R5" s="412" t="s">
        <v>491</v>
      </c>
      <c r="S5" s="412" t="s">
        <v>487</v>
      </c>
      <c r="T5" s="412" t="s">
        <v>489</v>
      </c>
      <c r="U5" s="412" t="s">
        <v>492</v>
      </c>
      <c r="V5" s="933"/>
      <c r="W5" s="934"/>
    </row>
    <row r="6" spans="1:22" s="421" customFormat="1" ht="13.5" customHeight="1">
      <c r="A6" s="416"/>
      <c r="B6" s="416"/>
      <c r="C6" s="417"/>
      <c r="D6" s="418" t="s">
        <v>416</v>
      </c>
      <c r="E6" s="416" t="s">
        <v>493</v>
      </c>
      <c r="F6" s="416" t="s">
        <v>418</v>
      </c>
      <c r="G6" s="416" t="s">
        <v>416</v>
      </c>
      <c r="H6" s="416" t="s">
        <v>493</v>
      </c>
      <c r="I6" s="416" t="s">
        <v>418</v>
      </c>
      <c r="J6" s="419" t="s">
        <v>416</v>
      </c>
      <c r="K6" s="419" t="s">
        <v>417</v>
      </c>
      <c r="L6" s="419" t="s">
        <v>418</v>
      </c>
      <c r="M6" s="420" t="s">
        <v>416</v>
      </c>
      <c r="N6" s="420" t="s">
        <v>418</v>
      </c>
      <c r="O6" s="420" t="s">
        <v>418</v>
      </c>
      <c r="P6" s="420" t="s">
        <v>416</v>
      </c>
      <c r="Q6" s="420" t="s">
        <v>418</v>
      </c>
      <c r="R6" s="420" t="s">
        <v>418</v>
      </c>
      <c r="S6" s="420" t="s">
        <v>416</v>
      </c>
      <c r="T6" s="420" t="s">
        <v>418</v>
      </c>
      <c r="U6" s="420" t="s">
        <v>418</v>
      </c>
      <c r="V6" s="418"/>
    </row>
    <row r="7" spans="1:23" s="428" customFormat="1" ht="17.25" customHeight="1">
      <c r="A7" s="939" t="s">
        <v>494</v>
      </c>
      <c r="B7" s="939"/>
      <c r="C7" s="422" t="s">
        <v>495</v>
      </c>
      <c r="D7" s="423">
        <v>129</v>
      </c>
      <c r="E7" s="424">
        <v>72</v>
      </c>
      <c r="F7" s="424">
        <v>93</v>
      </c>
      <c r="G7" s="424">
        <v>324</v>
      </c>
      <c r="H7" s="424">
        <v>67</v>
      </c>
      <c r="I7" s="424">
        <v>217</v>
      </c>
      <c r="J7" s="425">
        <v>185</v>
      </c>
      <c r="K7" s="424" t="s">
        <v>496</v>
      </c>
      <c r="L7" s="424" t="s">
        <v>496</v>
      </c>
      <c r="M7" s="426">
        <v>64</v>
      </c>
      <c r="N7" s="426">
        <v>3740</v>
      </c>
      <c r="O7" s="426">
        <v>3690</v>
      </c>
      <c r="P7" s="426">
        <v>239</v>
      </c>
      <c r="Q7" s="426">
        <v>10200</v>
      </c>
      <c r="R7" s="426">
        <v>6560</v>
      </c>
      <c r="S7" s="426">
        <v>98</v>
      </c>
      <c r="T7" s="426">
        <v>2910</v>
      </c>
      <c r="U7" s="426">
        <v>2380</v>
      </c>
      <c r="V7" s="427">
        <v>24</v>
      </c>
      <c r="W7" s="426" t="s">
        <v>497</v>
      </c>
    </row>
    <row r="8" spans="1:23" s="428" customFormat="1" ht="17.25" customHeight="1">
      <c r="A8" s="429"/>
      <c r="B8" s="430"/>
      <c r="C8" s="431">
        <v>25</v>
      </c>
      <c r="D8" s="423">
        <v>126</v>
      </c>
      <c r="E8" s="424" t="s">
        <v>498</v>
      </c>
      <c r="F8" s="432" t="s">
        <v>498</v>
      </c>
      <c r="G8" s="424">
        <v>345</v>
      </c>
      <c r="H8" s="424">
        <v>21</v>
      </c>
      <c r="I8" s="424">
        <v>72</v>
      </c>
      <c r="J8" s="425">
        <v>181</v>
      </c>
      <c r="K8" s="424" t="s">
        <v>498</v>
      </c>
      <c r="L8" s="424" t="s">
        <v>498</v>
      </c>
      <c r="M8" s="426">
        <v>64</v>
      </c>
      <c r="N8" s="426">
        <v>2520</v>
      </c>
      <c r="O8" s="426">
        <v>2480</v>
      </c>
      <c r="P8" s="426">
        <v>238</v>
      </c>
      <c r="Q8" s="426">
        <v>9020</v>
      </c>
      <c r="R8" s="426">
        <v>5950</v>
      </c>
      <c r="S8" s="426">
        <v>89</v>
      </c>
      <c r="T8" s="426">
        <v>2560</v>
      </c>
      <c r="U8" s="426">
        <v>1750</v>
      </c>
      <c r="V8" s="433">
        <v>25</v>
      </c>
      <c r="W8" s="426"/>
    </row>
    <row r="9" spans="1:23" s="428" customFormat="1" ht="17.25" customHeight="1">
      <c r="A9" s="429"/>
      <c r="B9" s="430"/>
      <c r="C9" s="431">
        <v>26</v>
      </c>
      <c r="D9" s="423">
        <v>124</v>
      </c>
      <c r="E9" s="424" t="s">
        <v>496</v>
      </c>
      <c r="F9" s="424" t="s">
        <v>496</v>
      </c>
      <c r="G9" s="424">
        <v>324</v>
      </c>
      <c r="H9" s="424">
        <v>22</v>
      </c>
      <c r="I9" s="424">
        <v>71</v>
      </c>
      <c r="J9" s="425">
        <v>175</v>
      </c>
      <c r="K9" s="424">
        <v>1470</v>
      </c>
      <c r="L9" s="424">
        <v>2570</v>
      </c>
      <c r="M9" s="426">
        <v>11</v>
      </c>
      <c r="N9" s="426">
        <v>409</v>
      </c>
      <c r="O9" s="426">
        <v>336</v>
      </c>
      <c r="P9" s="426">
        <v>298</v>
      </c>
      <c r="Q9" s="426">
        <v>15800</v>
      </c>
      <c r="R9" s="426">
        <v>11300</v>
      </c>
      <c r="S9" s="426">
        <v>92</v>
      </c>
      <c r="T9" s="426">
        <v>2950</v>
      </c>
      <c r="U9" s="426">
        <v>2040</v>
      </c>
      <c r="V9" s="433">
        <v>26</v>
      </c>
      <c r="W9" s="426"/>
    </row>
    <row r="10" spans="1:23" s="428" customFormat="1" ht="17.25" customHeight="1">
      <c r="A10" s="429"/>
      <c r="B10" s="430"/>
      <c r="C10" s="431">
        <v>27</v>
      </c>
      <c r="D10" s="423">
        <v>123</v>
      </c>
      <c r="E10" s="424">
        <v>94</v>
      </c>
      <c r="F10" s="424">
        <v>116</v>
      </c>
      <c r="G10" s="424">
        <v>323</v>
      </c>
      <c r="H10" s="424">
        <v>39</v>
      </c>
      <c r="I10" s="424">
        <v>126</v>
      </c>
      <c r="J10" s="425">
        <v>171</v>
      </c>
      <c r="K10" s="424" t="s">
        <v>496</v>
      </c>
      <c r="L10" s="424" t="s">
        <v>496</v>
      </c>
      <c r="M10" s="426">
        <v>10</v>
      </c>
      <c r="N10" s="426">
        <v>370</v>
      </c>
      <c r="O10" s="426">
        <v>294</v>
      </c>
      <c r="P10" s="426">
        <v>299</v>
      </c>
      <c r="Q10" s="426">
        <v>16100</v>
      </c>
      <c r="R10" s="426">
        <v>11600</v>
      </c>
      <c r="S10" s="426">
        <v>82</v>
      </c>
      <c r="T10" s="426">
        <v>2580</v>
      </c>
      <c r="U10" s="426">
        <v>2080</v>
      </c>
      <c r="V10" s="433">
        <v>27</v>
      </c>
      <c r="W10" s="426"/>
    </row>
    <row r="11" spans="1:23" s="442" customFormat="1" ht="17.25" customHeight="1">
      <c r="A11" s="434"/>
      <c r="B11" s="435"/>
      <c r="C11" s="436">
        <v>28</v>
      </c>
      <c r="D11" s="437">
        <v>116</v>
      </c>
      <c r="E11" s="438" t="s">
        <v>499</v>
      </c>
      <c r="F11" s="438" t="s">
        <v>499</v>
      </c>
      <c r="G11" s="438">
        <v>326</v>
      </c>
      <c r="H11" s="438">
        <v>23</v>
      </c>
      <c r="I11" s="438">
        <v>75</v>
      </c>
      <c r="J11" s="439">
        <v>169</v>
      </c>
      <c r="K11" s="438" t="s">
        <v>499</v>
      </c>
      <c r="L11" s="438" t="s">
        <v>499</v>
      </c>
      <c r="M11" s="440">
        <v>10</v>
      </c>
      <c r="N11" s="440">
        <v>351</v>
      </c>
      <c r="O11" s="440">
        <v>279</v>
      </c>
      <c r="P11" s="440">
        <v>298</v>
      </c>
      <c r="Q11" s="440">
        <v>15300</v>
      </c>
      <c r="R11" s="440">
        <v>11000</v>
      </c>
      <c r="S11" s="440">
        <v>81</v>
      </c>
      <c r="T11" s="440">
        <v>1850</v>
      </c>
      <c r="U11" s="440">
        <v>1470</v>
      </c>
      <c r="V11" s="441">
        <v>28</v>
      </c>
      <c r="W11" s="440"/>
    </row>
    <row r="12" spans="1:23" s="428" customFormat="1" ht="7.5" customHeight="1" thickBot="1">
      <c r="A12" s="429"/>
      <c r="B12" s="430"/>
      <c r="C12" s="443"/>
      <c r="D12" s="444"/>
      <c r="E12" s="445"/>
      <c r="F12" s="445"/>
      <c r="G12" s="445"/>
      <c r="H12" s="445"/>
      <c r="I12" s="445"/>
      <c r="J12" s="425"/>
      <c r="K12" s="425"/>
      <c r="L12" s="425"/>
      <c r="M12" s="426"/>
      <c r="N12" s="426"/>
      <c r="O12" s="426"/>
      <c r="P12" s="426"/>
      <c r="Q12" s="426"/>
      <c r="R12" s="426"/>
      <c r="S12" s="426"/>
      <c r="T12" s="426"/>
      <c r="U12" s="426"/>
      <c r="V12" s="446"/>
      <c r="W12" s="426"/>
    </row>
    <row r="13" spans="1:23" ht="17.25" customHeight="1" thickTop="1">
      <c r="A13" s="916" t="s">
        <v>500</v>
      </c>
      <c r="B13" s="916"/>
      <c r="C13" s="917"/>
      <c r="D13" s="940" t="s">
        <v>501</v>
      </c>
      <c r="E13" s="926"/>
      <c r="F13" s="926"/>
      <c r="G13" s="926"/>
      <c r="H13" s="926"/>
      <c r="I13" s="926"/>
      <c r="J13" s="926"/>
      <c r="K13" s="926"/>
      <c r="L13" s="926"/>
      <c r="M13" s="926" t="s">
        <v>502</v>
      </c>
      <c r="N13" s="927"/>
      <c r="O13" s="927"/>
      <c r="P13" s="927"/>
      <c r="Q13" s="927"/>
      <c r="R13" s="927"/>
      <c r="S13" s="927"/>
      <c r="T13" s="927"/>
      <c r="U13" s="928"/>
      <c r="V13" s="929" t="s">
        <v>481</v>
      </c>
      <c r="W13" s="930"/>
    </row>
    <row r="14" spans="1:23" ht="17.25" customHeight="1">
      <c r="A14" s="918"/>
      <c r="B14" s="918"/>
      <c r="C14" s="919"/>
      <c r="D14" s="935" t="s">
        <v>503</v>
      </c>
      <c r="E14" s="936"/>
      <c r="F14" s="937"/>
      <c r="G14" s="935" t="s">
        <v>504</v>
      </c>
      <c r="H14" s="936"/>
      <c r="I14" s="937"/>
      <c r="J14" s="935" t="s">
        <v>505</v>
      </c>
      <c r="K14" s="936"/>
      <c r="L14" s="936"/>
      <c r="M14" s="936" t="s">
        <v>506</v>
      </c>
      <c r="N14" s="936"/>
      <c r="O14" s="937"/>
      <c r="P14" s="935" t="s">
        <v>507</v>
      </c>
      <c r="Q14" s="936"/>
      <c r="R14" s="937"/>
      <c r="S14" s="935" t="s">
        <v>508</v>
      </c>
      <c r="T14" s="936"/>
      <c r="U14" s="937"/>
      <c r="V14" s="931"/>
      <c r="W14" s="932"/>
    </row>
    <row r="15" spans="1:23" ht="17.25" customHeight="1">
      <c r="A15" s="920"/>
      <c r="B15" s="920"/>
      <c r="C15" s="921"/>
      <c r="D15" s="414" t="s">
        <v>487</v>
      </c>
      <c r="E15" s="412" t="s">
        <v>489</v>
      </c>
      <c r="F15" s="412" t="s">
        <v>491</v>
      </c>
      <c r="G15" s="412" t="s">
        <v>487</v>
      </c>
      <c r="H15" s="412" t="s">
        <v>489</v>
      </c>
      <c r="I15" s="412" t="s">
        <v>491</v>
      </c>
      <c r="J15" s="412" t="s">
        <v>487</v>
      </c>
      <c r="K15" s="412" t="s">
        <v>509</v>
      </c>
      <c r="L15" s="411" t="s">
        <v>492</v>
      </c>
      <c r="M15" s="412" t="s">
        <v>487</v>
      </c>
      <c r="N15" s="412" t="s">
        <v>489</v>
      </c>
      <c r="O15" s="412" t="s">
        <v>491</v>
      </c>
      <c r="P15" s="412" t="s">
        <v>487</v>
      </c>
      <c r="Q15" s="412" t="s">
        <v>489</v>
      </c>
      <c r="R15" s="412" t="s">
        <v>510</v>
      </c>
      <c r="S15" s="412" t="s">
        <v>487</v>
      </c>
      <c r="T15" s="412" t="s">
        <v>489</v>
      </c>
      <c r="U15" s="412" t="s">
        <v>491</v>
      </c>
      <c r="V15" s="933"/>
      <c r="W15" s="934"/>
    </row>
    <row r="16" spans="1:22" s="428" customFormat="1" ht="13.5" customHeight="1">
      <c r="A16" s="429"/>
      <c r="B16" s="430"/>
      <c r="C16" s="443"/>
      <c r="D16" s="447" t="s">
        <v>416</v>
      </c>
      <c r="E16" s="416" t="s">
        <v>418</v>
      </c>
      <c r="F16" s="416" t="s">
        <v>418</v>
      </c>
      <c r="G16" s="416" t="s">
        <v>416</v>
      </c>
      <c r="H16" s="416" t="s">
        <v>418</v>
      </c>
      <c r="I16" s="416" t="s">
        <v>418</v>
      </c>
      <c r="J16" s="416" t="s">
        <v>416</v>
      </c>
      <c r="K16" s="416" t="s">
        <v>418</v>
      </c>
      <c r="L16" s="416" t="s">
        <v>418</v>
      </c>
      <c r="M16" s="420" t="s">
        <v>416</v>
      </c>
      <c r="N16" s="420" t="s">
        <v>418</v>
      </c>
      <c r="O16" s="420" t="s">
        <v>418</v>
      </c>
      <c r="P16" s="420" t="s">
        <v>416</v>
      </c>
      <c r="Q16" s="420" t="s">
        <v>418</v>
      </c>
      <c r="R16" s="420" t="s">
        <v>418</v>
      </c>
      <c r="S16" s="420" t="s">
        <v>416</v>
      </c>
      <c r="T16" s="420" t="s">
        <v>418</v>
      </c>
      <c r="U16" s="420" t="s">
        <v>418</v>
      </c>
      <c r="V16" s="448"/>
    </row>
    <row r="17" spans="1:23" s="428" customFormat="1" ht="17.25" customHeight="1">
      <c r="A17" s="939" t="s">
        <v>494</v>
      </c>
      <c r="B17" s="939"/>
      <c r="C17" s="422" t="s">
        <v>495</v>
      </c>
      <c r="D17" s="423">
        <v>127</v>
      </c>
      <c r="E17" s="424">
        <v>3090</v>
      </c>
      <c r="F17" s="424">
        <v>1260</v>
      </c>
      <c r="G17" s="424">
        <v>40</v>
      </c>
      <c r="H17" s="424">
        <v>888</v>
      </c>
      <c r="I17" s="424">
        <v>361</v>
      </c>
      <c r="J17" s="425">
        <v>103</v>
      </c>
      <c r="K17" s="425">
        <v>3410</v>
      </c>
      <c r="L17" s="425">
        <v>1700</v>
      </c>
      <c r="M17" s="426">
        <v>100</v>
      </c>
      <c r="N17" s="426">
        <v>2620</v>
      </c>
      <c r="O17" s="426">
        <v>2350</v>
      </c>
      <c r="P17" s="449">
        <v>176</v>
      </c>
      <c r="Q17" s="426">
        <v>2240</v>
      </c>
      <c r="R17" s="426">
        <v>1970</v>
      </c>
      <c r="S17" s="426">
        <v>354</v>
      </c>
      <c r="T17" s="426">
        <v>7820</v>
      </c>
      <c r="U17" s="426">
        <v>6450</v>
      </c>
      <c r="V17" s="427">
        <v>24</v>
      </c>
      <c r="W17" s="426" t="s">
        <v>497</v>
      </c>
    </row>
    <row r="18" spans="1:23" s="428" customFormat="1" ht="17.25" customHeight="1">
      <c r="A18" s="429"/>
      <c r="B18" s="430"/>
      <c r="C18" s="431">
        <v>25</v>
      </c>
      <c r="D18" s="423">
        <v>128</v>
      </c>
      <c r="E18" s="424">
        <v>3040</v>
      </c>
      <c r="F18" s="424">
        <v>1390</v>
      </c>
      <c r="G18" s="424">
        <v>39</v>
      </c>
      <c r="H18" s="424">
        <v>858</v>
      </c>
      <c r="I18" s="424">
        <v>352</v>
      </c>
      <c r="J18" s="425">
        <v>110</v>
      </c>
      <c r="K18" s="425">
        <v>3050</v>
      </c>
      <c r="L18" s="425">
        <v>1540</v>
      </c>
      <c r="M18" s="426">
        <v>105</v>
      </c>
      <c r="N18" s="426">
        <v>2780</v>
      </c>
      <c r="O18" s="426">
        <v>2550</v>
      </c>
      <c r="P18" s="449">
        <v>176</v>
      </c>
      <c r="Q18" s="426">
        <v>1970</v>
      </c>
      <c r="R18" s="426">
        <v>1750</v>
      </c>
      <c r="S18" s="426">
        <v>354</v>
      </c>
      <c r="T18" s="426">
        <v>6940</v>
      </c>
      <c r="U18" s="449">
        <v>5800</v>
      </c>
      <c r="V18" s="433">
        <v>25</v>
      </c>
      <c r="W18" s="426"/>
    </row>
    <row r="19" spans="1:23" s="428" customFormat="1" ht="17.25" customHeight="1">
      <c r="A19" s="429"/>
      <c r="B19" s="430"/>
      <c r="C19" s="431">
        <v>26</v>
      </c>
      <c r="D19" s="423">
        <v>124</v>
      </c>
      <c r="E19" s="424">
        <v>3350</v>
      </c>
      <c r="F19" s="424">
        <v>1420</v>
      </c>
      <c r="G19" s="424" t="s">
        <v>498</v>
      </c>
      <c r="H19" s="424" t="s">
        <v>498</v>
      </c>
      <c r="I19" s="424" t="s">
        <v>498</v>
      </c>
      <c r="J19" s="425">
        <v>101</v>
      </c>
      <c r="K19" s="425">
        <v>3330</v>
      </c>
      <c r="L19" s="425">
        <v>1630</v>
      </c>
      <c r="M19" s="426">
        <v>101</v>
      </c>
      <c r="N19" s="426">
        <v>2270</v>
      </c>
      <c r="O19" s="426">
        <v>2090</v>
      </c>
      <c r="P19" s="449">
        <v>183</v>
      </c>
      <c r="Q19" s="426">
        <v>2270</v>
      </c>
      <c r="R19" s="426">
        <v>2140</v>
      </c>
      <c r="S19" s="426">
        <v>371</v>
      </c>
      <c r="T19" s="426">
        <v>8460</v>
      </c>
      <c r="U19" s="449">
        <v>7370</v>
      </c>
      <c r="V19" s="433">
        <v>26</v>
      </c>
      <c r="W19" s="426"/>
    </row>
    <row r="20" spans="1:23" s="428" customFormat="1" ht="17.25" customHeight="1">
      <c r="A20" s="429"/>
      <c r="B20" s="430"/>
      <c r="C20" s="431">
        <v>27</v>
      </c>
      <c r="D20" s="423">
        <v>124</v>
      </c>
      <c r="E20" s="424">
        <v>3380</v>
      </c>
      <c r="F20" s="424">
        <v>1440</v>
      </c>
      <c r="G20" s="424" t="s">
        <v>498</v>
      </c>
      <c r="H20" s="424" t="s">
        <v>498</v>
      </c>
      <c r="I20" s="424" t="s">
        <v>498</v>
      </c>
      <c r="J20" s="425">
        <v>114</v>
      </c>
      <c r="K20" s="425">
        <v>3330</v>
      </c>
      <c r="L20" s="425">
        <v>1670</v>
      </c>
      <c r="M20" s="426">
        <v>124</v>
      </c>
      <c r="N20" s="426">
        <v>2730</v>
      </c>
      <c r="O20" s="426">
        <v>2560</v>
      </c>
      <c r="P20" s="449">
        <v>186</v>
      </c>
      <c r="Q20" s="426">
        <v>2270</v>
      </c>
      <c r="R20" s="426">
        <v>2140</v>
      </c>
      <c r="S20" s="426">
        <v>360</v>
      </c>
      <c r="T20" s="426">
        <v>7880</v>
      </c>
      <c r="U20" s="449">
        <v>7000</v>
      </c>
      <c r="V20" s="433">
        <v>27</v>
      </c>
      <c r="W20" s="426"/>
    </row>
    <row r="21" spans="1:23" s="442" customFormat="1" ht="17.25" customHeight="1">
      <c r="A21" s="434"/>
      <c r="B21" s="435"/>
      <c r="C21" s="436">
        <v>28</v>
      </c>
      <c r="D21" s="437">
        <v>115</v>
      </c>
      <c r="E21" s="438">
        <v>3470</v>
      </c>
      <c r="F21" s="438">
        <v>1490</v>
      </c>
      <c r="G21" s="438">
        <v>41</v>
      </c>
      <c r="H21" s="438">
        <v>857</v>
      </c>
      <c r="I21" s="438">
        <v>351</v>
      </c>
      <c r="J21" s="439">
        <v>108</v>
      </c>
      <c r="K21" s="438">
        <v>2350</v>
      </c>
      <c r="L21" s="438">
        <v>1180</v>
      </c>
      <c r="M21" s="440">
        <v>131</v>
      </c>
      <c r="N21" s="440">
        <v>2790</v>
      </c>
      <c r="O21" s="440">
        <v>2580</v>
      </c>
      <c r="P21" s="440">
        <v>188</v>
      </c>
      <c r="Q21" s="440">
        <v>2270</v>
      </c>
      <c r="R21" s="440">
        <v>2140</v>
      </c>
      <c r="S21" s="440">
        <v>349</v>
      </c>
      <c r="T21" s="440">
        <v>6630</v>
      </c>
      <c r="U21" s="440">
        <v>5920</v>
      </c>
      <c r="V21" s="441">
        <v>28</v>
      </c>
      <c r="W21" s="440"/>
    </row>
    <row r="22" spans="1:23" s="428" customFormat="1" ht="7.5" customHeight="1" thickBot="1">
      <c r="A22" s="429"/>
      <c r="B22" s="430"/>
      <c r="C22" s="443"/>
      <c r="D22" s="444"/>
      <c r="E22" s="445"/>
      <c r="F22" s="445"/>
      <c r="G22" s="445"/>
      <c r="H22" s="445"/>
      <c r="I22" s="445"/>
      <c r="J22" s="425"/>
      <c r="K22" s="425"/>
      <c r="L22" s="425"/>
      <c r="M22" s="426"/>
      <c r="N22" s="426"/>
      <c r="O22" s="426"/>
      <c r="P22" s="426"/>
      <c r="Q22" s="426"/>
      <c r="R22" s="426"/>
      <c r="S22" s="426"/>
      <c r="T22" s="426"/>
      <c r="U22" s="426"/>
      <c r="V22" s="446"/>
      <c r="W22" s="426"/>
    </row>
    <row r="23" spans="1:23" ht="17.25" customHeight="1" thickTop="1">
      <c r="A23" s="916" t="s">
        <v>511</v>
      </c>
      <c r="B23" s="916"/>
      <c r="C23" s="917"/>
      <c r="D23" s="940" t="s">
        <v>501</v>
      </c>
      <c r="E23" s="926"/>
      <c r="F23" s="926"/>
      <c r="G23" s="926"/>
      <c r="H23" s="926"/>
      <c r="I23" s="926"/>
      <c r="J23" s="926"/>
      <c r="K23" s="926"/>
      <c r="L23" s="926"/>
      <c r="M23" s="926" t="s">
        <v>501</v>
      </c>
      <c r="N23" s="926"/>
      <c r="O23" s="926"/>
      <c r="P23" s="926"/>
      <c r="Q23" s="926"/>
      <c r="R23" s="926"/>
      <c r="S23" s="926"/>
      <c r="T23" s="926"/>
      <c r="U23" s="941"/>
      <c r="V23" s="929" t="s">
        <v>481</v>
      </c>
      <c r="W23" s="930"/>
    </row>
    <row r="24" spans="1:23" ht="17.25" customHeight="1">
      <c r="A24" s="918"/>
      <c r="B24" s="918"/>
      <c r="C24" s="919"/>
      <c r="D24" s="935" t="s">
        <v>512</v>
      </c>
      <c r="E24" s="936"/>
      <c r="F24" s="937"/>
      <c r="G24" s="935" t="s">
        <v>513</v>
      </c>
      <c r="H24" s="936"/>
      <c r="I24" s="937"/>
      <c r="J24" s="935" t="s">
        <v>514</v>
      </c>
      <c r="K24" s="936"/>
      <c r="L24" s="936"/>
      <c r="M24" s="936" t="s">
        <v>515</v>
      </c>
      <c r="N24" s="936"/>
      <c r="O24" s="937"/>
      <c r="P24" s="935" t="s">
        <v>516</v>
      </c>
      <c r="Q24" s="936"/>
      <c r="R24" s="937"/>
      <c r="S24" s="935" t="s">
        <v>517</v>
      </c>
      <c r="T24" s="936"/>
      <c r="U24" s="937"/>
      <c r="V24" s="931"/>
      <c r="W24" s="932"/>
    </row>
    <row r="25" spans="1:23" ht="17.25" customHeight="1">
      <c r="A25" s="920"/>
      <c r="B25" s="920"/>
      <c r="C25" s="921"/>
      <c r="D25" s="414" t="s">
        <v>487</v>
      </c>
      <c r="E25" s="412" t="s">
        <v>489</v>
      </c>
      <c r="F25" s="412" t="s">
        <v>491</v>
      </c>
      <c r="G25" s="412" t="s">
        <v>487</v>
      </c>
      <c r="H25" s="412" t="s">
        <v>489</v>
      </c>
      <c r="I25" s="412" t="s">
        <v>510</v>
      </c>
      <c r="J25" s="412" t="s">
        <v>487</v>
      </c>
      <c r="K25" s="412" t="s">
        <v>489</v>
      </c>
      <c r="L25" s="411" t="s">
        <v>491</v>
      </c>
      <c r="M25" s="412" t="s">
        <v>487</v>
      </c>
      <c r="N25" s="412" t="s">
        <v>489</v>
      </c>
      <c r="O25" s="412" t="s">
        <v>491</v>
      </c>
      <c r="P25" s="412" t="s">
        <v>487</v>
      </c>
      <c r="Q25" s="412" t="s">
        <v>489</v>
      </c>
      <c r="R25" s="412" t="s">
        <v>491</v>
      </c>
      <c r="S25" s="412" t="s">
        <v>487</v>
      </c>
      <c r="T25" s="412" t="s">
        <v>489</v>
      </c>
      <c r="U25" s="412" t="s">
        <v>492</v>
      </c>
      <c r="V25" s="933"/>
      <c r="W25" s="934"/>
    </row>
    <row r="26" spans="1:23" ht="13.5">
      <c r="A26" s="416"/>
      <c r="B26" s="416"/>
      <c r="C26" s="417"/>
      <c r="D26" s="447" t="s">
        <v>416</v>
      </c>
      <c r="E26" s="416" t="s">
        <v>418</v>
      </c>
      <c r="F26" s="416" t="s">
        <v>418</v>
      </c>
      <c r="G26" s="416" t="s">
        <v>416</v>
      </c>
      <c r="H26" s="416" t="s">
        <v>418</v>
      </c>
      <c r="I26" s="416" t="s">
        <v>418</v>
      </c>
      <c r="J26" s="416" t="s">
        <v>416</v>
      </c>
      <c r="K26" s="416" t="s">
        <v>418</v>
      </c>
      <c r="L26" s="416" t="s">
        <v>418</v>
      </c>
      <c r="M26" s="420" t="s">
        <v>416</v>
      </c>
      <c r="N26" s="420" t="s">
        <v>418</v>
      </c>
      <c r="O26" s="420" t="s">
        <v>418</v>
      </c>
      <c r="P26" s="420" t="s">
        <v>416</v>
      </c>
      <c r="Q26" s="420" t="s">
        <v>418</v>
      </c>
      <c r="R26" s="420" t="s">
        <v>418</v>
      </c>
      <c r="S26" s="420" t="s">
        <v>416</v>
      </c>
      <c r="T26" s="420" t="s">
        <v>418</v>
      </c>
      <c r="U26" s="420" t="s">
        <v>418</v>
      </c>
      <c r="V26" s="418"/>
      <c r="W26" s="421"/>
    </row>
    <row r="27" spans="1:23" ht="17.25" customHeight="1">
      <c r="A27" s="939" t="s">
        <v>494</v>
      </c>
      <c r="B27" s="939"/>
      <c r="C27" s="422" t="s">
        <v>495</v>
      </c>
      <c r="D27" s="423">
        <v>69</v>
      </c>
      <c r="E27" s="424">
        <v>2110</v>
      </c>
      <c r="F27" s="424">
        <v>1310</v>
      </c>
      <c r="G27" s="424">
        <v>82</v>
      </c>
      <c r="H27" s="424">
        <v>1190</v>
      </c>
      <c r="I27" s="424">
        <v>320</v>
      </c>
      <c r="J27" s="425">
        <v>113</v>
      </c>
      <c r="K27" s="425">
        <v>3580</v>
      </c>
      <c r="L27" s="425">
        <v>2350</v>
      </c>
      <c r="M27" s="426">
        <v>51</v>
      </c>
      <c r="N27" s="426">
        <v>820</v>
      </c>
      <c r="O27" s="426">
        <v>460</v>
      </c>
      <c r="P27" s="426">
        <v>184</v>
      </c>
      <c r="Q27" s="426">
        <v>2550</v>
      </c>
      <c r="R27" s="449">
        <v>436</v>
      </c>
      <c r="S27" s="426">
        <v>115</v>
      </c>
      <c r="T27" s="426">
        <v>1270</v>
      </c>
      <c r="U27" s="449">
        <v>863</v>
      </c>
      <c r="V27" s="427">
        <v>24</v>
      </c>
      <c r="W27" s="426" t="s">
        <v>497</v>
      </c>
    </row>
    <row r="28" spans="1:23" ht="17.25" customHeight="1">
      <c r="A28" s="429"/>
      <c r="B28" s="430"/>
      <c r="C28" s="431">
        <v>25</v>
      </c>
      <c r="D28" s="423">
        <v>66</v>
      </c>
      <c r="E28" s="424">
        <v>1830</v>
      </c>
      <c r="F28" s="424">
        <v>1140</v>
      </c>
      <c r="G28" s="424">
        <v>82</v>
      </c>
      <c r="H28" s="424">
        <v>1220</v>
      </c>
      <c r="I28" s="424">
        <v>323</v>
      </c>
      <c r="J28" s="425">
        <v>108</v>
      </c>
      <c r="K28" s="425">
        <v>3210</v>
      </c>
      <c r="L28" s="425">
        <v>2140</v>
      </c>
      <c r="M28" s="426">
        <v>49</v>
      </c>
      <c r="N28" s="426">
        <v>715</v>
      </c>
      <c r="O28" s="426">
        <v>398</v>
      </c>
      <c r="P28" s="426">
        <v>181</v>
      </c>
      <c r="Q28" s="426">
        <v>2520</v>
      </c>
      <c r="R28" s="449">
        <v>436</v>
      </c>
      <c r="S28" s="426">
        <v>115</v>
      </c>
      <c r="T28" s="426">
        <v>1380</v>
      </c>
      <c r="U28" s="449">
        <v>885</v>
      </c>
      <c r="V28" s="433">
        <v>25</v>
      </c>
      <c r="W28" s="426"/>
    </row>
    <row r="29" spans="1:23" ht="17.25" customHeight="1">
      <c r="A29" s="429"/>
      <c r="B29" s="430"/>
      <c r="C29" s="431">
        <v>26</v>
      </c>
      <c r="D29" s="423" t="s">
        <v>498</v>
      </c>
      <c r="E29" s="424" t="s">
        <v>498</v>
      </c>
      <c r="F29" s="424" t="s">
        <v>498</v>
      </c>
      <c r="G29" s="424" t="s">
        <v>498</v>
      </c>
      <c r="H29" s="424" t="s">
        <v>498</v>
      </c>
      <c r="I29" s="424" t="s">
        <v>498</v>
      </c>
      <c r="J29" s="425">
        <v>104</v>
      </c>
      <c r="K29" s="425">
        <v>3270</v>
      </c>
      <c r="L29" s="425">
        <v>2270</v>
      </c>
      <c r="M29" s="426">
        <v>50</v>
      </c>
      <c r="N29" s="426">
        <v>719</v>
      </c>
      <c r="O29" s="426">
        <v>377</v>
      </c>
      <c r="P29" s="426" t="s">
        <v>498</v>
      </c>
      <c r="Q29" s="426" t="s">
        <v>498</v>
      </c>
      <c r="R29" s="449" t="s">
        <v>498</v>
      </c>
      <c r="S29" s="426">
        <v>115</v>
      </c>
      <c r="T29" s="426">
        <v>1440</v>
      </c>
      <c r="U29" s="449">
        <v>921</v>
      </c>
      <c r="V29" s="433">
        <v>26</v>
      </c>
      <c r="W29" s="426"/>
    </row>
    <row r="30" spans="1:23" ht="17.25" customHeight="1">
      <c r="A30" s="429"/>
      <c r="B30" s="430"/>
      <c r="C30" s="431">
        <v>27</v>
      </c>
      <c r="D30" s="423" t="s">
        <v>498</v>
      </c>
      <c r="E30" s="424" t="s">
        <v>498</v>
      </c>
      <c r="F30" s="424" t="s">
        <v>498</v>
      </c>
      <c r="G30" s="424" t="s">
        <v>498</v>
      </c>
      <c r="H30" s="424" t="s">
        <v>498</v>
      </c>
      <c r="I30" s="424" t="s">
        <v>498</v>
      </c>
      <c r="J30" s="425">
        <v>105</v>
      </c>
      <c r="K30" s="425">
        <v>3550</v>
      </c>
      <c r="L30" s="425">
        <v>2430</v>
      </c>
      <c r="M30" s="426">
        <v>50</v>
      </c>
      <c r="N30" s="426">
        <v>754</v>
      </c>
      <c r="O30" s="426">
        <v>433</v>
      </c>
      <c r="P30" s="426" t="s">
        <v>498</v>
      </c>
      <c r="Q30" s="426" t="s">
        <v>498</v>
      </c>
      <c r="R30" s="449" t="s">
        <v>498</v>
      </c>
      <c r="S30" s="426">
        <v>115</v>
      </c>
      <c r="T30" s="426">
        <v>1410</v>
      </c>
      <c r="U30" s="449">
        <v>922</v>
      </c>
      <c r="V30" s="433">
        <v>27</v>
      </c>
      <c r="W30" s="426"/>
    </row>
    <row r="31" spans="1:23" s="450" customFormat="1" ht="17.25" customHeight="1">
      <c r="A31" s="434"/>
      <c r="B31" s="435"/>
      <c r="C31" s="436">
        <v>28</v>
      </c>
      <c r="D31" s="438">
        <v>66</v>
      </c>
      <c r="E31" s="438">
        <v>1670</v>
      </c>
      <c r="F31" s="438">
        <v>1050</v>
      </c>
      <c r="G31" s="438">
        <v>82</v>
      </c>
      <c r="H31" s="438">
        <v>1210</v>
      </c>
      <c r="I31" s="438">
        <v>318</v>
      </c>
      <c r="J31" s="439">
        <v>106</v>
      </c>
      <c r="K31" s="438">
        <v>3290</v>
      </c>
      <c r="L31" s="438">
        <v>2230</v>
      </c>
      <c r="M31" s="440">
        <v>51</v>
      </c>
      <c r="N31" s="440">
        <v>817</v>
      </c>
      <c r="O31" s="440">
        <v>460</v>
      </c>
      <c r="P31" s="438">
        <v>182</v>
      </c>
      <c r="Q31" s="438">
        <v>2620</v>
      </c>
      <c r="R31" s="438">
        <v>468</v>
      </c>
      <c r="S31" s="440">
        <v>115</v>
      </c>
      <c r="T31" s="440">
        <v>1410</v>
      </c>
      <c r="U31" s="440">
        <v>922</v>
      </c>
      <c r="V31" s="441">
        <v>28</v>
      </c>
      <c r="W31" s="440"/>
    </row>
    <row r="32" spans="1:23" s="428" customFormat="1" ht="7.5" customHeight="1" thickBot="1">
      <c r="A32" s="429"/>
      <c r="B32" s="430"/>
      <c r="C32" s="443"/>
      <c r="D32" s="444"/>
      <c r="E32" s="445"/>
      <c r="F32" s="445"/>
      <c r="G32" s="445"/>
      <c r="H32" s="445"/>
      <c r="I32" s="445"/>
      <c r="J32" s="425"/>
      <c r="K32" s="425"/>
      <c r="L32" s="425"/>
      <c r="M32" s="426"/>
      <c r="N32" s="426"/>
      <c r="O32" s="426"/>
      <c r="P32" s="426"/>
      <c r="Q32" s="426"/>
      <c r="R32" s="426"/>
      <c r="S32" s="426"/>
      <c r="T32" s="426"/>
      <c r="U32" s="426"/>
      <c r="V32" s="446"/>
      <c r="W32" s="426"/>
    </row>
    <row r="33" spans="1:23" ht="17.25" customHeight="1" thickTop="1">
      <c r="A33" s="916" t="s">
        <v>511</v>
      </c>
      <c r="B33" s="916"/>
      <c r="C33" s="917"/>
      <c r="D33" s="940" t="s">
        <v>501</v>
      </c>
      <c r="E33" s="926"/>
      <c r="F33" s="926"/>
      <c r="G33" s="926"/>
      <c r="H33" s="926"/>
      <c r="I33" s="926"/>
      <c r="J33" s="926"/>
      <c r="K33" s="926"/>
      <c r="L33" s="926"/>
      <c r="M33" s="926" t="s">
        <v>501</v>
      </c>
      <c r="N33" s="926"/>
      <c r="O33" s="926"/>
      <c r="P33" s="926"/>
      <c r="Q33" s="926"/>
      <c r="R33" s="926"/>
      <c r="S33" s="926"/>
      <c r="T33" s="926"/>
      <c r="U33" s="941"/>
      <c r="V33" s="929" t="s">
        <v>481</v>
      </c>
      <c r="W33" s="930"/>
    </row>
    <row r="34" spans="1:23" ht="17.25" customHeight="1">
      <c r="A34" s="918"/>
      <c r="B34" s="918"/>
      <c r="C34" s="919"/>
      <c r="D34" s="935" t="s">
        <v>518</v>
      </c>
      <c r="E34" s="936"/>
      <c r="F34" s="937"/>
      <c r="G34" s="935" t="s">
        <v>519</v>
      </c>
      <c r="H34" s="936"/>
      <c r="I34" s="937"/>
      <c r="J34" s="935" t="s">
        <v>520</v>
      </c>
      <c r="K34" s="936"/>
      <c r="L34" s="936"/>
      <c r="M34" s="936" t="s">
        <v>521</v>
      </c>
      <c r="N34" s="936"/>
      <c r="O34" s="937"/>
      <c r="P34" s="935" t="s">
        <v>522</v>
      </c>
      <c r="Q34" s="936"/>
      <c r="R34" s="937"/>
      <c r="S34" s="935" t="s">
        <v>523</v>
      </c>
      <c r="T34" s="936"/>
      <c r="U34" s="937"/>
      <c r="V34" s="931"/>
      <c r="W34" s="932"/>
    </row>
    <row r="35" spans="1:23" ht="17.25" customHeight="1">
      <c r="A35" s="920"/>
      <c r="B35" s="920"/>
      <c r="C35" s="921"/>
      <c r="D35" s="414" t="s">
        <v>487</v>
      </c>
      <c r="E35" s="412" t="s">
        <v>489</v>
      </c>
      <c r="F35" s="412" t="s">
        <v>491</v>
      </c>
      <c r="G35" s="412" t="s">
        <v>487</v>
      </c>
      <c r="H35" s="412" t="s">
        <v>489</v>
      </c>
      <c r="I35" s="412" t="s">
        <v>491</v>
      </c>
      <c r="J35" s="412" t="s">
        <v>487</v>
      </c>
      <c r="K35" s="412" t="s">
        <v>489</v>
      </c>
      <c r="L35" s="411" t="s">
        <v>491</v>
      </c>
      <c r="M35" s="412" t="s">
        <v>487</v>
      </c>
      <c r="N35" s="412" t="s">
        <v>489</v>
      </c>
      <c r="O35" s="412" t="s">
        <v>491</v>
      </c>
      <c r="P35" s="412" t="s">
        <v>487</v>
      </c>
      <c r="Q35" s="412" t="s">
        <v>489</v>
      </c>
      <c r="R35" s="412" t="s">
        <v>491</v>
      </c>
      <c r="S35" s="412" t="s">
        <v>487</v>
      </c>
      <c r="T35" s="412" t="s">
        <v>489</v>
      </c>
      <c r="U35" s="412" t="s">
        <v>491</v>
      </c>
      <c r="V35" s="933"/>
      <c r="W35" s="934"/>
    </row>
    <row r="36" spans="1:23" ht="13.5">
      <c r="A36" s="429"/>
      <c r="B36" s="430"/>
      <c r="C36" s="443"/>
      <c r="D36" s="447" t="s">
        <v>416</v>
      </c>
      <c r="E36" s="416" t="s">
        <v>418</v>
      </c>
      <c r="F36" s="416" t="s">
        <v>418</v>
      </c>
      <c r="G36" s="416" t="s">
        <v>416</v>
      </c>
      <c r="H36" s="416" t="s">
        <v>418</v>
      </c>
      <c r="I36" s="416" t="s">
        <v>418</v>
      </c>
      <c r="J36" s="416" t="s">
        <v>416</v>
      </c>
      <c r="K36" s="416" t="s">
        <v>418</v>
      </c>
      <c r="L36" s="416" t="s">
        <v>418</v>
      </c>
      <c r="M36" s="420" t="s">
        <v>416</v>
      </c>
      <c r="N36" s="420" t="s">
        <v>418</v>
      </c>
      <c r="O36" s="420" t="s">
        <v>418</v>
      </c>
      <c r="P36" s="420" t="s">
        <v>416</v>
      </c>
      <c r="Q36" s="420" t="s">
        <v>418</v>
      </c>
      <c r="R36" s="420" t="s">
        <v>418</v>
      </c>
      <c r="S36" s="420" t="s">
        <v>416</v>
      </c>
      <c r="T36" s="420" t="s">
        <v>418</v>
      </c>
      <c r="U36" s="420" t="s">
        <v>418</v>
      </c>
      <c r="V36" s="448"/>
      <c r="W36" s="428"/>
    </row>
    <row r="37" spans="1:23" ht="17.25" customHeight="1">
      <c r="A37" s="939" t="s">
        <v>494</v>
      </c>
      <c r="B37" s="939"/>
      <c r="C37" s="422" t="s">
        <v>495</v>
      </c>
      <c r="D37" s="423">
        <v>158</v>
      </c>
      <c r="E37" s="424">
        <v>1470</v>
      </c>
      <c r="F37" s="424">
        <v>1050</v>
      </c>
      <c r="G37" s="424">
        <v>67</v>
      </c>
      <c r="H37" s="424">
        <v>1960</v>
      </c>
      <c r="I37" s="424">
        <v>699</v>
      </c>
      <c r="J37" s="425">
        <v>55</v>
      </c>
      <c r="K37" s="425">
        <v>1070</v>
      </c>
      <c r="L37" s="425">
        <v>769</v>
      </c>
      <c r="M37" s="426">
        <v>24</v>
      </c>
      <c r="N37" s="426">
        <v>490</v>
      </c>
      <c r="O37" s="426">
        <v>416</v>
      </c>
      <c r="P37" s="449">
        <v>748</v>
      </c>
      <c r="Q37" s="426">
        <v>5800</v>
      </c>
      <c r="R37" s="426">
        <v>5310</v>
      </c>
      <c r="S37" s="426" t="s">
        <v>498</v>
      </c>
      <c r="T37" s="426" t="s">
        <v>498</v>
      </c>
      <c r="U37" s="449" t="s">
        <v>498</v>
      </c>
      <c r="V37" s="427">
        <v>24</v>
      </c>
      <c r="W37" s="426" t="s">
        <v>497</v>
      </c>
    </row>
    <row r="38" spans="1:23" ht="17.25" customHeight="1">
      <c r="A38" s="429"/>
      <c r="B38" s="430"/>
      <c r="C38" s="431">
        <v>25</v>
      </c>
      <c r="D38" s="423">
        <v>155</v>
      </c>
      <c r="E38" s="424">
        <v>1440</v>
      </c>
      <c r="F38" s="424">
        <v>1030</v>
      </c>
      <c r="G38" s="424">
        <v>67</v>
      </c>
      <c r="H38" s="424">
        <v>1950</v>
      </c>
      <c r="I38" s="424">
        <v>702</v>
      </c>
      <c r="J38" s="425">
        <v>54</v>
      </c>
      <c r="K38" s="425">
        <v>1200</v>
      </c>
      <c r="L38" s="425">
        <v>864</v>
      </c>
      <c r="M38" s="426">
        <v>26</v>
      </c>
      <c r="N38" s="426">
        <v>477</v>
      </c>
      <c r="O38" s="426">
        <v>404</v>
      </c>
      <c r="P38" s="449">
        <v>717</v>
      </c>
      <c r="Q38" s="426">
        <v>5940</v>
      </c>
      <c r="R38" s="426">
        <v>5550</v>
      </c>
      <c r="S38" s="426">
        <v>82</v>
      </c>
      <c r="T38" s="426">
        <v>1030</v>
      </c>
      <c r="U38" s="426">
        <v>151</v>
      </c>
      <c r="V38" s="433">
        <v>25</v>
      </c>
      <c r="W38" s="426"/>
    </row>
    <row r="39" spans="1:23" ht="17.25" customHeight="1">
      <c r="A39" s="429"/>
      <c r="B39" s="430"/>
      <c r="C39" s="431">
        <v>26</v>
      </c>
      <c r="D39" s="423">
        <v>151</v>
      </c>
      <c r="E39" s="424">
        <v>1650</v>
      </c>
      <c r="F39" s="424">
        <v>1180</v>
      </c>
      <c r="G39" s="424" t="s">
        <v>498</v>
      </c>
      <c r="H39" s="424" t="s">
        <v>498</v>
      </c>
      <c r="I39" s="424" t="s">
        <v>498</v>
      </c>
      <c r="J39" s="425">
        <v>56</v>
      </c>
      <c r="K39" s="425">
        <v>1130</v>
      </c>
      <c r="L39" s="425">
        <v>700</v>
      </c>
      <c r="M39" s="426">
        <v>27</v>
      </c>
      <c r="N39" s="426">
        <v>523</v>
      </c>
      <c r="O39" s="426">
        <v>418</v>
      </c>
      <c r="P39" s="449">
        <v>737</v>
      </c>
      <c r="Q39" s="426">
        <v>6810</v>
      </c>
      <c r="R39" s="426">
        <v>6300</v>
      </c>
      <c r="S39" s="426" t="s">
        <v>498</v>
      </c>
      <c r="T39" s="426" t="s">
        <v>498</v>
      </c>
      <c r="U39" s="426" t="s">
        <v>498</v>
      </c>
      <c r="V39" s="433">
        <v>26</v>
      </c>
      <c r="W39" s="426"/>
    </row>
    <row r="40" spans="1:23" ht="17.25" customHeight="1">
      <c r="A40" s="429"/>
      <c r="B40" s="430"/>
      <c r="C40" s="431">
        <v>27</v>
      </c>
      <c r="D40" s="423">
        <v>152</v>
      </c>
      <c r="E40" s="424">
        <v>1610</v>
      </c>
      <c r="F40" s="424">
        <v>1160</v>
      </c>
      <c r="G40" s="424" t="s">
        <v>498</v>
      </c>
      <c r="H40" s="424" t="s">
        <v>498</v>
      </c>
      <c r="I40" s="424" t="s">
        <v>498</v>
      </c>
      <c r="J40" s="425">
        <v>56</v>
      </c>
      <c r="K40" s="425">
        <v>1230</v>
      </c>
      <c r="L40" s="425">
        <v>930</v>
      </c>
      <c r="M40" s="426">
        <v>25</v>
      </c>
      <c r="N40" s="426">
        <v>505</v>
      </c>
      <c r="O40" s="426">
        <v>431</v>
      </c>
      <c r="P40" s="449">
        <v>770</v>
      </c>
      <c r="Q40" s="426">
        <v>6730</v>
      </c>
      <c r="R40" s="426">
        <v>6140</v>
      </c>
      <c r="S40" s="426" t="s">
        <v>496</v>
      </c>
      <c r="T40" s="426" t="s">
        <v>496</v>
      </c>
      <c r="U40" s="426" t="s">
        <v>496</v>
      </c>
      <c r="V40" s="433">
        <v>27</v>
      </c>
      <c r="W40" s="426"/>
    </row>
    <row r="41" spans="1:23" s="450" customFormat="1" ht="17.25" customHeight="1">
      <c r="A41" s="434"/>
      <c r="B41" s="435"/>
      <c r="C41" s="436">
        <v>28</v>
      </c>
      <c r="D41" s="437">
        <v>154</v>
      </c>
      <c r="E41" s="438">
        <v>1560</v>
      </c>
      <c r="F41" s="438">
        <v>1120</v>
      </c>
      <c r="G41" s="438">
        <v>67</v>
      </c>
      <c r="H41" s="438">
        <v>2050</v>
      </c>
      <c r="I41" s="438">
        <v>738</v>
      </c>
      <c r="J41" s="439">
        <v>58</v>
      </c>
      <c r="K41" s="438">
        <v>1440</v>
      </c>
      <c r="L41" s="438">
        <v>1100</v>
      </c>
      <c r="M41" s="440">
        <v>25</v>
      </c>
      <c r="N41" s="440">
        <v>478</v>
      </c>
      <c r="O41" s="440">
        <v>405</v>
      </c>
      <c r="P41" s="440">
        <v>773</v>
      </c>
      <c r="Q41" s="440">
        <v>4820</v>
      </c>
      <c r="R41" s="440">
        <v>4380</v>
      </c>
      <c r="S41" s="440">
        <v>82</v>
      </c>
      <c r="T41" s="440">
        <v>1030</v>
      </c>
      <c r="U41" s="440">
        <v>151</v>
      </c>
      <c r="V41" s="441">
        <v>28</v>
      </c>
      <c r="W41" s="440"/>
    </row>
    <row r="42" spans="1:23" s="428" customFormat="1" ht="7.5" customHeight="1" thickBot="1">
      <c r="A42" s="429"/>
      <c r="B42" s="430"/>
      <c r="C42" s="443"/>
      <c r="D42" s="444"/>
      <c r="E42" s="445"/>
      <c r="F42" s="445"/>
      <c r="G42" s="445"/>
      <c r="H42" s="445"/>
      <c r="I42" s="445"/>
      <c r="J42" s="425"/>
      <c r="K42" s="425"/>
      <c r="L42" s="425"/>
      <c r="M42" s="426"/>
      <c r="N42" s="426"/>
      <c r="O42" s="426"/>
      <c r="P42" s="426"/>
      <c r="Q42" s="426"/>
      <c r="R42" s="426"/>
      <c r="S42" s="426"/>
      <c r="T42" s="426"/>
      <c r="U42" s="426"/>
      <c r="V42" s="446"/>
      <c r="W42" s="426"/>
    </row>
    <row r="43" spans="1:23" ht="17.25" customHeight="1" thickTop="1">
      <c r="A43" s="942" t="s">
        <v>524</v>
      </c>
      <c r="B43" s="943"/>
      <c r="C43" s="944"/>
      <c r="D43" s="940" t="s">
        <v>525</v>
      </c>
      <c r="E43" s="926"/>
      <c r="F43" s="926"/>
      <c r="G43" s="926"/>
      <c r="H43" s="926"/>
      <c r="I43" s="926"/>
      <c r="J43" s="926"/>
      <c r="K43" s="926"/>
      <c r="L43" s="926"/>
      <c r="M43" s="949" t="s">
        <v>526</v>
      </c>
      <c r="N43" s="949"/>
      <c r="O43" s="949"/>
      <c r="P43" s="949"/>
      <c r="Q43" s="949"/>
      <c r="R43" s="949"/>
      <c r="S43" s="949"/>
      <c r="T43" s="949"/>
      <c r="U43" s="950"/>
      <c r="V43" s="929" t="s">
        <v>481</v>
      </c>
      <c r="W43" s="930"/>
    </row>
    <row r="44" spans="1:23" ht="17.25" customHeight="1">
      <c r="A44" s="945"/>
      <c r="B44" s="945"/>
      <c r="C44" s="946"/>
      <c r="D44" s="935" t="s">
        <v>527</v>
      </c>
      <c r="E44" s="936"/>
      <c r="F44" s="937"/>
      <c r="G44" s="935" t="s">
        <v>528</v>
      </c>
      <c r="H44" s="936"/>
      <c r="I44" s="937"/>
      <c r="J44" s="935" t="s">
        <v>529</v>
      </c>
      <c r="K44" s="936"/>
      <c r="L44" s="936"/>
      <c r="M44" s="920" t="s">
        <v>530</v>
      </c>
      <c r="N44" s="920"/>
      <c r="O44" s="920"/>
      <c r="P44" s="921"/>
      <c r="Q44" s="951" t="s">
        <v>531</v>
      </c>
      <c r="R44" s="952"/>
      <c r="S44" s="952"/>
      <c r="T44" s="952"/>
      <c r="U44" s="953"/>
      <c r="V44" s="931"/>
      <c r="W44" s="932"/>
    </row>
    <row r="45" spans="1:23" ht="17.25" customHeight="1">
      <c r="A45" s="947"/>
      <c r="B45" s="947"/>
      <c r="C45" s="948"/>
      <c r="D45" s="414" t="s">
        <v>487</v>
      </c>
      <c r="E45" s="412" t="s">
        <v>532</v>
      </c>
      <c r="F45" s="412" t="s">
        <v>533</v>
      </c>
      <c r="G45" s="412" t="s">
        <v>487</v>
      </c>
      <c r="H45" s="412" t="s">
        <v>415</v>
      </c>
      <c r="I45" s="412" t="s">
        <v>533</v>
      </c>
      <c r="J45" s="412" t="s">
        <v>487</v>
      </c>
      <c r="K45" s="412" t="s">
        <v>415</v>
      </c>
      <c r="L45" s="411" t="s">
        <v>533</v>
      </c>
      <c r="M45" s="412" t="s">
        <v>534</v>
      </c>
      <c r="N45" s="412" t="s">
        <v>535</v>
      </c>
      <c r="O45" s="412" t="s">
        <v>536</v>
      </c>
      <c r="P45" s="412" t="s">
        <v>537</v>
      </c>
      <c r="Q45" s="413" t="s">
        <v>534</v>
      </c>
      <c r="R45" s="413" t="s">
        <v>535</v>
      </c>
      <c r="S45" s="413" t="s">
        <v>536</v>
      </c>
      <c r="T45" s="954" t="s">
        <v>537</v>
      </c>
      <c r="U45" s="955"/>
      <c r="V45" s="933"/>
      <c r="W45" s="934"/>
    </row>
    <row r="46" spans="1:23" ht="13.5">
      <c r="A46" s="416"/>
      <c r="B46" s="416"/>
      <c r="C46" s="417"/>
      <c r="D46" s="418" t="s">
        <v>416</v>
      </c>
      <c r="E46" s="416" t="s">
        <v>418</v>
      </c>
      <c r="F46" s="416" t="s">
        <v>418</v>
      </c>
      <c r="G46" s="416" t="s">
        <v>416</v>
      </c>
      <c r="H46" s="416" t="s">
        <v>418</v>
      </c>
      <c r="I46" s="416" t="s">
        <v>418</v>
      </c>
      <c r="J46" s="416" t="s">
        <v>416</v>
      </c>
      <c r="K46" s="416" t="s">
        <v>418</v>
      </c>
      <c r="L46" s="416" t="s">
        <v>418</v>
      </c>
      <c r="M46" s="420" t="s">
        <v>416</v>
      </c>
      <c r="N46" s="420" t="s">
        <v>416</v>
      </c>
      <c r="O46" s="420" t="s">
        <v>418</v>
      </c>
      <c r="P46" s="420" t="s">
        <v>418</v>
      </c>
      <c r="Q46" s="420" t="s">
        <v>416</v>
      </c>
      <c r="R46" s="420" t="s">
        <v>416</v>
      </c>
      <c r="S46" s="420" t="s">
        <v>418</v>
      </c>
      <c r="T46" s="420"/>
      <c r="U46" s="420" t="s">
        <v>418</v>
      </c>
      <c r="V46" s="418"/>
      <c r="W46" s="451"/>
    </row>
    <row r="47" spans="1:23" ht="17.25" customHeight="1">
      <c r="A47" s="939" t="s">
        <v>494</v>
      </c>
      <c r="B47" s="939"/>
      <c r="C47" s="422" t="s">
        <v>495</v>
      </c>
      <c r="D47" s="423">
        <v>61</v>
      </c>
      <c r="E47" s="424">
        <v>1260</v>
      </c>
      <c r="F47" s="424">
        <v>961</v>
      </c>
      <c r="G47" s="424">
        <v>426</v>
      </c>
      <c r="H47" s="424">
        <v>22400</v>
      </c>
      <c r="I47" s="424">
        <v>20300</v>
      </c>
      <c r="J47" s="424">
        <v>202</v>
      </c>
      <c r="K47" s="424">
        <v>2907</v>
      </c>
      <c r="L47" s="424">
        <v>2666</v>
      </c>
      <c r="M47" s="426">
        <v>1060</v>
      </c>
      <c r="N47" s="426">
        <v>976</v>
      </c>
      <c r="O47" s="426">
        <v>21100</v>
      </c>
      <c r="P47" s="426">
        <v>19300</v>
      </c>
      <c r="Q47" s="426">
        <v>329</v>
      </c>
      <c r="R47" s="449">
        <v>309</v>
      </c>
      <c r="S47" s="426">
        <v>3370</v>
      </c>
      <c r="T47" s="426"/>
      <c r="U47" s="426">
        <v>2700</v>
      </c>
      <c r="V47" s="427">
        <v>24</v>
      </c>
      <c r="W47" s="426" t="s">
        <v>497</v>
      </c>
    </row>
    <row r="48" spans="1:23" ht="17.25" customHeight="1">
      <c r="A48" s="429"/>
      <c r="B48" s="430"/>
      <c r="C48" s="431">
        <v>25</v>
      </c>
      <c r="D48" s="423">
        <v>60</v>
      </c>
      <c r="E48" s="424">
        <v>1070</v>
      </c>
      <c r="F48" s="424">
        <v>850</v>
      </c>
      <c r="G48" s="424">
        <v>397</v>
      </c>
      <c r="H48" s="424">
        <v>21300</v>
      </c>
      <c r="I48" s="424">
        <v>19300</v>
      </c>
      <c r="J48" s="424" t="s">
        <v>498</v>
      </c>
      <c r="K48" s="424" t="s">
        <v>498</v>
      </c>
      <c r="L48" s="424" t="s">
        <v>498</v>
      </c>
      <c r="M48" s="426">
        <v>1010</v>
      </c>
      <c r="N48" s="426">
        <v>933</v>
      </c>
      <c r="O48" s="426">
        <v>20100</v>
      </c>
      <c r="P48" s="426">
        <v>18400</v>
      </c>
      <c r="Q48" s="426">
        <v>317</v>
      </c>
      <c r="R48" s="449">
        <v>306</v>
      </c>
      <c r="S48" s="426">
        <v>2680</v>
      </c>
      <c r="T48" s="426"/>
      <c r="U48" s="426">
        <v>2130</v>
      </c>
      <c r="V48" s="433">
        <v>25</v>
      </c>
      <c r="W48" s="426"/>
    </row>
    <row r="49" spans="1:23" ht="17.25" customHeight="1">
      <c r="A49" s="429"/>
      <c r="B49" s="430"/>
      <c r="C49" s="431">
        <v>26</v>
      </c>
      <c r="D49" s="423">
        <v>57</v>
      </c>
      <c r="E49" s="424">
        <v>1150</v>
      </c>
      <c r="F49" s="424">
        <v>887</v>
      </c>
      <c r="G49" s="424">
        <v>390</v>
      </c>
      <c r="H49" s="424">
        <v>21500</v>
      </c>
      <c r="I49" s="424">
        <v>19400</v>
      </c>
      <c r="J49" s="424">
        <v>203</v>
      </c>
      <c r="K49" s="424">
        <v>3018</v>
      </c>
      <c r="L49" s="424">
        <v>2774</v>
      </c>
      <c r="M49" s="426">
        <v>980</v>
      </c>
      <c r="N49" s="426">
        <v>900</v>
      </c>
      <c r="O49" s="426">
        <v>18500</v>
      </c>
      <c r="P49" s="426">
        <v>17000</v>
      </c>
      <c r="Q49" s="426">
        <v>317</v>
      </c>
      <c r="R49" s="449">
        <v>301</v>
      </c>
      <c r="S49" s="426">
        <v>3070</v>
      </c>
      <c r="T49" s="426"/>
      <c r="U49" s="426">
        <v>2450</v>
      </c>
      <c r="V49" s="433">
        <v>26</v>
      </c>
      <c r="W49" s="426"/>
    </row>
    <row r="50" spans="1:23" ht="17.25" customHeight="1">
      <c r="A50" s="429"/>
      <c r="B50" s="430"/>
      <c r="C50" s="431">
        <v>27</v>
      </c>
      <c r="D50" s="423">
        <v>56</v>
      </c>
      <c r="E50" s="424">
        <v>1140</v>
      </c>
      <c r="F50" s="424">
        <v>871</v>
      </c>
      <c r="G50" s="424">
        <v>387</v>
      </c>
      <c r="H50" s="424">
        <v>19900</v>
      </c>
      <c r="I50" s="424">
        <v>18200</v>
      </c>
      <c r="J50" s="424" t="s">
        <v>498</v>
      </c>
      <c r="K50" s="424" t="s">
        <v>498</v>
      </c>
      <c r="L50" s="424" t="s">
        <v>498</v>
      </c>
      <c r="M50" s="426">
        <v>951</v>
      </c>
      <c r="N50" s="426">
        <v>873</v>
      </c>
      <c r="O50" s="426">
        <v>19200</v>
      </c>
      <c r="P50" s="426">
        <v>16900</v>
      </c>
      <c r="Q50" s="426">
        <v>309</v>
      </c>
      <c r="R50" s="449">
        <v>294</v>
      </c>
      <c r="S50" s="426">
        <v>3230</v>
      </c>
      <c r="T50" s="426"/>
      <c r="U50" s="426">
        <v>2600</v>
      </c>
      <c r="V50" s="433">
        <v>27</v>
      </c>
      <c r="W50" s="426"/>
    </row>
    <row r="51" spans="1:23" s="450" customFormat="1" ht="17.25" customHeight="1">
      <c r="A51" s="434"/>
      <c r="B51" s="435"/>
      <c r="C51" s="436">
        <v>28</v>
      </c>
      <c r="D51" s="437">
        <v>56</v>
      </c>
      <c r="E51" s="438">
        <v>1010</v>
      </c>
      <c r="F51" s="438">
        <v>769</v>
      </c>
      <c r="G51" s="438">
        <v>388</v>
      </c>
      <c r="H51" s="438">
        <v>20700</v>
      </c>
      <c r="I51" s="438">
        <v>18900</v>
      </c>
      <c r="J51" s="439">
        <v>184</v>
      </c>
      <c r="K51" s="438">
        <v>4055</v>
      </c>
      <c r="L51" s="438">
        <v>2836</v>
      </c>
      <c r="M51" s="440">
        <v>924</v>
      </c>
      <c r="N51" s="440">
        <v>848</v>
      </c>
      <c r="O51" s="440">
        <v>18800</v>
      </c>
      <c r="P51" s="440">
        <v>16900</v>
      </c>
      <c r="Q51" s="440">
        <v>303</v>
      </c>
      <c r="R51" s="440">
        <v>290</v>
      </c>
      <c r="S51" s="440">
        <v>2760</v>
      </c>
      <c r="T51" s="440"/>
      <c r="U51" s="440">
        <v>2200</v>
      </c>
      <c r="V51" s="441">
        <v>28</v>
      </c>
      <c r="W51" s="440"/>
    </row>
    <row r="52" spans="1:23" s="428" customFormat="1" ht="7.5" customHeight="1" thickBot="1">
      <c r="A52" s="429"/>
      <c r="B52" s="430"/>
      <c r="C52" s="443"/>
      <c r="D52" s="444"/>
      <c r="E52" s="445"/>
      <c r="F52" s="445"/>
      <c r="G52" s="445"/>
      <c r="H52" s="445"/>
      <c r="I52" s="445"/>
      <c r="J52" s="425"/>
      <c r="K52" s="425"/>
      <c r="L52" s="425"/>
      <c r="M52" s="426"/>
      <c r="N52" s="426"/>
      <c r="O52" s="452"/>
      <c r="P52" s="452"/>
      <c r="Q52" s="452"/>
      <c r="R52" s="452"/>
      <c r="S52" s="452"/>
      <c r="T52" s="452"/>
      <c r="U52" s="453"/>
      <c r="V52" s="454"/>
      <c r="W52" s="452"/>
    </row>
    <row r="53" spans="1:15" ht="17.25" customHeight="1" thickTop="1">
      <c r="A53" s="942" t="s">
        <v>524</v>
      </c>
      <c r="B53" s="943"/>
      <c r="C53" s="944"/>
      <c r="D53" s="956" t="s">
        <v>526</v>
      </c>
      <c r="E53" s="949"/>
      <c r="F53" s="949"/>
      <c r="G53" s="949"/>
      <c r="H53" s="949"/>
      <c r="I53" s="949"/>
      <c r="J53" s="949"/>
      <c r="K53" s="949"/>
      <c r="L53" s="949"/>
      <c r="M53" s="927" t="s">
        <v>538</v>
      </c>
      <c r="N53" s="928"/>
      <c r="O53" s="957" t="s">
        <v>481</v>
      </c>
    </row>
    <row r="54" spans="1:15" ht="17.25" customHeight="1">
      <c r="A54" s="945"/>
      <c r="B54" s="945"/>
      <c r="C54" s="946"/>
      <c r="D54" s="960" t="s">
        <v>539</v>
      </c>
      <c r="E54" s="961"/>
      <c r="F54" s="961"/>
      <c r="G54" s="962"/>
      <c r="H54" s="455" t="s">
        <v>540</v>
      </c>
      <c r="I54" s="455" t="s">
        <v>541</v>
      </c>
      <c r="J54" s="456" t="s">
        <v>542</v>
      </c>
      <c r="K54" s="963" t="s">
        <v>543</v>
      </c>
      <c r="L54" s="964"/>
      <c r="M54" s="457" t="s">
        <v>544</v>
      </c>
      <c r="N54" s="412" t="s">
        <v>545</v>
      </c>
      <c r="O54" s="958"/>
    </row>
    <row r="55" spans="1:15" ht="17.25" customHeight="1">
      <c r="A55" s="947"/>
      <c r="B55" s="947"/>
      <c r="C55" s="948"/>
      <c r="D55" s="414" t="s">
        <v>534</v>
      </c>
      <c r="E55" s="414" t="s">
        <v>535</v>
      </c>
      <c r="F55" s="412" t="s">
        <v>536</v>
      </c>
      <c r="G55" s="412" t="s">
        <v>537</v>
      </c>
      <c r="H55" s="412" t="s">
        <v>534</v>
      </c>
      <c r="I55" s="412" t="s">
        <v>534</v>
      </c>
      <c r="J55" s="412" t="s">
        <v>534</v>
      </c>
      <c r="K55" s="954" t="s">
        <v>534</v>
      </c>
      <c r="L55" s="965"/>
      <c r="M55" s="412" t="s">
        <v>534</v>
      </c>
      <c r="N55" s="412" t="s">
        <v>546</v>
      </c>
      <c r="O55" s="959"/>
    </row>
    <row r="56" spans="1:15" ht="13.5">
      <c r="A56" s="429"/>
      <c r="B56" s="430"/>
      <c r="C56" s="443"/>
      <c r="D56" s="418" t="s">
        <v>416</v>
      </c>
      <c r="E56" s="416" t="s">
        <v>416</v>
      </c>
      <c r="F56" s="416" t="s">
        <v>418</v>
      </c>
      <c r="G56" s="416" t="s">
        <v>418</v>
      </c>
      <c r="H56" s="416" t="s">
        <v>416</v>
      </c>
      <c r="I56" s="416" t="s">
        <v>416</v>
      </c>
      <c r="J56" s="420" t="s">
        <v>416</v>
      </c>
      <c r="K56" s="420"/>
      <c r="L56" s="420" t="s">
        <v>416</v>
      </c>
      <c r="M56" s="420" t="s">
        <v>416</v>
      </c>
      <c r="N56" s="420" t="s">
        <v>416</v>
      </c>
      <c r="O56" s="458"/>
    </row>
    <row r="57" spans="1:15" ht="17.25" customHeight="1">
      <c r="A57" s="939" t="s">
        <v>494</v>
      </c>
      <c r="B57" s="939"/>
      <c r="C57" s="422" t="s">
        <v>495</v>
      </c>
      <c r="D57" s="459">
        <v>82</v>
      </c>
      <c r="E57" s="424">
        <v>78</v>
      </c>
      <c r="F57" s="424">
        <v>678</v>
      </c>
      <c r="G57" s="424">
        <v>635</v>
      </c>
      <c r="H57" s="424">
        <v>76</v>
      </c>
      <c r="I57" s="425">
        <v>17</v>
      </c>
      <c r="J57" s="424">
        <v>47</v>
      </c>
      <c r="K57" s="460"/>
      <c r="L57" s="460">
        <v>52</v>
      </c>
      <c r="M57" s="424">
        <v>11</v>
      </c>
      <c r="N57" s="461">
        <v>77</v>
      </c>
      <c r="O57" s="462" t="s">
        <v>386</v>
      </c>
    </row>
    <row r="58" spans="1:15" ht="17.25" customHeight="1">
      <c r="A58" s="429"/>
      <c r="B58" s="430"/>
      <c r="C58" s="431">
        <v>25</v>
      </c>
      <c r="D58" s="459">
        <v>81</v>
      </c>
      <c r="E58" s="424">
        <v>77</v>
      </c>
      <c r="F58" s="424">
        <v>769</v>
      </c>
      <c r="G58" s="424">
        <v>705</v>
      </c>
      <c r="H58" s="424">
        <v>76</v>
      </c>
      <c r="I58" s="424">
        <v>17</v>
      </c>
      <c r="J58" s="424">
        <v>47</v>
      </c>
      <c r="K58" s="460"/>
      <c r="L58" s="460">
        <v>52</v>
      </c>
      <c r="M58" s="426">
        <v>11</v>
      </c>
      <c r="N58" s="461">
        <v>75</v>
      </c>
      <c r="O58" s="463">
        <v>25</v>
      </c>
    </row>
    <row r="59" spans="1:15" ht="17.25" customHeight="1">
      <c r="A59" s="429"/>
      <c r="B59" s="430"/>
      <c r="C59" s="431">
        <v>26</v>
      </c>
      <c r="D59" s="459">
        <v>81</v>
      </c>
      <c r="E59" s="424">
        <v>77</v>
      </c>
      <c r="F59" s="424">
        <v>755</v>
      </c>
      <c r="G59" s="424">
        <v>692</v>
      </c>
      <c r="H59" s="424">
        <v>76</v>
      </c>
      <c r="I59" s="424">
        <v>17</v>
      </c>
      <c r="J59" s="424">
        <v>47</v>
      </c>
      <c r="K59" s="460"/>
      <c r="L59" s="460">
        <v>57</v>
      </c>
      <c r="M59" s="426">
        <v>10</v>
      </c>
      <c r="N59" s="461">
        <v>71</v>
      </c>
      <c r="O59" s="463">
        <v>26</v>
      </c>
    </row>
    <row r="60" spans="1:15" ht="17.25" customHeight="1">
      <c r="A60" s="429"/>
      <c r="B60" s="430"/>
      <c r="C60" s="431">
        <v>27</v>
      </c>
      <c r="D60" s="459">
        <v>79</v>
      </c>
      <c r="E60" s="424">
        <v>77</v>
      </c>
      <c r="F60" s="424">
        <v>758</v>
      </c>
      <c r="G60" s="424">
        <v>689</v>
      </c>
      <c r="H60" s="424">
        <v>76</v>
      </c>
      <c r="I60" s="424">
        <v>17</v>
      </c>
      <c r="J60" s="424">
        <v>45</v>
      </c>
      <c r="K60" s="460"/>
      <c r="L60" s="460">
        <v>57</v>
      </c>
      <c r="M60" s="426">
        <v>10</v>
      </c>
      <c r="N60" s="461">
        <v>64</v>
      </c>
      <c r="O60" s="463">
        <v>27</v>
      </c>
    </row>
    <row r="61" spans="1:15" s="450" customFormat="1" ht="17.25" customHeight="1">
      <c r="A61" s="434"/>
      <c r="B61" s="435"/>
      <c r="C61" s="436">
        <v>28</v>
      </c>
      <c r="D61" s="437">
        <v>76</v>
      </c>
      <c r="E61" s="438">
        <v>75</v>
      </c>
      <c r="F61" s="438">
        <v>739</v>
      </c>
      <c r="G61" s="438">
        <v>672</v>
      </c>
      <c r="H61" s="438">
        <v>75</v>
      </c>
      <c r="I61" s="438">
        <v>17</v>
      </c>
      <c r="J61" s="440">
        <v>44</v>
      </c>
      <c r="K61" s="440"/>
      <c r="L61" s="440">
        <v>55</v>
      </c>
      <c r="M61" s="440">
        <v>10</v>
      </c>
      <c r="N61" s="440">
        <v>55</v>
      </c>
      <c r="O61" s="464">
        <v>28</v>
      </c>
    </row>
    <row r="62" spans="1:15" s="428" customFormat="1" ht="7.5" customHeight="1" thickBot="1">
      <c r="A62" s="465"/>
      <c r="B62" s="466"/>
      <c r="C62" s="467"/>
      <c r="D62" s="468"/>
      <c r="E62" s="469"/>
      <c r="F62" s="469"/>
      <c r="G62" s="469"/>
      <c r="H62" s="469"/>
      <c r="I62" s="470"/>
      <c r="J62" s="452"/>
      <c r="K62" s="452"/>
      <c r="L62" s="452"/>
      <c r="M62" s="452"/>
      <c r="N62" s="452"/>
      <c r="O62" s="454"/>
    </row>
    <row r="63" spans="1:22" s="428" customFormat="1" ht="7.5" customHeight="1" thickTop="1">
      <c r="A63" s="429"/>
      <c r="B63" s="430"/>
      <c r="C63" s="471"/>
      <c r="D63" s="445"/>
      <c r="E63" s="445"/>
      <c r="F63" s="445"/>
      <c r="G63" s="445"/>
      <c r="H63" s="445"/>
      <c r="I63" s="445"/>
      <c r="J63" s="425"/>
      <c r="K63" s="425"/>
      <c r="L63" s="425"/>
      <c r="M63" s="424"/>
      <c r="N63" s="424"/>
      <c r="O63" s="424"/>
      <c r="P63" s="424"/>
      <c r="Q63" s="424"/>
      <c r="R63" s="424"/>
      <c r="S63" s="424"/>
      <c r="T63" s="424"/>
      <c r="U63" s="429"/>
      <c r="V63" s="424"/>
    </row>
    <row r="64" spans="1:23" s="428" customFormat="1" ht="13.5">
      <c r="A64" s="472" t="s">
        <v>547</v>
      </c>
      <c r="B64" s="430"/>
      <c r="C64" s="471"/>
      <c r="D64" s="445"/>
      <c r="E64" s="445"/>
      <c r="F64" s="445"/>
      <c r="G64" s="445"/>
      <c r="H64" s="445"/>
      <c r="I64" s="445"/>
      <c r="J64" s="425"/>
      <c r="K64" s="425"/>
      <c r="L64" s="425"/>
      <c r="M64" s="424"/>
      <c r="N64" s="424"/>
      <c r="O64" s="424"/>
      <c r="P64" s="424"/>
      <c r="Q64" s="424"/>
      <c r="R64" s="424"/>
      <c r="S64" s="424"/>
      <c r="T64" s="424"/>
      <c r="U64" s="424"/>
      <c r="V64" s="429"/>
      <c r="W64" s="424"/>
    </row>
    <row r="65" spans="1:23" s="428" customFormat="1" ht="13.5">
      <c r="A65" s="472" t="s">
        <v>548</v>
      </c>
      <c r="B65" s="430"/>
      <c r="C65" s="471"/>
      <c r="D65" s="445"/>
      <c r="E65" s="445"/>
      <c r="F65" s="445"/>
      <c r="G65" s="445"/>
      <c r="H65" s="445"/>
      <c r="I65" s="445"/>
      <c r="J65" s="425"/>
      <c r="K65" s="425"/>
      <c r="L65" s="425"/>
      <c r="M65" s="424"/>
      <c r="N65" s="424"/>
      <c r="O65" s="424"/>
      <c r="P65" s="424"/>
      <c r="Q65" s="424"/>
      <c r="R65" s="424"/>
      <c r="S65" s="424"/>
      <c r="T65" s="424"/>
      <c r="U65" s="424"/>
      <c r="V65" s="429"/>
      <c r="W65" s="424"/>
    </row>
  </sheetData>
  <sheetProtection/>
  <mergeCells count="66">
    <mergeCell ref="A57:B57"/>
    <mergeCell ref="A47:B47"/>
    <mergeCell ref="A53:C55"/>
    <mergeCell ref="D53:L53"/>
    <mergeCell ref="M53:N53"/>
    <mergeCell ref="O53:O55"/>
    <mergeCell ref="D54:G54"/>
    <mergeCell ref="K54:L54"/>
    <mergeCell ref="K55:L55"/>
    <mergeCell ref="V43:W45"/>
    <mergeCell ref="D44:F44"/>
    <mergeCell ref="G44:I44"/>
    <mergeCell ref="J44:L44"/>
    <mergeCell ref="M44:P44"/>
    <mergeCell ref="Q44:U44"/>
    <mergeCell ref="T45:U45"/>
    <mergeCell ref="P34:R34"/>
    <mergeCell ref="S34:U34"/>
    <mergeCell ref="A37:B37"/>
    <mergeCell ref="A43:C45"/>
    <mergeCell ref="D43:L43"/>
    <mergeCell ref="M43:U43"/>
    <mergeCell ref="S24:U24"/>
    <mergeCell ref="A27:B27"/>
    <mergeCell ref="A33:C35"/>
    <mergeCell ref="D33:L33"/>
    <mergeCell ref="M33:U33"/>
    <mergeCell ref="V33:W35"/>
    <mergeCell ref="D34:F34"/>
    <mergeCell ref="G34:I34"/>
    <mergeCell ref="J34:L34"/>
    <mergeCell ref="M34:O34"/>
    <mergeCell ref="A17:B17"/>
    <mergeCell ref="A23:C25"/>
    <mergeCell ref="D23:L23"/>
    <mergeCell ref="M23:U23"/>
    <mergeCell ref="V23:W25"/>
    <mergeCell ref="D24:F24"/>
    <mergeCell ref="G24:I24"/>
    <mergeCell ref="J24:L24"/>
    <mergeCell ref="M24:O24"/>
    <mergeCell ref="P24:R24"/>
    <mergeCell ref="V13:W15"/>
    <mergeCell ref="D14:F14"/>
    <mergeCell ref="G14:I14"/>
    <mergeCell ref="J14:L14"/>
    <mergeCell ref="M14:O14"/>
    <mergeCell ref="P14:R14"/>
    <mergeCell ref="S14:U14"/>
    <mergeCell ref="M4:O4"/>
    <mergeCell ref="P4:R4"/>
    <mergeCell ref="S4:U4"/>
    <mergeCell ref="A7:B7"/>
    <mergeCell ref="A13:C15"/>
    <mergeCell ref="D13:L13"/>
    <mergeCell ref="M13:U13"/>
    <mergeCell ref="A1:L1"/>
    <mergeCell ref="O2:V2"/>
    <mergeCell ref="A3:C5"/>
    <mergeCell ref="D3:I3"/>
    <mergeCell ref="J3:L3"/>
    <mergeCell ref="M3:U3"/>
    <mergeCell ref="V3:W5"/>
    <mergeCell ref="D4:F4"/>
    <mergeCell ref="G4:I4"/>
    <mergeCell ref="J4:L4"/>
  </mergeCells>
  <printOptions/>
  <pageMargins left="0.5905511811023623" right="0.5905511811023623" top="0.984251968503937" bottom="0.5905511811023623" header="0.5905511811023623" footer="0.5118110236220472"/>
  <pageSetup blackAndWhite="1" horizontalDpi="600" verticalDpi="600" orientation="portrait" paperSize="9" scale="75" r:id="rId1"/>
  <headerFooter differentOddEven="1" scaleWithDoc="0" alignWithMargins="0">
    <oddHeader>&amp;L&amp;"ＭＳ 明朝,標準"&amp;9 126　農業</oddHeader>
    <evenHeader>&amp;R&amp;"ＭＳ 明朝,標準"&amp;9農業　127</evenHeader>
  </headerFooter>
</worksheet>
</file>

<file path=xl/worksheets/sheet11.xml><?xml version="1.0" encoding="utf-8"?>
<worksheet xmlns="http://schemas.openxmlformats.org/spreadsheetml/2006/main" xmlns:r="http://schemas.openxmlformats.org/officeDocument/2006/relationships">
  <dimension ref="A1:K42"/>
  <sheetViews>
    <sheetView view="pageBreakPreview" zoomScale="90" zoomScaleSheetLayoutView="90" zoomScalePageLayoutView="0" workbookViewId="0" topLeftCell="A1">
      <selection activeCell="A7" sqref="A7"/>
    </sheetView>
  </sheetViews>
  <sheetFormatPr defaultColWidth="7.75390625" defaultRowHeight="13.5"/>
  <cols>
    <col min="1" max="2" width="6.50390625" style="504" customWidth="1"/>
    <col min="3" max="3" width="14.50390625" style="504" customWidth="1"/>
    <col min="4" max="10" width="13.125" style="504" customWidth="1"/>
    <col min="11" max="11" width="3.125" style="504" customWidth="1"/>
    <col min="12" max="16384" width="7.75390625" style="504" customWidth="1"/>
  </cols>
  <sheetData>
    <row r="1" spans="1:11" s="404" customFormat="1" ht="25.5" customHeight="1">
      <c r="A1" s="966" t="s">
        <v>549</v>
      </c>
      <c r="B1" s="966"/>
      <c r="C1" s="966"/>
      <c r="D1" s="966"/>
      <c r="E1" s="966"/>
      <c r="F1" s="966"/>
      <c r="G1" s="966"/>
      <c r="H1" s="966"/>
      <c r="I1" s="966"/>
      <c r="J1" s="966"/>
      <c r="K1" s="474"/>
    </row>
    <row r="2" spans="1:11" s="404" customFormat="1" ht="22.5" customHeight="1" thickBot="1">
      <c r="A2" s="475" t="s">
        <v>2</v>
      </c>
      <c r="B2" s="476"/>
      <c r="E2" s="474"/>
      <c r="F2" s="474"/>
      <c r="G2" s="474"/>
      <c r="H2" s="474"/>
      <c r="I2" s="477"/>
      <c r="J2" s="474"/>
      <c r="K2" s="474"/>
    </row>
    <row r="3" spans="1:10" s="404" customFormat="1" ht="22.5" customHeight="1" thickTop="1">
      <c r="A3" s="916" t="s">
        <v>550</v>
      </c>
      <c r="B3" s="917"/>
      <c r="C3" s="967" t="s">
        <v>551</v>
      </c>
      <c r="D3" s="928"/>
      <c r="E3" s="968" t="s">
        <v>552</v>
      </c>
      <c r="F3" s="969"/>
      <c r="G3" s="969"/>
      <c r="H3" s="970"/>
      <c r="I3" s="971" t="s">
        <v>553</v>
      </c>
      <c r="J3" s="972"/>
    </row>
    <row r="4" spans="1:10" s="404" customFormat="1" ht="22.5" customHeight="1">
      <c r="A4" s="918"/>
      <c r="B4" s="919"/>
      <c r="C4" s="973" t="s">
        <v>554</v>
      </c>
      <c r="D4" s="975" t="s">
        <v>555</v>
      </c>
      <c r="E4" s="973" t="s">
        <v>554</v>
      </c>
      <c r="F4" s="960" t="s">
        <v>555</v>
      </c>
      <c r="G4" s="961"/>
      <c r="H4" s="962"/>
      <c r="I4" s="976" t="s">
        <v>556</v>
      </c>
      <c r="J4" s="410" t="s">
        <v>555</v>
      </c>
    </row>
    <row r="5" spans="1:10" s="404" customFormat="1" ht="22.5" customHeight="1">
      <c r="A5" s="920"/>
      <c r="B5" s="921"/>
      <c r="C5" s="974"/>
      <c r="D5" s="975"/>
      <c r="E5" s="974"/>
      <c r="F5" s="479" t="s">
        <v>8</v>
      </c>
      <c r="G5" s="478" t="s">
        <v>557</v>
      </c>
      <c r="H5" s="478" t="s">
        <v>558</v>
      </c>
      <c r="I5" s="977"/>
      <c r="J5" s="480" t="s">
        <v>8</v>
      </c>
    </row>
    <row r="6" spans="1:10" s="404" customFormat="1" ht="6" customHeight="1">
      <c r="A6" s="481"/>
      <c r="B6" s="482"/>
      <c r="C6" s="409"/>
      <c r="D6" s="409"/>
      <c r="E6" s="409"/>
      <c r="F6" s="409"/>
      <c r="G6" s="409"/>
      <c r="H6" s="409"/>
      <c r="I6" s="409"/>
      <c r="J6" s="409"/>
    </row>
    <row r="7" spans="1:10" s="485" customFormat="1" ht="33.75" customHeight="1">
      <c r="A7" s="483"/>
      <c r="B7" s="484"/>
      <c r="C7" s="978" t="s">
        <v>383</v>
      </c>
      <c r="D7" s="979"/>
      <c r="E7" s="979"/>
      <c r="F7" s="979"/>
      <c r="G7" s="979"/>
      <c r="H7" s="979"/>
      <c r="I7" s="979"/>
      <c r="J7" s="979"/>
    </row>
    <row r="8" spans="1:10" s="402" customFormat="1" ht="17.25" customHeight="1">
      <c r="A8" s="486" t="s">
        <v>247</v>
      </c>
      <c r="B8" s="487" t="s">
        <v>559</v>
      </c>
      <c r="C8" s="488">
        <v>167</v>
      </c>
      <c r="D8" s="489">
        <v>10100</v>
      </c>
      <c r="E8" s="488">
        <v>368</v>
      </c>
      <c r="F8" s="489">
        <v>19400</v>
      </c>
      <c r="G8" s="488">
        <v>10600</v>
      </c>
      <c r="H8" s="489">
        <v>8790</v>
      </c>
      <c r="I8" s="424">
        <v>39</v>
      </c>
      <c r="J8" s="488">
        <v>68300</v>
      </c>
    </row>
    <row r="9" spans="1:10" s="402" customFormat="1" ht="17.25" customHeight="1">
      <c r="A9" s="486"/>
      <c r="B9" s="487" t="s">
        <v>560</v>
      </c>
      <c r="C9" s="488">
        <v>162</v>
      </c>
      <c r="D9" s="489">
        <v>9980</v>
      </c>
      <c r="E9" s="488">
        <v>346</v>
      </c>
      <c r="F9" s="489">
        <v>18400</v>
      </c>
      <c r="G9" s="488">
        <v>10300</v>
      </c>
      <c r="H9" s="489">
        <v>8110</v>
      </c>
      <c r="I9" s="424">
        <v>37</v>
      </c>
      <c r="J9" s="424">
        <v>64700</v>
      </c>
    </row>
    <row r="10" spans="1:10" s="402" customFormat="1" ht="17.25" customHeight="1">
      <c r="A10" s="486"/>
      <c r="B10" s="487" t="s">
        <v>561</v>
      </c>
      <c r="C10" s="488">
        <v>153</v>
      </c>
      <c r="D10" s="489">
        <v>9740</v>
      </c>
      <c r="E10" s="488">
        <v>328</v>
      </c>
      <c r="F10" s="489">
        <v>18000</v>
      </c>
      <c r="G10" s="488">
        <v>10200</v>
      </c>
      <c r="H10" s="489">
        <v>7820</v>
      </c>
      <c r="I10" s="424" t="s">
        <v>496</v>
      </c>
      <c r="J10" s="424" t="s">
        <v>496</v>
      </c>
    </row>
    <row r="11" spans="1:10" s="402" customFormat="1" ht="17.25" customHeight="1">
      <c r="A11" s="486"/>
      <c r="B11" s="307" t="s">
        <v>562</v>
      </c>
      <c r="C11" s="488">
        <v>140</v>
      </c>
      <c r="D11" s="489">
        <v>8370</v>
      </c>
      <c r="E11" s="488">
        <v>323</v>
      </c>
      <c r="F11" s="489">
        <v>17600</v>
      </c>
      <c r="G11" s="488">
        <v>10300</v>
      </c>
      <c r="H11" s="489">
        <v>7300</v>
      </c>
      <c r="I11" s="424">
        <v>29</v>
      </c>
      <c r="J11" s="424">
        <v>68800</v>
      </c>
    </row>
    <row r="12" spans="1:10" s="485" customFormat="1" ht="17.25" customHeight="1">
      <c r="A12" s="483"/>
      <c r="B12" s="312" t="s">
        <v>563</v>
      </c>
      <c r="C12" s="490">
        <v>131</v>
      </c>
      <c r="D12" s="491">
        <v>8030</v>
      </c>
      <c r="E12" s="490">
        <v>319</v>
      </c>
      <c r="F12" s="491">
        <v>18000</v>
      </c>
      <c r="G12" s="490">
        <v>10300</v>
      </c>
      <c r="H12" s="491">
        <v>7660</v>
      </c>
      <c r="I12" s="438">
        <v>26</v>
      </c>
      <c r="J12" s="438">
        <v>66600</v>
      </c>
    </row>
    <row r="13" spans="1:10" s="485" customFormat="1" ht="33.75" customHeight="1">
      <c r="A13" s="314"/>
      <c r="B13" s="492"/>
      <c r="C13" s="978" t="s">
        <v>391</v>
      </c>
      <c r="D13" s="979"/>
      <c r="E13" s="979"/>
      <c r="F13" s="979"/>
      <c r="G13" s="979"/>
      <c r="H13" s="979"/>
      <c r="I13" s="979"/>
      <c r="J13" s="979"/>
    </row>
    <row r="14" spans="1:10" s="402" customFormat="1" ht="17.25" customHeight="1">
      <c r="A14" s="486" t="s">
        <v>247</v>
      </c>
      <c r="B14" s="487" t="s">
        <v>559</v>
      </c>
      <c r="C14" s="488">
        <v>19400</v>
      </c>
      <c r="D14" s="424">
        <v>1423000</v>
      </c>
      <c r="E14" s="488">
        <v>61300</v>
      </c>
      <c r="F14" s="424">
        <v>2642000</v>
      </c>
      <c r="G14" s="488">
        <v>1769000</v>
      </c>
      <c r="H14" s="424">
        <v>873400</v>
      </c>
      <c r="I14" s="488">
        <v>5570</v>
      </c>
      <c r="J14" s="493">
        <v>9685000</v>
      </c>
    </row>
    <row r="15" spans="1:10" s="402" customFormat="1" ht="17.25" customHeight="1">
      <c r="A15" s="486"/>
      <c r="B15" s="487" t="s">
        <v>564</v>
      </c>
      <c r="C15" s="488">
        <v>18600</v>
      </c>
      <c r="D15" s="424">
        <v>1395000</v>
      </c>
      <c r="E15" s="488">
        <v>57500</v>
      </c>
      <c r="F15" s="424">
        <v>2567000</v>
      </c>
      <c r="G15" s="488">
        <v>1716000</v>
      </c>
      <c r="H15" s="424">
        <v>851400</v>
      </c>
      <c r="I15" s="424">
        <v>5270</v>
      </c>
      <c r="J15" s="494">
        <v>9537000</v>
      </c>
    </row>
    <row r="16" spans="1:10" s="402" customFormat="1" ht="17.25" customHeight="1">
      <c r="A16" s="486"/>
      <c r="B16" s="487" t="s">
        <v>565</v>
      </c>
      <c r="C16" s="488">
        <v>17700</v>
      </c>
      <c r="D16" s="424">
        <v>1371000</v>
      </c>
      <c r="E16" s="488">
        <v>54400</v>
      </c>
      <c r="F16" s="424">
        <v>2489000</v>
      </c>
      <c r="G16" s="488">
        <v>1661000</v>
      </c>
      <c r="H16" s="424">
        <v>827700</v>
      </c>
      <c r="I16" s="424" t="s">
        <v>496</v>
      </c>
      <c r="J16" s="494" t="s">
        <v>496</v>
      </c>
    </row>
    <row r="17" spans="1:10" s="402" customFormat="1" ht="17.25" customHeight="1">
      <c r="A17" s="486"/>
      <c r="B17" s="307" t="s">
        <v>566</v>
      </c>
      <c r="C17" s="488">
        <v>17000</v>
      </c>
      <c r="D17" s="424">
        <v>1345000</v>
      </c>
      <c r="E17" s="488">
        <v>51900</v>
      </c>
      <c r="F17" s="424">
        <v>2479000</v>
      </c>
      <c r="G17" s="488">
        <v>1642000</v>
      </c>
      <c r="H17" s="424">
        <v>837100</v>
      </c>
      <c r="I17" s="424">
        <v>4830</v>
      </c>
      <c r="J17" s="424">
        <v>9313000</v>
      </c>
    </row>
    <row r="18" spans="1:10" s="485" customFormat="1" ht="17.25" customHeight="1">
      <c r="A18" s="483"/>
      <c r="B18" s="312" t="s">
        <v>563</v>
      </c>
      <c r="C18" s="490">
        <v>16400</v>
      </c>
      <c r="D18" s="438">
        <v>1323000</v>
      </c>
      <c r="E18" s="490">
        <v>50100</v>
      </c>
      <c r="F18" s="438">
        <v>2499000</v>
      </c>
      <c r="G18" s="490">
        <v>1664000</v>
      </c>
      <c r="H18" s="438">
        <v>834700</v>
      </c>
      <c r="I18" s="438">
        <v>4670</v>
      </c>
      <c r="J18" s="438">
        <v>9346000</v>
      </c>
    </row>
    <row r="19" spans="1:10" s="450" customFormat="1" ht="9.75" customHeight="1" thickBot="1">
      <c r="A19" s="495"/>
      <c r="B19" s="495"/>
      <c r="C19" s="496"/>
      <c r="D19" s="495"/>
      <c r="E19" s="495"/>
      <c r="F19" s="495"/>
      <c r="G19" s="495"/>
      <c r="H19" s="495"/>
      <c r="I19" s="495"/>
      <c r="J19" s="495"/>
    </row>
    <row r="20" spans="1:10" s="404" customFormat="1" ht="23.25" customHeight="1" thickTop="1">
      <c r="A20" s="916" t="s">
        <v>567</v>
      </c>
      <c r="B20" s="917"/>
      <c r="C20" s="980" t="s">
        <v>568</v>
      </c>
      <c r="D20" s="980"/>
      <c r="E20" s="980"/>
      <c r="F20" s="980"/>
      <c r="G20" s="980" t="s">
        <v>569</v>
      </c>
      <c r="H20" s="980"/>
      <c r="I20" s="980"/>
      <c r="J20" s="971"/>
    </row>
    <row r="21" spans="1:10" s="404" customFormat="1" ht="23.25" customHeight="1">
      <c r="A21" s="918"/>
      <c r="B21" s="919"/>
      <c r="C21" s="951" t="s">
        <v>570</v>
      </c>
      <c r="D21" s="952"/>
      <c r="E21" s="952"/>
      <c r="F21" s="953"/>
      <c r="G21" s="963" t="s">
        <v>571</v>
      </c>
      <c r="H21" s="981"/>
      <c r="I21" s="982" t="s">
        <v>572</v>
      </c>
      <c r="J21" s="954"/>
    </row>
    <row r="22" spans="1:10" s="404" customFormat="1" ht="23.25" customHeight="1">
      <c r="A22" s="920"/>
      <c r="B22" s="921"/>
      <c r="C22" s="497" t="s">
        <v>573</v>
      </c>
      <c r="D22" s="498" t="s">
        <v>574</v>
      </c>
      <c r="E22" s="498" t="s">
        <v>575</v>
      </c>
      <c r="F22" s="498" t="s">
        <v>576</v>
      </c>
      <c r="G22" s="498" t="s">
        <v>577</v>
      </c>
      <c r="H22" s="498" t="s">
        <v>578</v>
      </c>
      <c r="I22" s="498" t="s">
        <v>577</v>
      </c>
      <c r="J22" s="499" t="s">
        <v>578</v>
      </c>
    </row>
    <row r="23" spans="1:8" s="404" customFormat="1" ht="6" customHeight="1">
      <c r="A23" s="481"/>
      <c r="B23" s="482"/>
      <c r="C23" s="409"/>
      <c r="D23" s="409"/>
      <c r="E23" s="409"/>
      <c r="F23" s="409"/>
      <c r="G23" s="409"/>
      <c r="H23" s="409"/>
    </row>
    <row r="24" spans="1:10" s="485" customFormat="1" ht="33" customHeight="1">
      <c r="A24" s="483"/>
      <c r="B24" s="484"/>
      <c r="C24" s="978" t="s">
        <v>383</v>
      </c>
      <c r="D24" s="979"/>
      <c r="E24" s="979"/>
      <c r="F24" s="979"/>
      <c r="G24" s="979"/>
      <c r="H24" s="979"/>
      <c r="I24" s="979"/>
      <c r="J24" s="979"/>
    </row>
    <row r="25" spans="1:10" s="402" customFormat="1" ht="17.25" customHeight="1">
      <c r="A25" s="486" t="s">
        <v>247</v>
      </c>
      <c r="B25" s="487" t="s">
        <v>559</v>
      </c>
      <c r="C25" s="488">
        <v>6650</v>
      </c>
      <c r="D25" s="488">
        <v>260</v>
      </c>
      <c r="E25" s="488">
        <v>59600</v>
      </c>
      <c r="F25" s="488">
        <v>1840</v>
      </c>
      <c r="G25" s="488">
        <v>15</v>
      </c>
      <c r="H25" s="488">
        <v>462</v>
      </c>
      <c r="I25" s="424">
        <v>12</v>
      </c>
      <c r="J25" s="424">
        <v>2080</v>
      </c>
    </row>
    <row r="26" spans="1:10" s="402" customFormat="1" ht="17.25" customHeight="1">
      <c r="A26" s="486"/>
      <c r="B26" s="487" t="s">
        <v>579</v>
      </c>
      <c r="C26" s="424">
        <v>6220</v>
      </c>
      <c r="D26" s="424">
        <v>250</v>
      </c>
      <c r="E26" s="424">
        <v>56500</v>
      </c>
      <c r="F26" s="424">
        <v>1750</v>
      </c>
      <c r="G26" s="424">
        <v>14</v>
      </c>
      <c r="H26" s="424">
        <v>523</v>
      </c>
      <c r="I26" s="500">
        <v>12</v>
      </c>
      <c r="J26" s="500">
        <v>2466</v>
      </c>
    </row>
    <row r="27" spans="1:10" s="402" customFormat="1" ht="17.25" customHeight="1">
      <c r="A27" s="486"/>
      <c r="B27" s="487" t="s">
        <v>580</v>
      </c>
      <c r="C27" s="424" t="s">
        <v>496</v>
      </c>
      <c r="D27" s="424" t="s">
        <v>496</v>
      </c>
      <c r="E27" s="424" t="s">
        <v>496</v>
      </c>
      <c r="F27" s="424" t="s">
        <v>496</v>
      </c>
      <c r="G27" s="424" t="s">
        <v>496</v>
      </c>
      <c r="H27" s="424" t="s">
        <v>496</v>
      </c>
      <c r="I27" s="424" t="s">
        <v>496</v>
      </c>
      <c r="J27" s="424" t="s">
        <v>496</v>
      </c>
    </row>
    <row r="28" spans="1:10" s="402" customFormat="1" ht="17.25" customHeight="1">
      <c r="A28" s="486"/>
      <c r="B28" s="307" t="s">
        <v>581</v>
      </c>
      <c r="C28" s="424">
        <v>6680</v>
      </c>
      <c r="D28" s="424">
        <v>170</v>
      </c>
      <c r="E28" s="424">
        <v>60900</v>
      </c>
      <c r="F28" s="424">
        <v>1080</v>
      </c>
      <c r="G28" s="424">
        <v>14</v>
      </c>
      <c r="H28" s="424">
        <v>639</v>
      </c>
      <c r="I28" s="424">
        <v>12</v>
      </c>
      <c r="J28" s="424">
        <v>2555</v>
      </c>
    </row>
    <row r="29" spans="1:10" s="485" customFormat="1" ht="17.25" customHeight="1">
      <c r="A29" s="483"/>
      <c r="B29" s="312" t="s">
        <v>563</v>
      </c>
      <c r="C29" s="438">
        <v>2090</v>
      </c>
      <c r="D29" s="438">
        <v>110</v>
      </c>
      <c r="E29" s="438">
        <v>64200</v>
      </c>
      <c r="F29" s="438">
        <v>250</v>
      </c>
      <c r="G29" s="438">
        <v>14</v>
      </c>
      <c r="H29" s="438">
        <v>624</v>
      </c>
      <c r="I29" s="501">
        <v>12</v>
      </c>
      <c r="J29" s="501">
        <v>2870</v>
      </c>
    </row>
    <row r="30" spans="1:10" s="485" customFormat="1" ht="33.75" customHeight="1">
      <c r="A30" s="314"/>
      <c r="B30" s="492"/>
      <c r="C30" s="978" t="s">
        <v>391</v>
      </c>
      <c r="D30" s="979"/>
      <c r="E30" s="979"/>
      <c r="F30" s="979"/>
      <c r="G30" s="979"/>
      <c r="H30" s="979"/>
      <c r="I30" s="979"/>
      <c r="J30" s="979"/>
    </row>
    <row r="31" spans="1:10" s="402" customFormat="1" ht="17.25" customHeight="1">
      <c r="A31" s="486" t="s">
        <v>247</v>
      </c>
      <c r="B31" s="487" t="s">
        <v>559</v>
      </c>
      <c r="C31" s="488">
        <v>899700</v>
      </c>
      <c r="D31" s="488">
        <v>49100</v>
      </c>
      <c r="E31" s="488">
        <v>8106000</v>
      </c>
      <c r="F31" s="488">
        <v>629500</v>
      </c>
      <c r="G31" s="488">
        <v>2730</v>
      </c>
      <c r="H31" s="488">
        <v>133085</v>
      </c>
      <c r="I31" s="424">
        <v>2420</v>
      </c>
      <c r="J31" s="424">
        <v>131624</v>
      </c>
    </row>
    <row r="32" spans="1:10" s="402" customFormat="1" ht="17.25" customHeight="1">
      <c r="A32" s="486"/>
      <c r="B32" s="487" t="s">
        <v>564</v>
      </c>
      <c r="C32" s="424">
        <v>885300</v>
      </c>
      <c r="D32" s="424">
        <v>47500</v>
      </c>
      <c r="E32" s="424">
        <v>8020000</v>
      </c>
      <c r="F32" s="424">
        <v>583300</v>
      </c>
      <c r="G32" s="424">
        <v>2640</v>
      </c>
      <c r="H32" s="424">
        <v>133506</v>
      </c>
      <c r="I32" s="500">
        <v>2380</v>
      </c>
      <c r="J32" s="500">
        <v>135747</v>
      </c>
    </row>
    <row r="33" spans="1:10" s="402" customFormat="1" ht="17.25" customHeight="1">
      <c r="A33" s="486"/>
      <c r="B33" s="487" t="s">
        <v>561</v>
      </c>
      <c r="C33" s="424" t="s">
        <v>496</v>
      </c>
      <c r="D33" s="424" t="s">
        <v>496</v>
      </c>
      <c r="E33" s="424" t="s">
        <v>496</v>
      </c>
      <c r="F33" s="424" t="s">
        <v>496</v>
      </c>
      <c r="G33" s="424" t="s">
        <v>496</v>
      </c>
      <c r="H33" s="424" t="s">
        <v>496</v>
      </c>
      <c r="I33" s="424" t="s">
        <v>496</v>
      </c>
      <c r="J33" s="424" t="s">
        <v>496</v>
      </c>
    </row>
    <row r="34" spans="1:10" s="402" customFormat="1" ht="17.25" customHeight="1">
      <c r="A34" s="486"/>
      <c r="B34" s="307" t="s">
        <v>582</v>
      </c>
      <c r="C34" s="424">
        <v>844700</v>
      </c>
      <c r="D34" s="424">
        <v>42600</v>
      </c>
      <c r="E34" s="424">
        <v>7743000</v>
      </c>
      <c r="F34" s="424">
        <v>682500</v>
      </c>
      <c r="G34" s="424">
        <v>2530</v>
      </c>
      <c r="H34" s="424">
        <v>175733</v>
      </c>
      <c r="I34" s="424">
        <v>2360</v>
      </c>
      <c r="J34" s="424">
        <v>134395</v>
      </c>
    </row>
    <row r="35" spans="1:10" s="485" customFormat="1" ht="17.25" customHeight="1">
      <c r="A35" s="483"/>
      <c r="B35" s="312" t="s">
        <v>583</v>
      </c>
      <c r="C35" s="438">
        <v>839300</v>
      </c>
      <c r="D35" s="438">
        <v>43500</v>
      </c>
      <c r="E35" s="438">
        <v>7797000</v>
      </c>
      <c r="F35" s="438">
        <v>666100</v>
      </c>
      <c r="G35" s="438">
        <v>2440</v>
      </c>
      <c r="H35" s="438">
        <v>178900</v>
      </c>
      <c r="I35" s="501">
        <v>2310</v>
      </c>
      <c r="J35" s="501">
        <v>134923</v>
      </c>
    </row>
    <row r="36" spans="1:10" s="450" customFormat="1" ht="9.75" customHeight="1" thickBot="1">
      <c r="A36" s="495"/>
      <c r="B36" s="502"/>
      <c r="C36" s="495"/>
      <c r="D36" s="495"/>
      <c r="E36" s="495"/>
      <c r="F36" s="495"/>
      <c r="G36" s="495"/>
      <c r="H36" s="495"/>
      <c r="I36" s="495"/>
      <c r="J36" s="495"/>
    </row>
    <row r="37" s="503" customFormat="1" ht="7.5" customHeight="1" thickTop="1"/>
    <row r="38" s="404" customFormat="1" ht="13.5">
      <c r="A38" s="404" t="s">
        <v>584</v>
      </c>
    </row>
    <row r="39" s="404" customFormat="1" ht="13.5">
      <c r="A39" s="404" t="s">
        <v>585</v>
      </c>
    </row>
    <row r="40" s="404" customFormat="1" ht="13.5">
      <c r="A40" s="404" t="s">
        <v>586</v>
      </c>
    </row>
    <row r="41" s="404" customFormat="1" ht="6.75" customHeight="1"/>
    <row r="42" s="404" customFormat="1" ht="13.5">
      <c r="A42" s="404" t="s">
        <v>587</v>
      </c>
    </row>
    <row r="43" s="404" customFormat="1" ht="13.5"/>
  </sheetData>
  <sheetProtection/>
  <mergeCells count="20">
    <mergeCell ref="C24:J24"/>
    <mergeCell ref="C30:J30"/>
    <mergeCell ref="C7:J7"/>
    <mergeCell ref="C13:J13"/>
    <mergeCell ref="A20:B22"/>
    <mergeCell ref="C20:F20"/>
    <mergeCell ref="G20:J20"/>
    <mergeCell ref="C21:F21"/>
    <mergeCell ref="G21:H21"/>
    <mergeCell ref="I21:J21"/>
    <mergeCell ref="A1:J1"/>
    <mergeCell ref="A3:B5"/>
    <mergeCell ref="C3:D3"/>
    <mergeCell ref="E3:H3"/>
    <mergeCell ref="I3:J3"/>
    <mergeCell ref="C4:C5"/>
    <mergeCell ref="D4:D5"/>
    <mergeCell ref="E4:E5"/>
    <mergeCell ref="F4:H4"/>
    <mergeCell ref="I4:I5"/>
  </mergeCells>
  <printOptions/>
  <pageMargins left="0.5905511811023623" right="0.5905511811023623" top="0.984251968503937" bottom="0.5905511811023623" header="0.5905511811023623" footer="0.5118110236220472"/>
  <pageSetup blackAndWhite="1" horizontalDpi="600" verticalDpi="600" orientation="portrait" paperSize="9" scale="75" r:id="rId1"/>
  <headerFooter scaleWithDoc="0" alignWithMargins="0">
    <oddHeader>&amp;L&amp;"ＭＳ 明朝,標準"&amp;9 128　農業</oddHeader>
  </headerFooter>
</worksheet>
</file>

<file path=xl/worksheets/sheet12.xml><?xml version="1.0" encoding="utf-8"?>
<worksheet xmlns="http://schemas.openxmlformats.org/spreadsheetml/2006/main" xmlns:r="http://schemas.openxmlformats.org/officeDocument/2006/relationships">
  <dimension ref="A1:L57"/>
  <sheetViews>
    <sheetView view="pageBreakPreview" zoomScale="90" zoomScaleSheetLayoutView="90" zoomScalePageLayoutView="0" workbookViewId="0" topLeftCell="A37">
      <selection activeCell="A54" sqref="A54"/>
    </sheetView>
  </sheetViews>
  <sheetFormatPr defaultColWidth="5.375" defaultRowHeight="13.5"/>
  <cols>
    <col min="1" max="1" width="5.375" style="89" customWidth="1"/>
    <col min="2" max="2" width="4.50390625" style="89" customWidth="1"/>
    <col min="3" max="3" width="4.875" style="89" customWidth="1"/>
    <col min="4" max="255" width="14.625" style="89" customWidth="1"/>
    <col min="256" max="16384" width="5.375" style="89" customWidth="1"/>
  </cols>
  <sheetData>
    <row r="1" spans="1:10" s="7" customFormat="1" ht="25.5">
      <c r="A1" s="733" t="s">
        <v>588</v>
      </c>
      <c r="B1" s="733"/>
      <c r="C1" s="733"/>
      <c r="D1" s="733"/>
      <c r="E1" s="733"/>
      <c r="F1" s="733"/>
      <c r="G1" s="733"/>
      <c r="H1" s="733"/>
      <c r="I1" s="733"/>
      <c r="J1" s="733"/>
    </row>
    <row r="2" spans="1:8" s="50" customFormat="1" ht="21.75" customHeight="1" thickBot="1">
      <c r="A2" s="505" t="s">
        <v>589</v>
      </c>
      <c r="B2" s="45"/>
      <c r="C2" s="80"/>
      <c r="F2" s="985"/>
      <c r="G2" s="985"/>
      <c r="H2" s="985"/>
    </row>
    <row r="3" spans="1:10" s="50" customFormat="1" ht="26.25" customHeight="1" thickTop="1">
      <c r="A3" s="986" t="s">
        <v>590</v>
      </c>
      <c r="B3" s="986"/>
      <c r="C3" s="986"/>
      <c r="D3" s="987"/>
      <c r="E3" s="988" t="s">
        <v>591</v>
      </c>
      <c r="F3" s="989"/>
      <c r="G3" s="990" t="s">
        <v>537</v>
      </c>
      <c r="H3" s="989"/>
      <c r="I3" s="778" t="s">
        <v>592</v>
      </c>
      <c r="J3" s="779"/>
    </row>
    <row r="4" spans="1:10" s="50" customFormat="1" ht="7.5" customHeight="1">
      <c r="A4" s="506"/>
      <c r="B4" s="506"/>
      <c r="C4" s="506"/>
      <c r="D4" s="507"/>
      <c r="E4" s="196"/>
      <c r="F4" s="506"/>
      <c r="G4" s="506"/>
      <c r="H4" s="196"/>
      <c r="I4" s="508"/>
      <c r="J4" s="508"/>
    </row>
    <row r="5" spans="1:10" s="7" customFormat="1" ht="26.25" customHeight="1">
      <c r="A5" s="163"/>
      <c r="B5" s="163"/>
      <c r="C5" s="509"/>
      <c r="D5" s="510"/>
      <c r="E5" s="993" t="s">
        <v>383</v>
      </c>
      <c r="F5" s="994"/>
      <c r="G5" s="994"/>
      <c r="H5" s="994"/>
      <c r="I5" s="994"/>
      <c r="J5" s="994"/>
    </row>
    <row r="6" spans="1:10" s="7" customFormat="1" ht="17.25" customHeight="1">
      <c r="A6" s="161" t="s">
        <v>593</v>
      </c>
      <c r="B6" s="511" t="s">
        <v>594</v>
      </c>
      <c r="C6" s="511" t="s">
        <v>93</v>
      </c>
      <c r="D6" s="512"/>
      <c r="E6" s="28"/>
      <c r="F6" s="28">
        <v>10719</v>
      </c>
      <c r="G6" s="28"/>
      <c r="H6" s="28">
        <v>10245</v>
      </c>
      <c r="I6" s="513"/>
      <c r="J6" s="514">
        <v>95.6</v>
      </c>
    </row>
    <row r="7" spans="1:10" s="78" customFormat="1" ht="17.25" customHeight="1">
      <c r="A7" s="126"/>
      <c r="B7" s="511" t="s">
        <v>595</v>
      </c>
      <c r="C7" s="515"/>
      <c r="D7" s="512"/>
      <c r="E7" s="28"/>
      <c r="F7" s="28">
        <v>10597</v>
      </c>
      <c r="G7" s="28"/>
      <c r="H7" s="28">
        <v>10125</v>
      </c>
      <c r="I7" s="513"/>
      <c r="J7" s="514">
        <v>95.5</v>
      </c>
    </row>
    <row r="8" spans="1:10" s="7" customFormat="1" ht="17.25" customHeight="1">
      <c r="A8" s="30"/>
      <c r="B8" s="511" t="s">
        <v>596</v>
      </c>
      <c r="C8" s="515"/>
      <c r="D8" s="512"/>
      <c r="E8" s="28"/>
      <c r="F8" s="28">
        <v>10624</v>
      </c>
      <c r="G8" s="28"/>
      <c r="H8" s="28" t="s">
        <v>496</v>
      </c>
      <c r="I8" s="513"/>
      <c r="J8" s="514" t="s">
        <v>496</v>
      </c>
    </row>
    <row r="9" spans="1:10" s="7" customFormat="1" ht="17.25" customHeight="1">
      <c r="A9" s="30"/>
      <c r="B9" s="511" t="s">
        <v>597</v>
      </c>
      <c r="C9" s="515"/>
      <c r="D9" s="516"/>
      <c r="E9" s="28"/>
      <c r="F9" s="28">
        <v>10895</v>
      </c>
      <c r="G9" s="27"/>
      <c r="H9" s="27" t="s">
        <v>496</v>
      </c>
      <c r="I9" s="513"/>
      <c r="J9" s="27" t="s">
        <v>496</v>
      </c>
    </row>
    <row r="10" spans="1:10" s="76" customFormat="1" ht="17.25" customHeight="1">
      <c r="A10" s="163"/>
      <c r="B10" s="517" t="s">
        <v>461</v>
      </c>
      <c r="C10" s="518"/>
      <c r="D10" s="519"/>
      <c r="E10" s="23"/>
      <c r="F10" s="23">
        <v>9856</v>
      </c>
      <c r="G10" s="23"/>
      <c r="H10" s="23" t="s">
        <v>598</v>
      </c>
      <c r="I10" s="520"/>
      <c r="J10" s="521" t="s">
        <v>499</v>
      </c>
    </row>
    <row r="11" spans="1:10" s="7" customFormat="1" ht="17.25" customHeight="1">
      <c r="A11" s="30"/>
      <c r="B11" s="522"/>
      <c r="C11" s="522"/>
      <c r="D11" s="523"/>
      <c r="E11" s="28"/>
      <c r="F11" s="28"/>
      <c r="G11" s="28"/>
      <c r="H11" s="28"/>
      <c r="I11" s="513"/>
      <c r="J11" s="65"/>
    </row>
    <row r="12" spans="1:10" s="7" customFormat="1" ht="17.25" customHeight="1">
      <c r="A12" s="45"/>
      <c r="B12" s="511"/>
      <c r="C12" s="515"/>
      <c r="D12" s="524" t="s">
        <v>599</v>
      </c>
      <c r="E12" s="28"/>
      <c r="F12" s="28">
        <v>859</v>
      </c>
      <c r="G12" s="28"/>
      <c r="H12" s="28" t="s">
        <v>598</v>
      </c>
      <c r="I12" s="513"/>
      <c r="J12" s="514" t="s">
        <v>499</v>
      </c>
    </row>
    <row r="13" spans="1:10" s="50" customFormat="1" ht="17.25" customHeight="1">
      <c r="A13" s="30"/>
      <c r="B13" s="511"/>
      <c r="C13" s="525"/>
      <c r="D13" s="524" t="s">
        <v>600</v>
      </c>
      <c r="E13" s="28"/>
      <c r="F13" s="28">
        <v>832</v>
      </c>
      <c r="G13" s="28"/>
      <c r="H13" s="28" t="s">
        <v>598</v>
      </c>
      <c r="I13" s="513"/>
      <c r="J13" s="514" t="s">
        <v>499</v>
      </c>
    </row>
    <row r="14" spans="1:10" s="50" customFormat="1" ht="17.25" customHeight="1">
      <c r="A14" s="30"/>
      <c r="B14" s="511"/>
      <c r="C14" s="525"/>
      <c r="D14" s="524" t="s">
        <v>601</v>
      </c>
      <c r="E14" s="28"/>
      <c r="F14" s="28">
        <v>903</v>
      </c>
      <c r="G14" s="28"/>
      <c r="H14" s="28" t="s">
        <v>598</v>
      </c>
      <c r="I14" s="513"/>
      <c r="J14" s="514" t="s">
        <v>499</v>
      </c>
    </row>
    <row r="15" spans="1:12" s="50" customFormat="1" ht="17.25" customHeight="1">
      <c r="A15" s="30"/>
      <c r="B15" s="511"/>
      <c r="C15" s="525"/>
      <c r="D15" s="524" t="s">
        <v>602</v>
      </c>
      <c r="E15" s="28"/>
      <c r="F15" s="28">
        <v>931</v>
      </c>
      <c r="G15" s="28"/>
      <c r="H15" s="28" t="s">
        <v>598</v>
      </c>
      <c r="I15" s="513"/>
      <c r="J15" s="514" t="s">
        <v>499</v>
      </c>
      <c r="K15" s="159"/>
      <c r="L15" s="159"/>
    </row>
    <row r="16" spans="1:10" ht="17.25" customHeight="1">
      <c r="A16" s="30"/>
      <c r="B16" s="511"/>
      <c r="C16" s="525"/>
      <c r="D16" s="524" t="s">
        <v>603</v>
      </c>
      <c r="E16" s="28"/>
      <c r="F16" s="28">
        <v>892</v>
      </c>
      <c r="G16" s="28"/>
      <c r="H16" s="28" t="s">
        <v>598</v>
      </c>
      <c r="I16" s="513"/>
      <c r="J16" s="514" t="s">
        <v>598</v>
      </c>
    </row>
    <row r="17" spans="1:10" ht="17.25" customHeight="1">
      <c r="A17" s="30"/>
      <c r="B17" s="511"/>
      <c r="C17" s="525"/>
      <c r="D17" s="524" t="s">
        <v>604</v>
      </c>
      <c r="E17" s="28"/>
      <c r="F17" s="28">
        <v>779</v>
      </c>
      <c r="G17" s="28"/>
      <c r="H17" s="28" t="s">
        <v>499</v>
      </c>
      <c r="I17" s="513"/>
      <c r="J17" s="514" t="s">
        <v>499</v>
      </c>
    </row>
    <row r="18" spans="1:10" ht="7.5" customHeight="1">
      <c r="A18" s="30"/>
      <c r="B18" s="32"/>
      <c r="C18" s="30"/>
      <c r="D18" s="524"/>
      <c r="E18" s="28"/>
      <c r="F18" s="28"/>
      <c r="G18" s="28"/>
      <c r="H18" s="28"/>
      <c r="I18" s="513"/>
      <c r="J18" s="514"/>
    </row>
    <row r="19" spans="1:10" ht="17.25" customHeight="1">
      <c r="A19" s="30"/>
      <c r="B19" s="522"/>
      <c r="C19" s="126"/>
      <c r="D19" s="524" t="s">
        <v>605</v>
      </c>
      <c r="E19" s="28"/>
      <c r="F19" s="28">
        <v>738</v>
      </c>
      <c r="G19" s="28"/>
      <c r="H19" s="28" t="s">
        <v>598</v>
      </c>
      <c r="I19" s="513"/>
      <c r="J19" s="514" t="s">
        <v>499</v>
      </c>
    </row>
    <row r="20" spans="1:10" ht="17.25" customHeight="1">
      <c r="A20" s="30"/>
      <c r="B20" s="522"/>
      <c r="C20" s="126"/>
      <c r="D20" s="524" t="s">
        <v>606</v>
      </c>
      <c r="E20" s="28"/>
      <c r="F20" s="28">
        <v>776</v>
      </c>
      <c r="G20" s="28"/>
      <c r="H20" s="28" t="s">
        <v>598</v>
      </c>
      <c r="I20" s="513"/>
      <c r="J20" s="514" t="s">
        <v>598</v>
      </c>
    </row>
    <row r="21" spans="1:10" ht="17.25" customHeight="1">
      <c r="A21" s="30"/>
      <c r="B21" s="522"/>
      <c r="C21" s="126"/>
      <c r="D21" s="524" t="s">
        <v>607</v>
      </c>
      <c r="E21" s="28"/>
      <c r="F21" s="28">
        <v>751</v>
      </c>
      <c r="G21" s="28"/>
      <c r="H21" s="28" t="s">
        <v>598</v>
      </c>
      <c r="I21" s="513"/>
      <c r="J21" s="514" t="s">
        <v>499</v>
      </c>
    </row>
    <row r="22" spans="1:10" ht="17.25" customHeight="1">
      <c r="A22" s="30"/>
      <c r="B22" s="522"/>
      <c r="C22" s="161"/>
      <c r="D22" s="524">
        <v>10</v>
      </c>
      <c r="E22" s="28"/>
      <c r="F22" s="28">
        <v>797</v>
      </c>
      <c r="G22" s="28"/>
      <c r="H22" s="28" t="s">
        <v>598</v>
      </c>
      <c r="I22" s="513"/>
      <c r="J22" s="514" t="s">
        <v>598</v>
      </c>
    </row>
    <row r="23" spans="1:10" ht="17.25" customHeight="1">
      <c r="A23" s="30"/>
      <c r="B23" s="522"/>
      <c r="C23" s="161"/>
      <c r="D23" s="524">
        <v>11</v>
      </c>
      <c r="E23" s="28"/>
      <c r="F23" s="28">
        <v>768</v>
      </c>
      <c r="G23" s="28"/>
      <c r="H23" s="28" t="s">
        <v>598</v>
      </c>
      <c r="I23" s="513"/>
      <c r="J23" s="514" t="s">
        <v>499</v>
      </c>
    </row>
    <row r="24" spans="1:10" ht="17.25" customHeight="1">
      <c r="A24" s="30"/>
      <c r="B24" s="522"/>
      <c r="C24" s="161"/>
      <c r="D24" s="524">
        <v>12</v>
      </c>
      <c r="E24" s="28"/>
      <c r="F24" s="28">
        <v>830</v>
      </c>
      <c r="G24" s="28"/>
      <c r="H24" s="28" t="s">
        <v>499</v>
      </c>
      <c r="I24" s="513"/>
      <c r="J24" s="514" t="s">
        <v>499</v>
      </c>
    </row>
    <row r="25" spans="1:10" s="50" customFormat="1" ht="26.25" customHeight="1">
      <c r="A25" s="163"/>
      <c r="B25" s="163"/>
      <c r="C25" s="509"/>
      <c r="D25" s="526"/>
      <c r="E25" s="993" t="s">
        <v>391</v>
      </c>
      <c r="F25" s="995"/>
      <c r="G25" s="995"/>
      <c r="H25" s="995"/>
      <c r="I25" s="995"/>
      <c r="J25" s="995"/>
    </row>
    <row r="26" spans="1:10" s="50" customFormat="1" ht="17.25" customHeight="1">
      <c r="A26" s="161" t="s">
        <v>593</v>
      </c>
      <c r="B26" s="511" t="s">
        <v>608</v>
      </c>
      <c r="C26" s="511" t="s">
        <v>93</v>
      </c>
      <c r="D26" s="526"/>
      <c r="E26" s="62"/>
      <c r="F26" s="62">
        <v>2521974</v>
      </c>
      <c r="G26" s="28"/>
      <c r="H26" s="28">
        <v>2449087</v>
      </c>
      <c r="I26" s="513"/>
      <c r="J26" s="514">
        <v>97.1</v>
      </c>
    </row>
    <row r="27" spans="1:10" s="7" customFormat="1" ht="17.25" customHeight="1">
      <c r="A27" s="126"/>
      <c r="B27" s="511" t="s">
        <v>393</v>
      </c>
      <c r="C27" s="515"/>
      <c r="D27" s="57"/>
      <c r="E27" s="62"/>
      <c r="F27" s="62">
        <v>2501921</v>
      </c>
      <c r="G27" s="28"/>
      <c r="H27" s="28">
        <v>2428008</v>
      </c>
      <c r="I27" s="513"/>
      <c r="J27" s="514">
        <v>97</v>
      </c>
    </row>
    <row r="28" spans="1:10" s="7" customFormat="1" ht="17.25" customHeight="1">
      <c r="A28" s="30"/>
      <c r="B28" s="511" t="s">
        <v>389</v>
      </c>
      <c r="C28" s="515"/>
      <c r="D28" s="57"/>
      <c r="E28" s="62"/>
      <c r="F28" s="62">
        <v>2520873</v>
      </c>
      <c r="G28" s="28"/>
      <c r="H28" s="28" t="s">
        <v>499</v>
      </c>
      <c r="I28" s="513"/>
      <c r="J28" s="514" t="s">
        <v>499</v>
      </c>
    </row>
    <row r="29" spans="1:10" s="7" customFormat="1" ht="17.25" customHeight="1">
      <c r="A29" s="30"/>
      <c r="B29" s="511" t="s">
        <v>609</v>
      </c>
      <c r="C29" s="515"/>
      <c r="D29" s="57"/>
      <c r="E29" s="179"/>
      <c r="F29" s="179">
        <v>2562243</v>
      </c>
      <c r="G29" s="27"/>
      <c r="H29" s="27" t="s">
        <v>499</v>
      </c>
      <c r="I29" s="527"/>
      <c r="J29" s="528" t="s">
        <v>499</v>
      </c>
    </row>
    <row r="30" spans="1:10" s="76" customFormat="1" ht="17.25" customHeight="1">
      <c r="A30" s="163"/>
      <c r="B30" s="517" t="s">
        <v>461</v>
      </c>
      <c r="C30" s="518"/>
      <c r="D30" s="71"/>
      <c r="E30" s="529"/>
      <c r="F30" s="529">
        <v>2601173</v>
      </c>
      <c r="G30" s="530"/>
      <c r="H30" s="530" t="s">
        <v>499</v>
      </c>
      <c r="I30" s="531"/>
      <c r="J30" s="532" t="s">
        <v>499</v>
      </c>
    </row>
    <row r="31" spans="1:10" ht="8.25" customHeight="1" thickBot="1">
      <c r="A31" s="9"/>
      <c r="B31" s="9"/>
      <c r="C31" s="9"/>
      <c r="D31" s="111"/>
      <c r="E31" s="9"/>
      <c r="F31" s="9"/>
      <c r="G31" s="9"/>
      <c r="H31" s="9"/>
      <c r="I31" s="9"/>
      <c r="J31" s="9"/>
    </row>
    <row r="32" spans="1:10" ht="7.5" customHeight="1" thickTop="1">
      <c r="A32" s="404"/>
      <c r="B32" s="404"/>
      <c r="C32" s="404"/>
      <c r="D32" s="404"/>
      <c r="E32" s="404"/>
      <c r="F32" s="404"/>
      <c r="G32" s="404"/>
      <c r="H32" s="404"/>
      <c r="I32" s="404"/>
      <c r="J32" s="404"/>
    </row>
    <row r="33" spans="1:10" ht="13.5">
      <c r="A33" s="404" t="s">
        <v>610</v>
      </c>
      <c r="B33" s="404"/>
      <c r="C33" s="404"/>
      <c r="D33" s="404"/>
      <c r="E33" s="404"/>
      <c r="F33" s="404"/>
      <c r="G33" s="404"/>
      <c r="H33" s="404"/>
      <c r="I33" s="404"/>
      <c r="J33" s="404"/>
    </row>
    <row r="34" spans="1:10" ht="13.5">
      <c r="A34" s="404"/>
      <c r="B34" s="404"/>
      <c r="C34" s="404"/>
      <c r="D34" s="404"/>
      <c r="E34" s="404"/>
      <c r="F34" s="404"/>
      <c r="G34" s="404"/>
      <c r="H34" s="404"/>
      <c r="I34" s="404"/>
      <c r="J34" s="404"/>
    </row>
    <row r="35" spans="1:10" ht="13.5">
      <c r="A35" s="404"/>
      <c r="B35" s="404"/>
      <c r="C35" s="404"/>
      <c r="D35" s="404"/>
      <c r="E35" s="404"/>
      <c r="F35" s="404"/>
      <c r="G35" s="404"/>
      <c r="H35" s="404"/>
      <c r="I35" s="404"/>
      <c r="J35" s="404"/>
    </row>
    <row r="36" spans="1:10" ht="13.5">
      <c r="A36" s="404"/>
      <c r="B36" s="404"/>
      <c r="C36" s="404"/>
      <c r="D36" s="404"/>
      <c r="E36" s="404"/>
      <c r="F36" s="404"/>
      <c r="G36" s="404"/>
      <c r="H36" s="404"/>
      <c r="I36" s="404"/>
      <c r="J36" s="404"/>
    </row>
    <row r="37" spans="1:10" ht="13.5">
      <c r="A37" s="504"/>
      <c r="B37" s="504"/>
      <c r="C37" s="504"/>
      <c r="D37" s="504"/>
      <c r="E37" s="504"/>
      <c r="F37" s="504"/>
      <c r="G37" s="504"/>
      <c r="H37" s="504"/>
      <c r="I37" s="504"/>
      <c r="J37" s="504"/>
    </row>
    <row r="38" spans="1:10" ht="25.5">
      <c r="A38" s="733" t="s">
        <v>611</v>
      </c>
      <c r="B38" s="733"/>
      <c r="C38" s="733"/>
      <c r="D38" s="733"/>
      <c r="E38" s="733"/>
      <c r="F38" s="733"/>
      <c r="G38" s="733"/>
      <c r="H38" s="733"/>
      <c r="I38" s="733"/>
      <c r="J38" s="733"/>
    </row>
    <row r="39" spans="1:10" ht="23.25" customHeight="1" thickBot="1">
      <c r="A39" s="146" t="s">
        <v>612</v>
      </c>
      <c r="B39" s="10"/>
      <c r="C39" s="50"/>
      <c r="D39" s="50"/>
      <c r="E39" s="50"/>
      <c r="F39" s="50"/>
      <c r="G39" s="50"/>
      <c r="H39" s="899" t="s">
        <v>613</v>
      </c>
      <c r="I39" s="898"/>
      <c r="J39" s="898"/>
    </row>
    <row r="40" spans="1:10" ht="21.75" customHeight="1" thickTop="1">
      <c r="A40" s="769" t="s">
        <v>614</v>
      </c>
      <c r="B40" s="769"/>
      <c r="C40" s="996"/>
      <c r="D40" s="999" t="s">
        <v>591</v>
      </c>
      <c r="E40" s="1001" t="s">
        <v>615</v>
      </c>
      <c r="F40" s="1001" t="s">
        <v>616</v>
      </c>
      <c r="G40" s="983" t="s">
        <v>617</v>
      </c>
      <c r="H40" s="984"/>
      <c r="I40" s="984"/>
      <c r="J40" s="984"/>
    </row>
    <row r="41" spans="1:10" ht="21.75" customHeight="1">
      <c r="A41" s="997"/>
      <c r="B41" s="997"/>
      <c r="C41" s="998"/>
      <c r="D41" s="1000"/>
      <c r="E41" s="1002"/>
      <c r="F41" s="1002"/>
      <c r="G41" s="533" t="s">
        <v>618</v>
      </c>
      <c r="H41" s="534" t="s">
        <v>619</v>
      </c>
      <c r="I41" s="533" t="s">
        <v>620</v>
      </c>
      <c r="J41" s="535" t="s">
        <v>621</v>
      </c>
    </row>
    <row r="42" spans="1:10" ht="7.5" customHeight="1">
      <c r="A42" s="50"/>
      <c r="B42" s="194"/>
      <c r="C42" s="195"/>
      <c r="D42" s="194"/>
      <c r="E42" s="194"/>
      <c r="F42" s="194"/>
      <c r="G42" s="194"/>
      <c r="H42" s="536"/>
      <c r="I42" s="194"/>
      <c r="J42" s="194"/>
    </row>
    <row r="43" spans="1:10" ht="26.25" customHeight="1">
      <c r="A43" s="7"/>
      <c r="B43" s="30"/>
      <c r="C43" s="57"/>
      <c r="D43" s="991" t="s">
        <v>622</v>
      </c>
      <c r="E43" s="992"/>
      <c r="F43" s="992"/>
      <c r="G43" s="992"/>
      <c r="H43" s="992"/>
      <c r="I43" s="992"/>
      <c r="J43" s="992"/>
    </row>
    <row r="44" spans="1:10" ht="17.25" customHeight="1">
      <c r="A44" s="126" t="s">
        <v>593</v>
      </c>
      <c r="B44" s="511" t="s">
        <v>608</v>
      </c>
      <c r="C44" s="537" t="s">
        <v>93</v>
      </c>
      <c r="D44" s="61">
        <v>59829</v>
      </c>
      <c r="E44" s="61">
        <v>539</v>
      </c>
      <c r="F44" s="28" t="s">
        <v>623</v>
      </c>
      <c r="G44" s="28" t="s">
        <v>623</v>
      </c>
      <c r="H44" s="28" t="s">
        <v>623</v>
      </c>
      <c r="I44" s="28" t="s">
        <v>623</v>
      </c>
      <c r="J44" s="28" t="s">
        <v>623</v>
      </c>
    </row>
    <row r="45" spans="1:10" ht="17.25" customHeight="1">
      <c r="A45" s="126"/>
      <c r="B45" s="511" t="s">
        <v>393</v>
      </c>
      <c r="C45" s="537"/>
      <c r="D45" s="61">
        <v>57022</v>
      </c>
      <c r="E45" s="61">
        <v>268</v>
      </c>
      <c r="F45" s="28" t="s">
        <v>623</v>
      </c>
      <c r="G45" s="28" t="s">
        <v>623</v>
      </c>
      <c r="H45" s="28" t="s">
        <v>623</v>
      </c>
      <c r="I45" s="28" t="s">
        <v>623</v>
      </c>
      <c r="J45" s="28" t="s">
        <v>623</v>
      </c>
    </row>
    <row r="46" spans="1:10" ht="17.25" customHeight="1">
      <c r="A46" s="30"/>
      <c r="B46" s="511" t="s">
        <v>389</v>
      </c>
      <c r="C46" s="537"/>
      <c r="D46" s="61">
        <v>56606</v>
      </c>
      <c r="E46" s="61">
        <v>146</v>
      </c>
      <c r="F46" s="28" t="s">
        <v>623</v>
      </c>
      <c r="G46" s="28" t="s">
        <v>623</v>
      </c>
      <c r="H46" s="28" t="s">
        <v>623</v>
      </c>
      <c r="I46" s="28" t="s">
        <v>623</v>
      </c>
      <c r="J46" s="28" t="s">
        <v>623</v>
      </c>
    </row>
    <row r="47" spans="1:10" ht="17.25" customHeight="1">
      <c r="A47" s="30"/>
      <c r="B47" s="511" t="s">
        <v>609</v>
      </c>
      <c r="C47" s="537"/>
      <c r="D47" s="159">
        <v>56451</v>
      </c>
      <c r="E47" s="159">
        <v>0</v>
      </c>
      <c r="F47" s="27" t="s">
        <v>623</v>
      </c>
      <c r="G47" s="27" t="s">
        <v>623</v>
      </c>
      <c r="H47" s="27" t="s">
        <v>623</v>
      </c>
      <c r="I47" s="27" t="s">
        <v>623</v>
      </c>
      <c r="J47" s="27" t="s">
        <v>623</v>
      </c>
    </row>
    <row r="48" spans="1:10" s="539" customFormat="1" ht="17.25" customHeight="1">
      <c r="A48" s="163"/>
      <c r="B48" s="517" t="s">
        <v>461</v>
      </c>
      <c r="C48" s="538"/>
      <c r="D48" s="173">
        <v>56105</v>
      </c>
      <c r="E48" s="173">
        <v>0</v>
      </c>
      <c r="F48" s="530" t="s">
        <v>623</v>
      </c>
      <c r="G48" s="530" t="s">
        <v>623</v>
      </c>
      <c r="H48" s="530" t="s">
        <v>623</v>
      </c>
      <c r="I48" s="530" t="s">
        <v>623</v>
      </c>
      <c r="J48" s="530" t="s">
        <v>623</v>
      </c>
    </row>
    <row r="49" spans="1:10" ht="26.25" customHeight="1">
      <c r="A49" s="78"/>
      <c r="B49" s="540"/>
      <c r="C49" s="77"/>
      <c r="D49" s="991" t="s">
        <v>624</v>
      </c>
      <c r="E49" s="992"/>
      <c r="F49" s="992"/>
      <c r="G49" s="992"/>
      <c r="H49" s="992"/>
      <c r="I49" s="992"/>
      <c r="J49" s="992"/>
    </row>
    <row r="50" spans="1:10" ht="17.25" customHeight="1">
      <c r="A50" s="126" t="s">
        <v>593</v>
      </c>
      <c r="B50" s="511" t="s">
        <v>608</v>
      </c>
      <c r="C50" s="537" t="s">
        <v>93</v>
      </c>
      <c r="D50" s="28">
        <v>7508261</v>
      </c>
      <c r="E50" s="28">
        <v>1771064</v>
      </c>
      <c r="F50" s="28">
        <v>1771064</v>
      </c>
      <c r="G50" s="28">
        <v>7508261</v>
      </c>
      <c r="H50" s="28">
        <v>3974526</v>
      </c>
      <c r="I50" s="28">
        <v>3476528</v>
      </c>
      <c r="J50" s="28">
        <v>57207</v>
      </c>
    </row>
    <row r="51" spans="1:10" ht="17.25" customHeight="1">
      <c r="A51" s="126"/>
      <c r="B51" s="511" t="s">
        <v>393</v>
      </c>
      <c r="C51" s="537"/>
      <c r="D51" s="28">
        <v>7334264</v>
      </c>
      <c r="E51" s="28">
        <v>1730076</v>
      </c>
      <c r="F51" s="28">
        <v>1730076</v>
      </c>
      <c r="G51" s="28">
        <v>7334264</v>
      </c>
      <c r="H51" s="28">
        <v>3910940</v>
      </c>
      <c r="I51" s="28">
        <v>3364492</v>
      </c>
      <c r="J51" s="28">
        <v>58832</v>
      </c>
    </row>
    <row r="52" spans="1:10" ht="17.25" customHeight="1">
      <c r="A52" s="30"/>
      <c r="B52" s="511" t="s">
        <v>389</v>
      </c>
      <c r="C52" s="537"/>
      <c r="D52" s="28">
        <v>7379234</v>
      </c>
      <c r="E52" s="28">
        <v>1736547</v>
      </c>
      <c r="F52" s="28">
        <v>1736547</v>
      </c>
      <c r="G52" s="28">
        <v>7379234</v>
      </c>
      <c r="H52" s="28">
        <v>3932861</v>
      </c>
      <c r="I52" s="28">
        <v>3389838</v>
      </c>
      <c r="J52" s="28">
        <v>56535</v>
      </c>
    </row>
    <row r="53" spans="1:10" ht="17.25" customHeight="1">
      <c r="A53" s="30"/>
      <c r="B53" s="511" t="s">
        <v>609</v>
      </c>
      <c r="C53" s="537"/>
      <c r="D53" s="27">
        <v>7393717</v>
      </c>
      <c r="E53" s="27">
        <v>1760686</v>
      </c>
      <c r="F53" s="27">
        <v>1760686</v>
      </c>
      <c r="G53" s="27">
        <v>7393717</v>
      </c>
      <c r="H53" s="27">
        <v>3991966</v>
      </c>
      <c r="I53" s="27">
        <v>3349178</v>
      </c>
      <c r="J53" s="27">
        <v>52573</v>
      </c>
    </row>
    <row r="54" spans="1:10" s="539" customFormat="1" ht="17.25" customHeight="1">
      <c r="A54" s="163"/>
      <c r="B54" s="517" t="s">
        <v>461</v>
      </c>
      <c r="C54" s="538"/>
      <c r="D54" s="23">
        <v>7276523</v>
      </c>
      <c r="E54" s="23">
        <v>1774060</v>
      </c>
      <c r="F54" s="23">
        <v>1774060</v>
      </c>
      <c r="G54" s="23">
        <v>7276523</v>
      </c>
      <c r="H54" s="23">
        <v>3986478</v>
      </c>
      <c r="I54" s="23">
        <v>3240814</v>
      </c>
      <c r="J54" s="23">
        <v>49231</v>
      </c>
    </row>
    <row r="55" spans="1:10" ht="7.5" customHeight="1" thickBot="1">
      <c r="A55" s="10"/>
      <c r="B55" s="10"/>
      <c r="C55" s="10"/>
      <c r="D55" s="79"/>
      <c r="E55" s="10"/>
      <c r="F55" s="10"/>
      <c r="G55" s="10"/>
      <c r="H55" s="10"/>
      <c r="I55" s="10"/>
      <c r="J55" s="10"/>
    </row>
    <row r="56" spans="1:10" ht="8.25" customHeight="1" thickTop="1">
      <c r="A56" s="50"/>
      <c r="B56" s="50"/>
      <c r="C56" s="50"/>
      <c r="D56" s="159"/>
      <c r="E56" s="50"/>
      <c r="F56" s="50"/>
      <c r="G56" s="50"/>
      <c r="H56" s="50"/>
      <c r="I56" s="50"/>
      <c r="J56" s="50"/>
    </row>
    <row r="57" spans="1:10" ht="13.5">
      <c r="A57" s="50" t="s">
        <v>625</v>
      </c>
      <c r="B57" s="50"/>
      <c r="C57" s="50"/>
      <c r="D57" s="159"/>
      <c r="E57" s="159"/>
      <c r="F57" s="159"/>
      <c r="G57" s="159"/>
      <c r="H57" s="159"/>
      <c r="I57" s="159"/>
      <c r="J57" s="159"/>
    </row>
  </sheetData>
  <sheetProtection/>
  <mergeCells count="17">
    <mergeCell ref="D43:J43"/>
    <mergeCell ref="D49:J49"/>
    <mergeCell ref="E5:J5"/>
    <mergeCell ref="E25:J25"/>
    <mergeCell ref="A38:J38"/>
    <mergeCell ref="H39:J39"/>
    <mergeCell ref="A40:C41"/>
    <mergeCell ref="D40:D41"/>
    <mergeCell ref="E40:E41"/>
    <mergeCell ref="F40:F41"/>
    <mergeCell ref="G40:J40"/>
    <mergeCell ref="A1:J1"/>
    <mergeCell ref="F2:H2"/>
    <mergeCell ref="A3:D3"/>
    <mergeCell ref="E3:F3"/>
    <mergeCell ref="G3:H3"/>
    <mergeCell ref="I3:J3"/>
  </mergeCells>
  <printOptions/>
  <pageMargins left="0.5905511811023623" right="0.5905511811023623" top="0.984251968503937" bottom="0.5905511811023623" header="0.5905511811023623" footer="0.5118110236220472"/>
  <pageSetup horizontalDpi="600" verticalDpi="600" orientation="portrait" paperSize="9" scale="75" r:id="rId1"/>
  <headerFooter scaleWithDoc="0" alignWithMargins="0">
    <oddHeader>&amp;R&amp;"ＭＳ 明朝,標準"&amp;9農業　129</oddHeader>
  </headerFooter>
</worksheet>
</file>

<file path=xl/worksheets/sheet13.xml><?xml version="1.0" encoding="utf-8"?>
<worksheet xmlns="http://schemas.openxmlformats.org/spreadsheetml/2006/main" xmlns:r="http://schemas.openxmlformats.org/officeDocument/2006/relationships">
  <dimension ref="A1:I58"/>
  <sheetViews>
    <sheetView view="pageBreakPreview" zoomScale="90" zoomScaleSheetLayoutView="90" zoomScalePageLayoutView="0" workbookViewId="0" topLeftCell="A1">
      <selection activeCell="A11" sqref="A11"/>
    </sheetView>
  </sheetViews>
  <sheetFormatPr defaultColWidth="9.00390625" defaultRowHeight="13.5"/>
  <cols>
    <col min="1" max="1" width="7.50390625" style="541" customWidth="1"/>
    <col min="2" max="2" width="9.875" style="541" customWidth="1"/>
    <col min="3" max="3" width="11.625" style="541" customWidth="1"/>
    <col min="4" max="9" width="14.75390625" style="541" customWidth="1"/>
    <col min="10" max="16384" width="9.00390625" style="541" customWidth="1"/>
  </cols>
  <sheetData>
    <row r="1" spans="1:9" ht="24.75" customHeight="1">
      <c r="A1" s="1003" t="s">
        <v>626</v>
      </c>
      <c r="B1" s="1003"/>
      <c r="C1" s="1003"/>
      <c r="D1" s="1003"/>
      <c r="E1" s="1003"/>
      <c r="F1" s="1003"/>
      <c r="G1" s="1003"/>
      <c r="H1" s="1003"/>
      <c r="I1" s="1003"/>
    </row>
    <row r="2" ht="14.25" customHeight="1">
      <c r="A2" s="542"/>
    </row>
    <row r="3" ht="13.5">
      <c r="A3" s="543" t="s">
        <v>627</v>
      </c>
    </row>
    <row r="4" ht="13.5">
      <c r="A4" s="543"/>
    </row>
    <row r="5" ht="22.5" customHeight="1">
      <c r="A5" s="544" t="s">
        <v>628</v>
      </c>
    </row>
    <row r="6" spans="1:8" ht="22.5" customHeight="1" thickBot="1">
      <c r="A6" s="545" t="s">
        <v>629</v>
      </c>
      <c r="H6" s="546"/>
    </row>
    <row r="7" spans="1:9" ht="18.75" customHeight="1" thickTop="1">
      <c r="A7" s="1004" t="s">
        <v>630</v>
      </c>
      <c r="B7" s="1004"/>
      <c r="C7" s="1005"/>
      <c r="D7" s="547" t="s">
        <v>631</v>
      </c>
      <c r="E7" s="547"/>
      <c r="F7" s="548"/>
      <c r="G7" s="549" t="s">
        <v>632</v>
      </c>
      <c r="H7" s="547"/>
      <c r="I7" s="547"/>
    </row>
    <row r="8" spans="1:9" ht="18.75" customHeight="1">
      <c r="A8" s="1006"/>
      <c r="B8" s="1006"/>
      <c r="C8" s="1007"/>
      <c r="D8" s="550" t="s">
        <v>633</v>
      </c>
      <c r="E8" s="550" t="s">
        <v>634</v>
      </c>
      <c r="F8" s="550" t="s">
        <v>635</v>
      </c>
      <c r="G8" s="550" t="s">
        <v>633</v>
      </c>
      <c r="H8" s="550" t="s">
        <v>634</v>
      </c>
      <c r="I8" s="551" t="s">
        <v>635</v>
      </c>
    </row>
    <row r="9" spans="1:9" ht="7.5" customHeight="1">
      <c r="A9" s="552"/>
      <c r="B9" s="552"/>
      <c r="C9" s="553"/>
      <c r="D9" s="552"/>
      <c r="E9" s="552"/>
      <c r="F9" s="552"/>
      <c r="G9" s="552"/>
      <c r="H9" s="552"/>
      <c r="I9" s="554"/>
    </row>
    <row r="10" spans="1:9" ht="18.75" customHeight="1">
      <c r="A10" s="1008" t="s">
        <v>636</v>
      </c>
      <c r="B10" s="1008"/>
      <c r="C10" s="555"/>
      <c r="D10" s="556"/>
      <c r="E10" s="556"/>
      <c r="F10" s="556"/>
      <c r="G10" s="556"/>
      <c r="H10" s="556"/>
      <c r="I10" s="557"/>
    </row>
    <row r="11" spans="1:9" ht="18.75" customHeight="1">
      <c r="A11" s="558"/>
      <c r="B11" s="1009" t="s">
        <v>637</v>
      </c>
      <c r="C11" s="1010"/>
      <c r="D11" s="560">
        <v>2774</v>
      </c>
      <c r="E11" s="560">
        <v>3087</v>
      </c>
      <c r="F11" s="561">
        <v>3210</v>
      </c>
      <c r="G11" s="561">
        <v>5009</v>
      </c>
      <c r="H11" s="561">
        <v>5440</v>
      </c>
      <c r="I11" s="561">
        <v>5934</v>
      </c>
    </row>
    <row r="12" spans="1:9" ht="18.75" customHeight="1">
      <c r="A12" s="558"/>
      <c r="B12" s="1009" t="s">
        <v>638</v>
      </c>
      <c r="C12" s="1010"/>
      <c r="D12" s="560">
        <v>2051</v>
      </c>
      <c r="E12" s="560">
        <v>2057</v>
      </c>
      <c r="F12" s="561">
        <v>2177</v>
      </c>
      <c r="G12" s="561">
        <v>3823</v>
      </c>
      <c r="H12" s="561">
        <v>3913</v>
      </c>
      <c r="I12" s="561">
        <v>4083</v>
      </c>
    </row>
    <row r="13" spans="1:9" ht="18.75" customHeight="1">
      <c r="A13" s="558"/>
      <c r="B13" s="1011" t="s">
        <v>639</v>
      </c>
      <c r="C13" s="1012"/>
      <c r="D13" s="560">
        <v>403</v>
      </c>
      <c r="E13" s="560">
        <v>416</v>
      </c>
      <c r="F13" s="561">
        <v>427</v>
      </c>
      <c r="G13" s="561">
        <v>654</v>
      </c>
      <c r="H13" s="561">
        <v>662</v>
      </c>
      <c r="I13" s="561">
        <v>692</v>
      </c>
    </row>
    <row r="14" spans="1:9" ht="18.75" customHeight="1">
      <c r="A14" s="558"/>
      <c r="B14" s="1009" t="s">
        <v>640</v>
      </c>
      <c r="C14" s="1010"/>
      <c r="D14" s="560">
        <v>723</v>
      </c>
      <c r="E14" s="560">
        <v>1030</v>
      </c>
      <c r="F14" s="561">
        <v>1033</v>
      </c>
      <c r="G14" s="561">
        <v>1186</v>
      </c>
      <c r="H14" s="561">
        <v>1527</v>
      </c>
      <c r="I14" s="561">
        <v>1851</v>
      </c>
    </row>
    <row r="15" spans="1:9" ht="18.75" customHeight="1">
      <c r="A15" s="1009" t="s">
        <v>641</v>
      </c>
      <c r="B15" s="1009"/>
      <c r="C15" s="559"/>
      <c r="D15" s="560"/>
      <c r="E15" s="560"/>
      <c r="F15" s="561"/>
      <c r="G15" s="561"/>
      <c r="H15" s="561"/>
      <c r="I15" s="562"/>
    </row>
    <row r="16" spans="1:9" ht="18.75" customHeight="1">
      <c r="A16" s="558"/>
      <c r="B16" s="1009" t="s">
        <v>642</v>
      </c>
      <c r="C16" s="1010"/>
      <c r="D16" s="560">
        <v>13</v>
      </c>
      <c r="E16" s="560">
        <v>8</v>
      </c>
      <c r="F16" s="561">
        <v>21</v>
      </c>
      <c r="G16" s="561">
        <v>25</v>
      </c>
      <c r="H16" s="561">
        <v>32</v>
      </c>
      <c r="I16" s="561">
        <v>27</v>
      </c>
    </row>
    <row r="17" spans="1:9" ht="18.75" customHeight="1">
      <c r="A17" s="558"/>
      <c r="B17" s="1009" t="s">
        <v>643</v>
      </c>
      <c r="C17" s="1010"/>
      <c r="D17" s="560">
        <v>7</v>
      </c>
      <c r="E17" s="560">
        <v>10</v>
      </c>
      <c r="F17" s="561">
        <v>16</v>
      </c>
      <c r="G17" s="561">
        <v>13</v>
      </c>
      <c r="H17" s="561">
        <v>17</v>
      </c>
      <c r="I17" s="561">
        <v>21</v>
      </c>
    </row>
    <row r="18" spans="1:9" ht="18.75" customHeight="1">
      <c r="A18" s="558"/>
      <c r="B18" s="1009" t="s">
        <v>640</v>
      </c>
      <c r="C18" s="1010"/>
      <c r="D18" s="563">
        <v>6</v>
      </c>
      <c r="E18" s="563">
        <v>-2</v>
      </c>
      <c r="F18" s="564">
        <v>5</v>
      </c>
      <c r="G18" s="561">
        <v>12</v>
      </c>
      <c r="H18" s="561">
        <v>15</v>
      </c>
      <c r="I18" s="561">
        <v>6</v>
      </c>
    </row>
    <row r="19" spans="1:9" ht="18.75" customHeight="1">
      <c r="A19" s="1009" t="s">
        <v>644</v>
      </c>
      <c r="B19" s="1009"/>
      <c r="C19" s="559"/>
      <c r="D19" s="560"/>
      <c r="E19" s="560"/>
      <c r="F19" s="561"/>
      <c r="G19" s="561"/>
      <c r="H19" s="561"/>
      <c r="I19" s="562"/>
    </row>
    <row r="20" spans="1:9" ht="18.75" customHeight="1">
      <c r="A20" s="558"/>
      <c r="B20" s="1009" t="s">
        <v>642</v>
      </c>
      <c r="C20" s="1010"/>
      <c r="D20" s="560">
        <v>1198</v>
      </c>
      <c r="E20" s="560">
        <v>1082</v>
      </c>
      <c r="F20" s="561">
        <v>1183</v>
      </c>
      <c r="G20" s="561">
        <v>1746</v>
      </c>
      <c r="H20" s="561">
        <v>1761</v>
      </c>
      <c r="I20" s="561">
        <v>1651</v>
      </c>
    </row>
    <row r="21" spans="1:9" ht="18.75" customHeight="1">
      <c r="A21" s="558"/>
      <c r="B21" s="1009" t="s">
        <v>643</v>
      </c>
      <c r="C21" s="1010"/>
      <c r="D21" s="560">
        <v>87</v>
      </c>
      <c r="E21" s="565">
        <v>81</v>
      </c>
      <c r="F21" s="561">
        <v>46</v>
      </c>
      <c r="G21" s="561">
        <v>291</v>
      </c>
      <c r="H21" s="561">
        <v>289</v>
      </c>
      <c r="I21" s="561">
        <v>248</v>
      </c>
    </row>
    <row r="22" spans="1:9" ht="18.75" customHeight="1">
      <c r="A22" s="558"/>
      <c r="B22" s="1009" t="s">
        <v>640</v>
      </c>
      <c r="C22" s="1010"/>
      <c r="D22" s="560">
        <v>1111</v>
      </c>
      <c r="E22" s="560">
        <v>1001</v>
      </c>
      <c r="F22" s="561">
        <v>1137</v>
      </c>
      <c r="G22" s="561">
        <v>1455</v>
      </c>
      <c r="H22" s="561">
        <v>1472</v>
      </c>
      <c r="I22" s="561">
        <v>1403</v>
      </c>
    </row>
    <row r="23" spans="1:9" ht="18.75" customHeight="1">
      <c r="A23" s="1009" t="s">
        <v>645</v>
      </c>
      <c r="B23" s="1009"/>
      <c r="C23" s="559"/>
      <c r="D23" s="560">
        <v>2463</v>
      </c>
      <c r="E23" s="560">
        <v>2265</v>
      </c>
      <c r="F23" s="561">
        <v>2363</v>
      </c>
      <c r="G23" s="561">
        <v>1909</v>
      </c>
      <c r="H23" s="561">
        <v>1946</v>
      </c>
      <c r="I23" s="561">
        <v>1952</v>
      </c>
    </row>
    <row r="24" spans="1:9" ht="18.75" customHeight="1">
      <c r="A24" s="1009" t="s">
        <v>646</v>
      </c>
      <c r="B24" s="1009"/>
      <c r="C24" s="559"/>
      <c r="D24" s="560">
        <v>4303</v>
      </c>
      <c r="E24" s="560">
        <v>4294</v>
      </c>
      <c r="F24" s="561">
        <v>4538</v>
      </c>
      <c r="G24" s="561">
        <v>4562</v>
      </c>
      <c r="H24" s="561">
        <v>4960</v>
      </c>
      <c r="I24" s="561">
        <v>5212</v>
      </c>
    </row>
    <row r="25" spans="1:9" ht="18.75" customHeight="1">
      <c r="A25" s="566" t="s">
        <v>647</v>
      </c>
      <c r="B25" s="567"/>
      <c r="C25" s="568"/>
      <c r="D25" s="560">
        <v>457</v>
      </c>
      <c r="E25" s="560">
        <v>434</v>
      </c>
      <c r="F25" s="561">
        <v>458</v>
      </c>
      <c r="G25" s="561">
        <v>690</v>
      </c>
      <c r="H25" s="561">
        <v>670</v>
      </c>
      <c r="I25" s="561">
        <v>711</v>
      </c>
    </row>
    <row r="26" spans="1:9" ht="18.75" customHeight="1">
      <c r="A26" s="1009" t="s">
        <v>648</v>
      </c>
      <c r="B26" s="1009"/>
      <c r="C26" s="559"/>
      <c r="D26" s="560">
        <v>3844</v>
      </c>
      <c r="E26" s="560">
        <v>3860</v>
      </c>
      <c r="F26" s="561">
        <v>4080</v>
      </c>
      <c r="G26" s="561">
        <v>3872</v>
      </c>
      <c r="H26" s="561">
        <v>4290</v>
      </c>
      <c r="I26" s="561">
        <v>4501</v>
      </c>
    </row>
    <row r="27" spans="1:9" ht="7.5" customHeight="1" thickBot="1">
      <c r="A27" s="569"/>
      <c r="B27" s="569"/>
      <c r="C27" s="570"/>
      <c r="D27" s="569"/>
      <c r="E27" s="569"/>
      <c r="F27" s="571"/>
      <c r="G27" s="571"/>
      <c r="H27" s="571"/>
      <c r="I27" s="571"/>
    </row>
    <row r="28" spans="1:9" ht="7.5" customHeight="1" thickTop="1">
      <c r="A28" s="552"/>
      <c r="B28" s="552"/>
      <c r="C28" s="552"/>
      <c r="D28" s="552"/>
      <c r="E28" s="552"/>
      <c r="F28" s="562"/>
      <c r="G28" s="562"/>
      <c r="H28" s="562"/>
      <c r="I28" s="572"/>
    </row>
    <row r="29" spans="1:9" ht="13.5">
      <c r="A29" s="541" t="s">
        <v>649</v>
      </c>
      <c r="F29" s="572"/>
      <c r="G29" s="572"/>
      <c r="H29" s="572"/>
      <c r="I29" s="572"/>
    </row>
    <row r="30" spans="6:9" ht="13.5">
      <c r="F30" s="572"/>
      <c r="G30" s="572"/>
      <c r="H30" s="572"/>
      <c r="I30" s="572"/>
    </row>
    <row r="31" spans="6:9" ht="13.5">
      <c r="F31" s="572"/>
      <c r="G31" s="572"/>
      <c r="H31" s="572"/>
      <c r="I31" s="572"/>
    </row>
    <row r="32" spans="6:9" ht="13.5">
      <c r="F32" s="572"/>
      <c r="G32" s="572"/>
      <c r="H32" s="572"/>
      <c r="I32" s="572"/>
    </row>
    <row r="33" spans="6:9" ht="13.5">
      <c r="F33" s="572"/>
      <c r="G33" s="572"/>
      <c r="H33" s="572"/>
      <c r="I33" s="572"/>
    </row>
    <row r="34" spans="1:9" ht="22.5" customHeight="1">
      <c r="A34" s="573" t="s">
        <v>650</v>
      </c>
      <c r="F34" s="572"/>
      <c r="G34" s="572"/>
      <c r="H34" s="572"/>
      <c r="I34" s="572"/>
    </row>
    <row r="35" spans="1:9" ht="22.5" customHeight="1" thickBot="1">
      <c r="A35" s="545" t="s">
        <v>651</v>
      </c>
      <c r="F35" s="572"/>
      <c r="G35" s="572"/>
      <c r="H35" s="574"/>
      <c r="I35" s="572"/>
    </row>
    <row r="36" spans="1:9" ht="18.75" customHeight="1" thickTop="1">
      <c r="A36" s="1004" t="s">
        <v>630</v>
      </c>
      <c r="B36" s="1004"/>
      <c r="C36" s="1005"/>
      <c r="D36" s="547" t="s">
        <v>631</v>
      </c>
      <c r="E36" s="547"/>
      <c r="F36" s="575"/>
      <c r="G36" s="576" t="s">
        <v>632</v>
      </c>
      <c r="H36" s="577"/>
      <c r="I36" s="577"/>
    </row>
    <row r="37" spans="1:9" ht="18.75" customHeight="1">
      <c r="A37" s="1006"/>
      <c r="B37" s="1006"/>
      <c r="C37" s="1007"/>
      <c r="D37" s="550" t="s">
        <v>633</v>
      </c>
      <c r="E37" s="550" t="s">
        <v>634</v>
      </c>
      <c r="F37" s="578" t="s">
        <v>635</v>
      </c>
      <c r="G37" s="578" t="s">
        <v>633</v>
      </c>
      <c r="H37" s="578" t="s">
        <v>634</v>
      </c>
      <c r="I37" s="579" t="s">
        <v>635</v>
      </c>
    </row>
    <row r="38" spans="1:9" ht="7.5" customHeight="1">
      <c r="A38" s="552"/>
      <c r="B38" s="554"/>
      <c r="C38" s="553"/>
      <c r="D38" s="552"/>
      <c r="E38" s="552"/>
      <c r="F38" s="562"/>
      <c r="G38" s="562"/>
      <c r="H38" s="562"/>
      <c r="I38" s="580"/>
    </row>
    <row r="39" spans="1:9" s="587" customFormat="1" ht="18.75" customHeight="1">
      <c r="A39" s="581" t="s">
        <v>652</v>
      </c>
      <c r="B39" s="582"/>
      <c r="C39" s="583"/>
      <c r="D39" s="584">
        <v>2774</v>
      </c>
      <c r="E39" s="584">
        <v>3087</v>
      </c>
      <c r="F39" s="585">
        <v>3210</v>
      </c>
      <c r="G39" s="585">
        <v>5009</v>
      </c>
      <c r="H39" s="585">
        <v>5440</v>
      </c>
      <c r="I39" s="586">
        <v>5934</v>
      </c>
    </row>
    <row r="40" spans="1:9" ht="18.75" customHeight="1">
      <c r="A40" s="588"/>
      <c r="B40" s="552" t="s">
        <v>653</v>
      </c>
      <c r="C40" s="589"/>
      <c r="D40" s="560">
        <v>2095</v>
      </c>
      <c r="E40" s="560">
        <v>2288</v>
      </c>
      <c r="F40" s="561">
        <v>2532</v>
      </c>
      <c r="G40" s="561">
        <v>3206</v>
      </c>
      <c r="H40" s="561">
        <v>3414</v>
      </c>
      <c r="I40" s="590">
        <v>3736</v>
      </c>
    </row>
    <row r="41" spans="1:9" ht="18.75" customHeight="1">
      <c r="A41" s="588"/>
      <c r="B41" s="558"/>
      <c r="C41" s="559" t="s">
        <v>654</v>
      </c>
      <c r="D41" s="560">
        <v>594</v>
      </c>
      <c r="E41" s="560">
        <v>649</v>
      </c>
      <c r="F41" s="561">
        <v>745</v>
      </c>
      <c r="G41" s="561">
        <v>937</v>
      </c>
      <c r="H41" s="561">
        <v>1004</v>
      </c>
      <c r="I41" s="590">
        <v>1124</v>
      </c>
    </row>
    <row r="42" spans="1:9" ht="18.75" customHeight="1">
      <c r="A42" s="588"/>
      <c r="B42" s="558"/>
      <c r="C42" s="559" t="s">
        <v>655</v>
      </c>
      <c r="D42" s="560">
        <v>8</v>
      </c>
      <c r="E42" s="560">
        <v>9</v>
      </c>
      <c r="F42" s="561">
        <v>9</v>
      </c>
      <c r="G42" s="561">
        <v>30</v>
      </c>
      <c r="H42" s="561">
        <v>34</v>
      </c>
      <c r="I42" s="590">
        <v>26</v>
      </c>
    </row>
    <row r="43" spans="1:9" ht="18.75" customHeight="1">
      <c r="A43" s="588"/>
      <c r="B43" s="558"/>
      <c r="C43" s="559" t="s">
        <v>656</v>
      </c>
      <c r="D43" s="560">
        <v>24</v>
      </c>
      <c r="E43" s="560">
        <v>19</v>
      </c>
      <c r="F43" s="561">
        <v>16</v>
      </c>
      <c r="G43" s="561">
        <v>50</v>
      </c>
      <c r="H43" s="561">
        <v>49</v>
      </c>
      <c r="I43" s="590">
        <v>33</v>
      </c>
    </row>
    <row r="44" spans="1:9" ht="18.75" customHeight="1">
      <c r="A44" s="588"/>
      <c r="B44" s="558"/>
      <c r="C44" s="559" t="s">
        <v>657</v>
      </c>
      <c r="D44" s="560">
        <v>19</v>
      </c>
      <c r="E44" s="560">
        <v>21</v>
      </c>
      <c r="F44" s="561">
        <v>37</v>
      </c>
      <c r="G44" s="561">
        <v>104</v>
      </c>
      <c r="H44" s="561">
        <v>116</v>
      </c>
      <c r="I44" s="590">
        <v>125</v>
      </c>
    </row>
    <row r="45" spans="1:9" ht="18.75" customHeight="1">
      <c r="A45" s="588"/>
      <c r="B45" s="558"/>
      <c r="C45" s="559" t="s">
        <v>658</v>
      </c>
      <c r="D45" s="560">
        <v>550</v>
      </c>
      <c r="E45" s="560">
        <v>551</v>
      </c>
      <c r="F45" s="561">
        <v>1274</v>
      </c>
      <c r="G45" s="561">
        <v>1099</v>
      </c>
      <c r="H45" s="561">
        <v>1187</v>
      </c>
      <c r="I45" s="590">
        <v>1353</v>
      </c>
    </row>
    <row r="46" spans="1:9" ht="18.75" customHeight="1">
      <c r="A46" s="588"/>
      <c r="B46" s="558"/>
      <c r="C46" s="559" t="s">
        <v>659</v>
      </c>
      <c r="D46" s="560">
        <v>318</v>
      </c>
      <c r="E46" s="560">
        <v>355</v>
      </c>
      <c r="F46" s="561">
        <v>296</v>
      </c>
      <c r="G46" s="561">
        <v>538</v>
      </c>
      <c r="H46" s="561">
        <v>549</v>
      </c>
      <c r="I46" s="590">
        <v>627</v>
      </c>
    </row>
    <row r="47" spans="1:9" ht="18.75" customHeight="1">
      <c r="A47" s="588"/>
      <c r="B47" s="558"/>
      <c r="C47" s="559" t="s">
        <v>660</v>
      </c>
      <c r="D47" s="560">
        <v>95</v>
      </c>
      <c r="E47" s="560">
        <v>77</v>
      </c>
      <c r="F47" s="561">
        <v>40</v>
      </c>
      <c r="G47" s="561">
        <v>154</v>
      </c>
      <c r="H47" s="561">
        <v>156</v>
      </c>
      <c r="I47" s="590">
        <v>154</v>
      </c>
    </row>
    <row r="48" spans="1:9" ht="18.75" customHeight="1">
      <c r="A48" s="588"/>
      <c r="B48" s="552" t="s">
        <v>661</v>
      </c>
      <c r="C48" s="589"/>
      <c r="D48" s="560">
        <v>443</v>
      </c>
      <c r="E48" s="560">
        <v>488</v>
      </c>
      <c r="F48" s="561">
        <v>365</v>
      </c>
      <c r="G48" s="561">
        <v>1223</v>
      </c>
      <c r="H48" s="561">
        <v>1325</v>
      </c>
      <c r="I48" s="590">
        <v>1496</v>
      </c>
    </row>
    <row r="49" spans="1:9" ht="18.75" customHeight="1">
      <c r="A49" s="588"/>
      <c r="B49" s="558"/>
      <c r="C49" s="559" t="s">
        <v>662</v>
      </c>
      <c r="D49" s="560">
        <v>44</v>
      </c>
      <c r="E49" s="560">
        <v>49</v>
      </c>
      <c r="F49" s="561">
        <v>17</v>
      </c>
      <c r="G49" s="561">
        <v>181</v>
      </c>
      <c r="H49" s="561">
        <v>194</v>
      </c>
      <c r="I49" s="590">
        <v>194</v>
      </c>
    </row>
    <row r="50" spans="1:9" ht="18.75" customHeight="1">
      <c r="A50" s="588"/>
      <c r="B50" s="558"/>
      <c r="C50" s="559" t="s">
        <v>663</v>
      </c>
      <c r="D50" s="560" t="s">
        <v>16</v>
      </c>
      <c r="E50" s="565" t="s">
        <v>16</v>
      </c>
      <c r="F50" s="591" t="s">
        <v>664</v>
      </c>
      <c r="G50" s="561">
        <v>177</v>
      </c>
      <c r="H50" s="561">
        <v>173</v>
      </c>
      <c r="I50" s="590">
        <v>144</v>
      </c>
    </row>
    <row r="51" spans="1:9" ht="18.75" customHeight="1">
      <c r="A51" s="588"/>
      <c r="B51" s="558"/>
      <c r="C51" s="559" t="s">
        <v>665</v>
      </c>
      <c r="D51" s="560">
        <v>295</v>
      </c>
      <c r="E51" s="560">
        <v>331</v>
      </c>
      <c r="F51" s="561">
        <v>258</v>
      </c>
      <c r="G51" s="561">
        <v>586</v>
      </c>
      <c r="H51" s="561">
        <v>633</v>
      </c>
      <c r="I51" s="590">
        <v>676</v>
      </c>
    </row>
    <row r="52" spans="1:9" ht="18.75" customHeight="1">
      <c r="A52" s="588"/>
      <c r="B52" s="558"/>
      <c r="C52" s="559" t="s">
        <v>666</v>
      </c>
      <c r="D52" s="560">
        <v>63</v>
      </c>
      <c r="E52" s="560">
        <v>70</v>
      </c>
      <c r="F52" s="561">
        <v>59</v>
      </c>
      <c r="G52" s="561">
        <v>172</v>
      </c>
      <c r="H52" s="561">
        <v>201</v>
      </c>
      <c r="I52" s="590">
        <v>276</v>
      </c>
    </row>
    <row r="53" spans="2:9" ht="18.75" customHeight="1">
      <c r="B53" s="592" t="s">
        <v>667</v>
      </c>
      <c r="C53" s="589"/>
      <c r="D53" s="560">
        <v>21</v>
      </c>
      <c r="E53" s="560">
        <v>28</v>
      </c>
      <c r="F53" s="561">
        <v>49</v>
      </c>
      <c r="G53" s="561">
        <v>50</v>
      </c>
      <c r="H53" s="561">
        <v>51</v>
      </c>
      <c r="I53" s="590">
        <v>54</v>
      </c>
    </row>
    <row r="54" spans="2:9" ht="18.75" customHeight="1">
      <c r="B54" s="592" t="s">
        <v>668</v>
      </c>
      <c r="C54" s="589"/>
      <c r="D54" s="560">
        <v>215</v>
      </c>
      <c r="E54" s="560">
        <v>283</v>
      </c>
      <c r="F54" s="561">
        <v>264</v>
      </c>
      <c r="G54" s="561">
        <v>530</v>
      </c>
      <c r="H54" s="561">
        <v>650</v>
      </c>
      <c r="I54" s="590">
        <v>648</v>
      </c>
    </row>
    <row r="55" spans="1:9" ht="18.75" customHeight="1">
      <c r="A55" s="552"/>
      <c r="B55" s="593" t="s">
        <v>669</v>
      </c>
      <c r="C55" s="594"/>
      <c r="D55" s="560">
        <v>192</v>
      </c>
      <c r="E55" s="560">
        <v>240</v>
      </c>
      <c r="F55" s="561">
        <v>221</v>
      </c>
      <c r="G55" s="561">
        <v>458</v>
      </c>
      <c r="H55" s="561">
        <v>572</v>
      </c>
      <c r="I55" s="590">
        <v>558</v>
      </c>
    </row>
    <row r="56" spans="1:9" ht="7.5" customHeight="1" thickBot="1">
      <c r="A56" s="569"/>
      <c r="B56" s="569"/>
      <c r="C56" s="570"/>
      <c r="D56" s="569"/>
      <c r="E56" s="569"/>
      <c r="F56" s="569"/>
      <c r="G56" s="569"/>
      <c r="H56" s="569"/>
      <c r="I56" s="569"/>
    </row>
    <row r="57" ht="9" customHeight="1" thickTop="1"/>
    <row r="58" ht="13.5">
      <c r="A58" s="541" t="s">
        <v>649</v>
      </c>
    </row>
  </sheetData>
  <sheetProtection/>
  <mergeCells count="19">
    <mergeCell ref="A36:C37"/>
    <mergeCell ref="B20:C20"/>
    <mergeCell ref="B21:C21"/>
    <mergeCell ref="B22:C22"/>
    <mergeCell ref="A23:B23"/>
    <mergeCell ref="A24:B24"/>
    <mergeCell ref="A26:B26"/>
    <mergeCell ref="B14:C14"/>
    <mergeCell ref="A15:B15"/>
    <mergeCell ref="B16:C16"/>
    <mergeCell ref="B17:C17"/>
    <mergeCell ref="B18:C18"/>
    <mergeCell ref="A19:B19"/>
    <mergeCell ref="A1:I1"/>
    <mergeCell ref="A7:C8"/>
    <mergeCell ref="A10:B10"/>
    <mergeCell ref="B11:C11"/>
    <mergeCell ref="B12:C12"/>
    <mergeCell ref="B13:C13"/>
  </mergeCells>
  <printOptions horizontalCentered="1"/>
  <pageMargins left="0.5905511811023623" right="0.5905511811023623" top="0.984251968503937" bottom="0.5905511811023623" header="0.5905511811023623" footer="0.5118110236220472"/>
  <pageSetup fitToHeight="0" fitToWidth="0" horizontalDpi="600" verticalDpi="600" orientation="portrait" paperSize="9" scale="75" r:id="rId1"/>
  <headerFooter scaleWithDoc="0" alignWithMargins="0">
    <oddHeader>&amp;L&amp;"ＭＳ 明朝,標準"&amp;9 130　農業</oddHeader>
  </headerFooter>
</worksheet>
</file>

<file path=xl/worksheets/sheet14.xml><?xml version="1.0" encoding="utf-8"?>
<worksheet xmlns="http://schemas.openxmlformats.org/spreadsheetml/2006/main" xmlns:r="http://schemas.openxmlformats.org/officeDocument/2006/relationships">
  <dimension ref="A1:H72"/>
  <sheetViews>
    <sheetView view="pageBreakPreview" zoomScale="90" zoomScaleSheetLayoutView="90" zoomScalePageLayoutView="0" workbookViewId="0" topLeftCell="A2">
      <selection activeCell="A11" sqref="A11"/>
    </sheetView>
  </sheetViews>
  <sheetFormatPr defaultColWidth="9.00390625" defaultRowHeight="13.5"/>
  <cols>
    <col min="1" max="1" width="4.00390625" style="541" customWidth="1"/>
    <col min="2" max="2" width="27.375" style="541" customWidth="1"/>
    <col min="3" max="8" width="14.125" style="541" customWidth="1"/>
    <col min="9" max="16384" width="9.00390625" style="541" customWidth="1"/>
  </cols>
  <sheetData>
    <row r="1" ht="25.5">
      <c r="A1" s="542"/>
    </row>
    <row r="2" ht="14.25" customHeight="1">
      <c r="A2" s="542"/>
    </row>
    <row r="3" ht="13.5">
      <c r="A3" s="543"/>
    </row>
    <row r="4" ht="13.5">
      <c r="A4" s="543"/>
    </row>
    <row r="5" ht="22.5" customHeight="1">
      <c r="A5" s="573" t="s">
        <v>670</v>
      </c>
    </row>
    <row r="6" spans="1:8" ht="22.5" customHeight="1" thickBot="1">
      <c r="A6" s="545" t="s">
        <v>671</v>
      </c>
      <c r="H6" s="546"/>
    </row>
    <row r="7" spans="1:8" ht="18.75" customHeight="1" thickTop="1">
      <c r="A7" s="1013" t="s">
        <v>630</v>
      </c>
      <c r="B7" s="1014"/>
      <c r="C7" s="547" t="s">
        <v>631</v>
      </c>
      <c r="D7" s="547"/>
      <c r="E7" s="548"/>
      <c r="F7" s="549" t="s">
        <v>632</v>
      </c>
      <c r="G7" s="547"/>
      <c r="H7" s="547"/>
    </row>
    <row r="8" spans="1:8" ht="18.75" customHeight="1">
      <c r="A8" s="1015"/>
      <c r="B8" s="1016"/>
      <c r="C8" s="550" t="s">
        <v>633</v>
      </c>
      <c r="D8" s="550" t="s">
        <v>634</v>
      </c>
      <c r="E8" s="550" t="s">
        <v>635</v>
      </c>
      <c r="F8" s="550" t="s">
        <v>633</v>
      </c>
      <c r="G8" s="550" t="s">
        <v>634</v>
      </c>
      <c r="H8" s="551" t="s">
        <v>635</v>
      </c>
    </row>
    <row r="9" spans="1:8" ht="7.5" customHeight="1">
      <c r="A9" s="552"/>
      <c r="B9" s="553"/>
      <c r="C9" s="552"/>
      <c r="D9" s="552"/>
      <c r="E9" s="552"/>
      <c r="F9" s="552"/>
      <c r="G9" s="552"/>
      <c r="H9" s="554"/>
    </row>
    <row r="10" spans="1:8" s="587" customFormat="1" ht="15" customHeight="1">
      <c r="A10" s="595" t="s">
        <v>672</v>
      </c>
      <c r="B10" s="583"/>
      <c r="C10" s="584">
        <v>2051</v>
      </c>
      <c r="D10" s="584">
        <v>2057</v>
      </c>
      <c r="E10" s="585">
        <v>2177</v>
      </c>
      <c r="F10" s="585">
        <v>3823</v>
      </c>
      <c r="G10" s="585">
        <v>3913</v>
      </c>
      <c r="H10" s="586">
        <v>4083</v>
      </c>
    </row>
    <row r="11" spans="1:8" ht="15" customHeight="1">
      <c r="A11" s="596"/>
      <c r="B11" s="597" t="s">
        <v>673</v>
      </c>
      <c r="C11" s="556">
        <v>67</v>
      </c>
      <c r="D11" s="556">
        <v>83</v>
      </c>
      <c r="E11" s="598">
        <v>163</v>
      </c>
      <c r="F11" s="598">
        <v>173</v>
      </c>
      <c r="G11" s="598">
        <v>195</v>
      </c>
      <c r="H11" s="590">
        <v>224</v>
      </c>
    </row>
    <row r="12" spans="1:8" ht="15" customHeight="1">
      <c r="A12" s="596"/>
      <c r="B12" s="597" t="s">
        <v>674</v>
      </c>
      <c r="C12" s="556">
        <v>114</v>
      </c>
      <c r="D12" s="556">
        <v>108</v>
      </c>
      <c r="E12" s="598">
        <v>105</v>
      </c>
      <c r="F12" s="598">
        <v>188</v>
      </c>
      <c r="G12" s="598">
        <v>192</v>
      </c>
      <c r="H12" s="590">
        <v>201</v>
      </c>
    </row>
    <row r="13" spans="1:8" ht="15" customHeight="1">
      <c r="A13" s="596"/>
      <c r="B13" s="597" t="s">
        <v>675</v>
      </c>
      <c r="C13" s="556">
        <v>64</v>
      </c>
      <c r="D13" s="556">
        <v>57</v>
      </c>
      <c r="E13" s="598">
        <v>42</v>
      </c>
      <c r="F13" s="598">
        <v>185</v>
      </c>
      <c r="G13" s="598">
        <v>196</v>
      </c>
      <c r="H13" s="590">
        <v>247</v>
      </c>
    </row>
    <row r="14" spans="1:8" ht="15" customHeight="1">
      <c r="A14" s="596"/>
      <c r="B14" s="597" t="s">
        <v>676</v>
      </c>
      <c r="C14" s="556">
        <v>170</v>
      </c>
      <c r="D14" s="556">
        <v>158</v>
      </c>
      <c r="E14" s="598">
        <v>173</v>
      </c>
      <c r="F14" s="598">
        <v>294</v>
      </c>
      <c r="G14" s="598">
        <v>302</v>
      </c>
      <c r="H14" s="590">
        <v>315</v>
      </c>
    </row>
    <row r="15" spans="1:8" ht="15" customHeight="1">
      <c r="A15" s="596"/>
      <c r="B15" s="597" t="s">
        <v>677</v>
      </c>
      <c r="C15" s="556">
        <v>220</v>
      </c>
      <c r="D15" s="556">
        <v>232</v>
      </c>
      <c r="E15" s="598">
        <v>160</v>
      </c>
      <c r="F15" s="598">
        <v>545</v>
      </c>
      <c r="G15" s="598">
        <v>560</v>
      </c>
      <c r="H15" s="590">
        <v>523</v>
      </c>
    </row>
    <row r="16" spans="1:8" ht="15" customHeight="1">
      <c r="A16" s="596"/>
      <c r="B16" s="597" t="s">
        <v>678</v>
      </c>
      <c r="C16" s="556">
        <v>149</v>
      </c>
      <c r="D16" s="556">
        <v>144</v>
      </c>
      <c r="E16" s="598">
        <v>143</v>
      </c>
      <c r="F16" s="598">
        <v>253</v>
      </c>
      <c r="G16" s="598">
        <v>255</v>
      </c>
      <c r="H16" s="590">
        <v>274</v>
      </c>
    </row>
    <row r="17" spans="1:8" ht="15" customHeight="1">
      <c r="A17" s="596"/>
      <c r="B17" s="597" t="s">
        <v>679</v>
      </c>
      <c r="C17" s="556">
        <v>69</v>
      </c>
      <c r="D17" s="556">
        <v>69</v>
      </c>
      <c r="E17" s="598">
        <v>87</v>
      </c>
      <c r="F17" s="598">
        <v>102</v>
      </c>
      <c r="G17" s="598">
        <v>106</v>
      </c>
      <c r="H17" s="590">
        <v>113</v>
      </c>
    </row>
    <row r="18" spans="1:8" ht="15" customHeight="1">
      <c r="A18" s="596"/>
      <c r="B18" s="597" t="s">
        <v>680</v>
      </c>
      <c r="C18" s="556">
        <v>161</v>
      </c>
      <c r="D18" s="556">
        <v>146</v>
      </c>
      <c r="E18" s="598">
        <v>173</v>
      </c>
      <c r="F18" s="598">
        <v>302</v>
      </c>
      <c r="G18" s="598">
        <v>266</v>
      </c>
      <c r="H18" s="590">
        <v>253</v>
      </c>
    </row>
    <row r="19" spans="1:8" ht="15" customHeight="1">
      <c r="A19" s="596"/>
      <c r="B19" s="597" t="s">
        <v>681</v>
      </c>
      <c r="C19" s="556">
        <v>118</v>
      </c>
      <c r="D19" s="556">
        <v>126</v>
      </c>
      <c r="E19" s="598">
        <v>150</v>
      </c>
      <c r="F19" s="598">
        <v>153</v>
      </c>
      <c r="G19" s="598">
        <v>154</v>
      </c>
      <c r="H19" s="590">
        <v>167</v>
      </c>
    </row>
    <row r="20" spans="1:8" ht="15" customHeight="1">
      <c r="A20" s="596"/>
      <c r="B20" s="597" t="s">
        <v>682</v>
      </c>
      <c r="C20" s="556">
        <v>348</v>
      </c>
      <c r="D20" s="556">
        <v>364</v>
      </c>
      <c r="E20" s="598">
        <v>379</v>
      </c>
      <c r="F20" s="598">
        <v>533</v>
      </c>
      <c r="G20" s="598">
        <v>547</v>
      </c>
      <c r="H20" s="590">
        <v>582</v>
      </c>
    </row>
    <row r="21" spans="1:8" ht="15" customHeight="1">
      <c r="A21" s="596"/>
      <c r="B21" s="597" t="s">
        <v>683</v>
      </c>
      <c r="C21" s="556">
        <v>120</v>
      </c>
      <c r="D21" s="556">
        <v>116</v>
      </c>
      <c r="E21" s="598">
        <v>104</v>
      </c>
      <c r="F21" s="598">
        <v>212</v>
      </c>
      <c r="G21" s="598">
        <v>212</v>
      </c>
      <c r="H21" s="590">
        <v>219</v>
      </c>
    </row>
    <row r="22" spans="1:8" ht="15" customHeight="1">
      <c r="A22" s="596"/>
      <c r="B22" s="597" t="s">
        <v>684</v>
      </c>
      <c r="C22" s="556">
        <v>105</v>
      </c>
      <c r="D22" s="556">
        <v>92</v>
      </c>
      <c r="E22" s="598">
        <v>92</v>
      </c>
      <c r="F22" s="598">
        <v>209</v>
      </c>
      <c r="G22" s="598">
        <v>215</v>
      </c>
      <c r="H22" s="590">
        <v>223</v>
      </c>
    </row>
    <row r="23" spans="1:8" ht="15" customHeight="1">
      <c r="A23" s="596"/>
      <c r="B23" s="597" t="s">
        <v>685</v>
      </c>
      <c r="C23" s="556">
        <v>64</v>
      </c>
      <c r="D23" s="556">
        <v>62</v>
      </c>
      <c r="E23" s="598">
        <v>71</v>
      </c>
      <c r="F23" s="598">
        <v>87</v>
      </c>
      <c r="G23" s="598">
        <v>92</v>
      </c>
      <c r="H23" s="590">
        <v>89</v>
      </c>
    </row>
    <row r="24" spans="1:8" ht="15" customHeight="1">
      <c r="A24" s="596"/>
      <c r="B24" s="599" t="s">
        <v>686</v>
      </c>
      <c r="C24" s="556">
        <v>16</v>
      </c>
      <c r="D24" s="556">
        <v>16</v>
      </c>
      <c r="E24" s="598">
        <v>21</v>
      </c>
      <c r="F24" s="598">
        <v>60</v>
      </c>
      <c r="G24" s="598">
        <v>60</v>
      </c>
      <c r="H24" s="590">
        <v>62</v>
      </c>
    </row>
    <row r="25" spans="1:8" ht="15" customHeight="1">
      <c r="A25" s="596"/>
      <c r="B25" s="597" t="s">
        <v>687</v>
      </c>
      <c r="C25" s="556">
        <v>26</v>
      </c>
      <c r="D25" s="556">
        <v>26</v>
      </c>
      <c r="E25" s="598">
        <v>22</v>
      </c>
      <c r="F25" s="598">
        <v>79</v>
      </c>
      <c r="G25" s="598">
        <v>87</v>
      </c>
      <c r="H25" s="590">
        <v>88</v>
      </c>
    </row>
    <row r="26" spans="1:8" ht="15" customHeight="1">
      <c r="A26" s="596"/>
      <c r="B26" s="600" t="s">
        <v>688</v>
      </c>
      <c r="C26" s="556">
        <v>86</v>
      </c>
      <c r="D26" s="556">
        <v>84</v>
      </c>
      <c r="E26" s="598">
        <v>93</v>
      </c>
      <c r="F26" s="598">
        <v>141</v>
      </c>
      <c r="G26" s="598">
        <v>151</v>
      </c>
      <c r="H26" s="590">
        <v>167</v>
      </c>
    </row>
    <row r="27" spans="1:8" ht="15" customHeight="1">
      <c r="A27" s="596"/>
      <c r="B27" s="597" t="s">
        <v>689</v>
      </c>
      <c r="C27" s="556">
        <v>7</v>
      </c>
      <c r="D27" s="556">
        <v>5</v>
      </c>
      <c r="E27" s="598">
        <v>6</v>
      </c>
      <c r="F27" s="598">
        <v>19</v>
      </c>
      <c r="G27" s="598">
        <v>17</v>
      </c>
      <c r="H27" s="590">
        <v>17</v>
      </c>
    </row>
    <row r="28" spans="1:8" ht="15" customHeight="1">
      <c r="A28" s="596"/>
      <c r="B28" s="597" t="s">
        <v>690</v>
      </c>
      <c r="C28" s="556">
        <v>30</v>
      </c>
      <c r="D28" s="556">
        <v>35</v>
      </c>
      <c r="E28" s="598">
        <v>45</v>
      </c>
      <c r="F28" s="598">
        <v>42</v>
      </c>
      <c r="G28" s="598">
        <v>45</v>
      </c>
      <c r="H28" s="590">
        <v>49</v>
      </c>
    </row>
    <row r="29" spans="1:8" ht="15" customHeight="1">
      <c r="A29" s="596"/>
      <c r="B29" s="600" t="s">
        <v>691</v>
      </c>
      <c r="C29" s="556">
        <v>80</v>
      </c>
      <c r="D29" s="556">
        <v>82</v>
      </c>
      <c r="E29" s="598">
        <v>112</v>
      </c>
      <c r="F29" s="598">
        <v>153</v>
      </c>
      <c r="G29" s="598">
        <v>155</v>
      </c>
      <c r="H29" s="590">
        <v>165</v>
      </c>
    </row>
    <row r="30" spans="1:8" ht="15" customHeight="1">
      <c r="A30" s="596"/>
      <c r="B30" s="597" t="s">
        <v>692</v>
      </c>
      <c r="C30" s="556">
        <v>37</v>
      </c>
      <c r="D30" s="556">
        <v>52</v>
      </c>
      <c r="E30" s="598">
        <v>36</v>
      </c>
      <c r="F30" s="598">
        <v>93</v>
      </c>
      <c r="G30" s="598">
        <v>106</v>
      </c>
      <c r="H30" s="590">
        <v>105</v>
      </c>
    </row>
    <row r="31" spans="1:8" ht="15" customHeight="1">
      <c r="A31" s="596"/>
      <c r="B31" s="601" t="s">
        <v>693</v>
      </c>
      <c r="C31" s="556">
        <v>25</v>
      </c>
      <c r="D31" s="556">
        <v>29</v>
      </c>
      <c r="E31" s="598">
        <v>22</v>
      </c>
      <c r="F31" s="598">
        <v>65</v>
      </c>
      <c r="G31" s="598">
        <v>70</v>
      </c>
      <c r="H31" s="590">
        <v>69</v>
      </c>
    </row>
    <row r="32" spans="1:8" ht="7.5" customHeight="1" thickBot="1">
      <c r="A32" s="569"/>
      <c r="B32" s="570"/>
      <c r="C32" s="569"/>
      <c r="D32" s="569"/>
      <c r="E32" s="571"/>
      <c r="F32" s="571"/>
      <c r="G32" s="571"/>
      <c r="H32" s="571"/>
    </row>
    <row r="33" spans="1:8" ht="7.5" customHeight="1" thickTop="1">
      <c r="A33" s="552"/>
      <c r="B33" s="552"/>
      <c r="C33" s="552"/>
      <c r="D33" s="552"/>
      <c r="E33" s="562"/>
      <c r="F33" s="562"/>
      <c r="G33" s="562"/>
      <c r="H33" s="562"/>
    </row>
    <row r="34" spans="1:8" ht="13.5">
      <c r="A34" s="541" t="s">
        <v>694</v>
      </c>
      <c r="E34" s="572"/>
      <c r="F34" s="572"/>
      <c r="G34" s="572"/>
      <c r="H34" s="572"/>
    </row>
    <row r="35" spans="5:8" ht="13.5">
      <c r="E35" s="572"/>
      <c r="F35" s="572"/>
      <c r="G35" s="572"/>
      <c r="H35" s="572"/>
    </row>
    <row r="36" spans="5:8" ht="13.5">
      <c r="E36" s="572"/>
      <c r="F36" s="572"/>
      <c r="G36" s="572"/>
      <c r="H36" s="572"/>
    </row>
    <row r="37" spans="5:8" ht="13.5">
      <c r="E37" s="572"/>
      <c r="F37" s="572"/>
      <c r="G37" s="572"/>
      <c r="H37" s="572"/>
    </row>
    <row r="38" spans="5:8" ht="13.5">
      <c r="E38" s="572"/>
      <c r="F38" s="572"/>
      <c r="G38" s="572"/>
      <c r="H38" s="572"/>
    </row>
    <row r="39" spans="1:8" ht="22.5" customHeight="1">
      <c r="A39" s="573" t="s">
        <v>695</v>
      </c>
      <c r="E39" s="572"/>
      <c r="F39" s="572"/>
      <c r="G39" s="572"/>
      <c r="H39" s="572"/>
    </row>
    <row r="40" spans="1:8" ht="22.5" customHeight="1" thickBot="1">
      <c r="A40" s="602" t="s">
        <v>696</v>
      </c>
      <c r="E40" s="572"/>
      <c r="F40" s="572"/>
      <c r="G40" s="572"/>
      <c r="H40" s="574"/>
    </row>
    <row r="41" spans="1:8" ht="18.75" customHeight="1" thickTop="1">
      <c r="A41" s="1013" t="s">
        <v>630</v>
      </c>
      <c r="B41" s="1014"/>
      <c r="C41" s="547" t="s">
        <v>631</v>
      </c>
      <c r="D41" s="547"/>
      <c r="E41" s="575"/>
      <c r="F41" s="576" t="s">
        <v>632</v>
      </c>
      <c r="G41" s="577"/>
      <c r="H41" s="577"/>
    </row>
    <row r="42" spans="1:8" ht="18.75" customHeight="1">
      <c r="A42" s="1015"/>
      <c r="B42" s="1016"/>
      <c r="C42" s="550" t="s">
        <v>633</v>
      </c>
      <c r="D42" s="550" t="s">
        <v>634</v>
      </c>
      <c r="E42" s="578" t="s">
        <v>635</v>
      </c>
      <c r="F42" s="578" t="s">
        <v>633</v>
      </c>
      <c r="G42" s="578" t="s">
        <v>634</v>
      </c>
      <c r="H42" s="579" t="s">
        <v>635</v>
      </c>
    </row>
    <row r="43" spans="1:8" ht="7.5" customHeight="1">
      <c r="A43" s="552"/>
      <c r="B43" s="553"/>
      <c r="C43" s="552"/>
      <c r="D43" s="552"/>
      <c r="E43" s="562"/>
      <c r="F43" s="562"/>
      <c r="G43" s="562"/>
      <c r="H43" s="580"/>
    </row>
    <row r="44" spans="1:8" ht="15" customHeight="1">
      <c r="A44" s="1017" t="s">
        <v>697</v>
      </c>
      <c r="B44" s="1018"/>
      <c r="C44" s="603">
        <v>1.98</v>
      </c>
      <c r="D44" s="603">
        <v>1.92</v>
      </c>
      <c r="E44" s="604">
        <v>1.91</v>
      </c>
      <c r="F44" s="604">
        <v>2.09</v>
      </c>
      <c r="G44" s="604">
        <v>2.06</v>
      </c>
      <c r="H44" s="605">
        <v>2.06</v>
      </c>
    </row>
    <row r="45" spans="1:8" ht="15" customHeight="1">
      <c r="A45" s="606"/>
      <c r="B45" s="607"/>
      <c r="C45" s="603"/>
      <c r="D45" s="603"/>
      <c r="E45" s="604"/>
      <c r="F45" s="604"/>
      <c r="G45" s="604"/>
      <c r="H45" s="605"/>
    </row>
    <row r="46" spans="1:8" ht="15" customHeight="1">
      <c r="A46" s="1019" t="s">
        <v>698</v>
      </c>
      <c r="B46" s="1020"/>
      <c r="C46" s="603"/>
      <c r="D46" s="603"/>
      <c r="E46" s="604"/>
      <c r="F46" s="604"/>
      <c r="G46" s="604"/>
      <c r="H46" s="605"/>
    </row>
    <row r="47" spans="1:8" ht="15" customHeight="1">
      <c r="A47" s="596" t="s">
        <v>699</v>
      </c>
      <c r="B47" s="607"/>
      <c r="C47" s="603">
        <v>1.95</v>
      </c>
      <c r="D47" s="603">
        <v>1.69</v>
      </c>
      <c r="E47" s="604">
        <v>1.65</v>
      </c>
      <c r="F47" s="604">
        <v>2.07</v>
      </c>
      <c r="G47" s="604">
        <v>1.7</v>
      </c>
      <c r="H47" s="605">
        <v>1.64</v>
      </c>
    </row>
    <row r="48" spans="1:8" ht="15" customHeight="1">
      <c r="A48" s="596"/>
      <c r="B48" s="597" t="s">
        <v>700</v>
      </c>
      <c r="C48" s="603">
        <v>1.28</v>
      </c>
      <c r="D48" s="603">
        <v>1.35</v>
      </c>
      <c r="E48" s="604">
        <v>1.2</v>
      </c>
      <c r="F48" s="604">
        <v>1.31</v>
      </c>
      <c r="G48" s="604">
        <v>1.35</v>
      </c>
      <c r="H48" s="605">
        <v>1.27</v>
      </c>
    </row>
    <row r="49" spans="1:8" ht="15" customHeight="1">
      <c r="A49" s="596"/>
      <c r="B49" s="597" t="s">
        <v>641</v>
      </c>
      <c r="C49" s="608">
        <v>0</v>
      </c>
      <c r="D49" s="608">
        <v>0</v>
      </c>
      <c r="E49" s="609">
        <v>0</v>
      </c>
      <c r="F49" s="604">
        <v>0</v>
      </c>
      <c r="G49" s="604">
        <v>0</v>
      </c>
      <c r="H49" s="605">
        <v>0</v>
      </c>
    </row>
    <row r="50" spans="1:8" ht="15" customHeight="1">
      <c r="A50" s="596"/>
      <c r="B50" s="597" t="s">
        <v>701</v>
      </c>
      <c r="C50" s="603">
        <v>0.02</v>
      </c>
      <c r="D50" s="603">
        <v>0.02</v>
      </c>
      <c r="E50" s="604">
        <v>0.02</v>
      </c>
      <c r="F50" s="604">
        <v>0.06</v>
      </c>
      <c r="G50" s="604">
        <v>0.04</v>
      </c>
      <c r="H50" s="605">
        <v>0.05</v>
      </c>
    </row>
    <row r="51" spans="1:8" ht="15" customHeight="1">
      <c r="A51" s="596"/>
      <c r="B51" s="597" t="s">
        <v>702</v>
      </c>
      <c r="C51" s="603">
        <v>0.13</v>
      </c>
      <c r="D51" s="603">
        <v>0.16</v>
      </c>
      <c r="E51" s="604">
        <v>0.18</v>
      </c>
      <c r="F51" s="604">
        <v>0.11</v>
      </c>
      <c r="G51" s="604">
        <v>0.11</v>
      </c>
      <c r="H51" s="605">
        <v>0.11</v>
      </c>
    </row>
    <row r="52" spans="1:8" ht="15" customHeight="1">
      <c r="A52" s="596"/>
      <c r="B52" s="597" t="s">
        <v>703</v>
      </c>
      <c r="C52" s="603">
        <v>0.21</v>
      </c>
      <c r="D52" s="603">
        <v>0.16</v>
      </c>
      <c r="E52" s="604">
        <v>0.25</v>
      </c>
      <c r="F52" s="604">
        <v>0.21</v>
      </c>
      <c r="G52" s="604">
        <v>0.2</v>
      </c>
      <c r="H52" s="605">
        <v>0.21</v>
      </c>
    </row>
    <row r="53" spans="1:8" ht="15" customHeight="1">
      <c r="A53" s="596" t="s">
        <v>704</v>
      </c>
      <c r="B53" s="607"/>
      <c r="C53" s="603">
        <v>0.31</v>
      </c>
      <c r="D53" s="603">
        <v>0.22</v>
      </c>
      <c r="E53" s="604">
        <v>0.27</v>
      </c>
      <c r="F53" s="604">
        <v>0.38</v>
      </c>
      <c r="G53" s="604">
        <v>0.35</v>
      </c>
      <c r="H53" s="605">
        <v>0.4</v>
      </c>
    </row>
    <row r="54" spans="1:8" ht="15" customHeight="1">
      <c r="A54" s="596"/>
      <c r="B54" s="607"/>
      <c r="C54" s="603"/>
      <c r="D54" s="603"/>
      <c r="E54" s="604"/>
      <c r="F54" s="604"/>
      <c r="G54" s="604"/>
      <c r="H54" s="605"/>
    </row>
    <row r="55" spans="1:8" ht="15" customHeight="1">
      <c r="A55" s="596" t="s">
        <v>705</v>
      </c>
      <c r="B55" s="607"/>
      <c r="C55" s="603">
        <v>1</v>
      </c>
      <c r="D55" s="603">
        <v>0.97</v>
      </c>
      <c r="E55" s="604">
        <v>0.89</v>
      </c>
      <c r="F55" s="604">
        <v>1.08</v>
      </c>
      <c r="G55" s="604">
        <v>1.05</v>
      </c>
      <c r="H55" s="605">
        <v>1.05</v>
      </c>
    </row>
    <row r="56" spans="1:8" ht="15" customHeight="1">
      <c r="A56" s="596"/>
      <c r="B56" s="597" t="s">
        <v>706</v>
      </c>
      <c r="C56" s="603">
        <v>0.36</v>
      </c>
      <c r="D56" s="603">
        <v>0.34</v>
      </c>
      <c r="E56" s="604">
        <v>0.48</v>
      </c>
      <c r="F56" s="604">
        <v>0.56</v>
      </c>
      <c r="G56" s="604">
        <v>0.55</v>
      </c>
      <c r="H56" s="605">
        <v>0.57</v>
      </c>
    </row>
    <row r="57" spans="1:8" ht="15" customHeight="1">
      <c r="A57" s="596"/>
      <c r="B57" s="597" t="s">
        <v>707</v>
      </c>
      <c r="C57" s="603">
        <v>0.64</v>
      </c>
      <c r="D57" s="603">
        <v>0.63</v>
      </c>
      <c r="E57" s="604">
        <v>0.41</v>
      </c>
      <c r="F57" s="604">
        <v>0.52</v>
      </c>
      <c r="G57" s="604">
        <v>0.5</v>
      </c>
      <c r="H57" s="605">
        <v>0.48</v>
      </c>
    </row>
    <row r="58" spans="1:8" ht="15" customHeight="1">
      <c r="A58" s="596"/>
      <c r="B58" s="607"/>
      <c r="C58" s="603"/>
      <c r="D58" s="603"/>
      <c r="E58" s="604"/>
      <c r="F58" s="604"/>
      <c r="G58" s="604"/>
      <c r="H58" s="605"/>
    </row>
    <row r="59" spans="1:8" ht="15" customHeight="1">
      <c r="A59" s="596" t="s">
        <v>708</v>
      </c>
      <c r="B59" s="607"/>
      <c r="C59" s="610">
        <v>1492</v>
      </c>
      <c r="D59" s="610">
        <v>1469</v>
      </c>
      <c r="E59" s="611">
        <v>1820</v>
      </c>
      <c r="F59" s="611">
        <v>1926</v>
      </c>
      <c r="G59" s="611">
        <v>1903</v>
      </c>
      <c r="H59" s="612">
        <v>1946</v>
      </c>
    </row>
    <row r="60" spans="1:8" ht="15" customHeight="1">
      <c r="A60" s="613" t="s">
        <v>709</v>
      </c>
      <c r="B60" s="607"/>
      <c r="C60" s="610">
        <v>1400</v>
      </c>
      <c r="D60" s="610">
        <v>1371</v>
      </c>
      <c r="E60" s="611">
        <v>1677</v>
      </c>
      <c r="F60" s="611">
        <v>1729</v>
      </c>
      <c r="G60" s="611">
        <v>1686</v>
      </c>
      <c r="H60" s="612">
        <v>1707</v>
      </c>
    </row>
    <row r="61" spans="1:8" ht="15" customHeight="1">
      <c r="A61" s="596"/>
      <c r="B61" s="607"/>
      <c r="C61" s="610"/>
      <c r="D61" s="610"/>
      <c r="E61" s="611"/>
      <c r="F61" s="611"/>
      <c r="G61" s="611"/>
      <c r="H61" s="612"/>
    </row>
    <row r="62" spans="1:8" ht="15" customHeight="1">
      <c r="A62" s="596" t="s">
        <v>710</v>
      </c>
      <c r="B62" s="607"/>
      <c r="C62" s="614">
        <v>145.5</v>
      </c>
      <c r="D62" s="614">
        <v>142.6</v>
      </c>
      <c r="E62" s="615">
        <v>152.3</v>
      </c>
      <c r="F62" s="615">
        <v>253.8</v>
      </c>
      <c r="G62" s="615">
        <v>259.3</v>
      </c>
      <c r="H62" s="616">
        <v>273.6</v>
      </c>
    </row>
    <row r="63" spans="1:8" ht="15" customHeight="1">
      <c r="A63" s="596" t="s">
        <v>711</v>
      </c>
      <c r="B63" s="607"/>
      <c r="C63" s="614">
        <v>43.8</v>
      </c>
      <c r="D63" s="614">
        <v>46.3</v>
      </c>
      <c r="E63" s="615">
        <v>45.9</v>
      </c>
      <c r="F63" s="615">
        <v>78</v>
      </c>
      <c r="G63" s="615">
        <v>85.3</v>
      </c>
      <c r="H63" s="616">
        <v>86.4</v>
      </c>
    </row>
    <row r="64" spans="1:8" ht="15" customHeight="1">
      <c r="A64" s="596"/>
      <c r="B64" s="597" t="s">
        <v>196</v>
      </c>
      <c r="C64" s="614">
        <v>114.8</v>
      </c>
      <c r="D64" s="614">
        <v>114.6</v>
      </c>
      <c r="E64" s="615">
        <v>120.2</v>
      </c>
      <c r="F64" s="615">
        <v>152.3</v>
      </c>
      <c r="G64" s="615">
        <v>157.2</v>
      </c>
      <c r="H64" s="616">
        <v>162.9</v>
      </c>
    </row>
    <row r="65" spans="1:8" ht="15" customHeight="1">
      <c r="A65" s="596"/>
      <c r="B65" s="597" t="s">
        <v>712</v>
      </c>
      <c r="C65" s="614">
        <v>21.3</v>
      </c>
      <c r="D65" s="614">
        <v>18.8</v>
      </c>
      <c r="E65" s="615">
        <v>21.3</v>
      </c>
      <c r="F65" s="615">
        <v>61.6</v>
      </c>
      <c r="G65" s="615">
        <v>62.5</v>
      </c>
      <c r="H65" s="616">
        <v>63.4</v>
      </c>
    </row>
    <row r="66" spans="1:8" ht="15" customHeight="1">
      <c r="A66" s="596"/>
      <c r="B66" s="597" t="s">
        <v>713</v>
      </c>
      <c r="C66" s="614">
        <v>8.4</v>
      </c>
      <c r="D66" s="614">
        <v>8.1</v>
      </c>
      <c r="E66" s="615">
        <v>7.5</v>
      </c>
      <c r="F66" s="615">
        <v>16.9</v>
      </c>
      <c r="G66" s="615">
        <v>16.7</v>
      </c>
      <c r="H66" s="616">
        <v>17.4</v>
      </c>
    </row>
    <row r="67" spans="1:8" ht="15" customHeight="1">
      <c r="A67" s="596"/>
      <c r="B67" s="597" t="s">
        <v>714</v>
      </c>
      <c r="C67" s="614">
        <v>1</v>
      </c>
      <c r="D67" s="614">
        <v>1.1</v>
      </c>
      <c r="E67" s="615">
        <v>3.3</v>
      </c>
      <c r="F67" s="615">
        <v>23</v>
      </c>
      <c r="G67" s="615">
        <v>22.9</v>
      </c>
      <c r="H67" s="616">
        <v>29.9</v>
      </c>
    </row>
    <row r="68" spans="1:8" ht="7.5" customHeight="1" thickBot="1">
      <c r="A68" s="569"/>
      <c r="B68" s="570"/>
      <c r="C68" s="617"/>
      <c r="D68" s="617"/>
      <c r="E68" s="617"/>
      <c r="F68" s="617"/>
      <c r="G68" s="617"/>
      <c r="H68" s="617"/>
    </row>
    <row r="69" spans="1:8" ht="7.5" customHeight="1" thickTop="1">
      <c r="A69" s="552"/>
      <c r="B69" s="552"/>
      <c r="C69" s="552"/>
      <c r="D69" s="552"/>
      <c r="E69" s="552"/>
      <c r="F69" s="552"/>
      <c r="G69" s="552"/>
      <c r="H69" s="552"/>
    </row>
    <row r="70" ht="13.5">
      <c r="A70" s="541" t="s">
        <v>694</v>
      </c>
    </row>
    <row r="71" spans="1:8" ht="13.5">
      <c r="A71" s="552"/>
      <c r="B71" s="552"/>
      <c r="C71" s="552"/>
      <c r="D71" s="552"/>
      <c r="E71" s="552"/>
      <c r="F71" s="552"/>
      <c r="G71" s="552"/>
      <c r="H71" s="552"/>
    </row>
    <row r="72" spans="1:8" ht="13.5">
      <c r="A72" s="552"/>
      <c r="B72" s="552"/>
      <c r="C72" s="552"/>
      <c r="D72" s="552"/>
      <c r="E72" s="552"/>
      <c r="F72" s="552"/>
      <c r="G72" s="552"/>
      <c r="H72" s="552"/>
    </row>
  </sheetData>
  <sheetProtection/>
  <mergeCells count="4">
    <mergeCell ref="A7:B8"/>
    <mergeCell ref="A41:B42"/>
    <mergeCell ref="A44:B44"/>
    <mergeCell ref="A46:B46"/>
  </mergeCells>
  <printOptions horizontalCentered="1"/>
  <pageMargins left="0.5905511811023623" right="0.5905511811023623" top="0.984251968503937" bottom="0.5905511811023623" header="0.5905511811023623" footer="0.5118110236220472"/>
  <pageSetup fitToHeight="0" fitToWidth="0" horizontalDpi="600" verticalDpi="600" orientation="portrait" paperSize="9" scale="75" r:id="rId1"/>
  <headerFooter scaleWithDoc="0" alignWithMargins="0">
    <oddHeader>&amp;R&amp;"ＭＳ 明朝,標準"&amp;9農業　131</oddHeader>
  </headerFooter>
</worksheet>
</file>

<file path=xl/worksheets/sheet15.xml><?xml version="1.0" encoding="utf-8"?>
<worksheet xmlns="http://schemas.openxmlformats.org/spreadsheetml/2006/main" xmlns:r="http://schemas.openxmlformats.org/officeDocument/2006/relationships">
  <dimension ref="A1:H60"/>
  <sheetViews>
    <sheetView view="pageBreakPreview" zoomScale="90" zoomScaleSheetLayoutView="90" zoomScalePageLayoutView="0" workbookViewId="0" topLeftCell="A1">
      <selection activeCell="A11" sqref="A11"/>
    </sheetView>
  </sheetViews>
  <sheetFormatPr defaultColWidth="9.00390625" defaultRowHeight="13.5"/>
  <cols>
    <col min="1" max="1" width="6.125" style="541" customWidth="1"/>
    <col min="2" max="2" width="23.75390625" style="541" customWidth="1"/>
    <col min="3" max="8" width="15.00390625" style="541" customWidth="1"/>
    <col min="9" max="16384" width="9.00390625" style="541" customWidth="1"/>
  </cols>
  <sheetData>
    <row r="1" spans="1:8" ht="25.5">
      <c r="A1" s="1003"/>
      <c r="B1" s="1003"/>
      <c r="C1" s="1003"/>
      <c r="D1" s="1003"/>
      <c r="E1" s="1003"/>
      <c r="F1" s="1003"/>
      <c r="G1" s="1003"/>
      <c r="H1" s="1003"/>
    </row>
    <row r="2" ht="14.25" customHeight="1">
      <c r="A2" s="542"/>
    </row>
    <row r="3" ht="13.5">
      <c r="A3" s="543"/>
    </row>
    <row r="4" ht="13.5">
      <c r="A4" s="543"/>
    </row>
    <row r="5" ht="22.5" customHeight="1">
      <c r="A5" s="573" t="s">
        <v>715</v>
      </c>
    </row>
    <row r="6" spans="1:8" ht="22.5" customHeight="1" thickBot="1">
      <c r="A6" s="545" t="s">
        <v>716</v>
      </c>
      <c r="H6" s="546"/>
    </row>
    <row r="7" spans="1:8" ht="18.75" customHeight="1" thickTop="1">
      <c r="A7" s="1013" t="s">
        <v>630</v>
      </c>
      <c r="B7" s="1014"/>
      <c r="C7" s="547" t="s">
        <v>631</v>
      </c>
      <c r="D7" s="547"/>
      <c r="E7" s="548"/>
      <c r="F7" s="549" t="s">
        <v>632</v>
      </c>
      <c r="G7" s="547"/>
      <c r="H7" s="547"/>
    </row>
    <row r="8" spans="1:8" ht="18.75" customHeight="1">
      <c r="A8" s="1015"/>
      <c r="B8" s="1016"/>
      <c r="C8" s="550" t="s">
        <v>633</v>
      </c>
      <c r="D8" s="550" t="s">
        <v>634</v>
      </c>
      <c r="E8" s="550" t="s">
        <v>635</v>
      </c>
      <c r="F8" s="550" t="s">
        <v>633</v>
      </c>
      <c r="G8" s="550" t="s">
        <v>634</v>
      </c>
      <c r="H8" s="551" t="s">
        <v>635</v>
      </c>
    </row>
    <row r="9" spans="1:8" ht="7.5" customHeight="1">
      <c r="A9" s="552"/>
      <c r="B9" s="553"/>
      <c r="C9" s="552"/>
      <c r="D9" s="552"/>
      <c r="E9" s="552"/>
      <c r="F9" s="552"/>
      <c r="G9" s="552"/>
      <c r="H9" s="554"/>
    </row>
    <row r="10" spans="1:8" ht="18.75" customHeight="1">
      <c r="A10" s="595" t="s">
        <v>717</v>
      </c>
      <c r="B10" s="607"/>
      <c r="C10" s="556"/>
      <c r="D10" s="556"/>
      <c r="E10" s="556"/>
      <c r="F10" s="556"/>
      <c r="G10" s="556"/>
      <c r="H10" s="557"/>
    </row>
    <row r="11" spans="1:8" ht="18.75" customHeight="1">
      <c r="A11" s="618"/>
      <c r="B11" s="619" t="s">
        <v>718</v>
      </c>
      <c r="C11" s="556">
        <v>71.3</v>
      </c>
      <c r="D11" s="556">
        <v>72</v>
      </c>
      <c r="E11" s="598">
        <v>77</v>
      </c>
      <c r="F11" s="598">
        <v>102.1</v>
      </c>
      <c r="G11" s="598">
        <v>102</v>
      </c>
      <c r="H11" s="590">
        <v>103</v>
      </c>
    </row>
    <row r="12" spans="1:8" ht="18.75" customHeight="1">
      <c r="A12" s="618"/>
      <c r="B12" s="619" t="s">
        <v>719</v>
      </c>
      <c r="C12" s="556">
        <v>4.1</v>
      </c>
      <c r="D12" s="556">
        <v>5</v>
      </c>
      <c r="E12" s="598">
        <v>4</v>
      </c>
      <c r="F12" s="598">
        <v>17.3</v>
      </c>
      <c r="G12" s="598">
        <v>19</v>
      </c>
      <c r="H12" s="590">
        <v>19</v>
      </c>
    </row>
    <row r="13" spans="1:8" ht="18.75" customHeight="1">
      <c r="A13" s="618"/>
      <c r="B13" s="599" t="s">
        <v>656</v>
      </c>
      <c r="C13" s="556">
        <v>4</v>
      </c>
      <c r="D13" s="556">
        <v>5</v>
      </c>
      <c r="E13" s="598">
        <v>3</v>
      </c>
      <c r="F13" s="598">
        <v>11.1</v>
      </c>
      <c r="G13" s="598">
        <v>12</v>
      </c>
      <c r="H13" s="590">
        <v>11</v>
      </c>
    </row>
    <row r="14" spans="1:8" ht="18.75" customHeight="1">
      <c r="A14" s="618"/>
      <c r="B14" s="619" t="s">
        <v>657</v>
      </c>
      <c r="C14" s="556">
        <v>1.1</v>
      </c>
      <c r="D14" s="556">
        <v>1</v>
      </c>
      <c r="E14" s="598">
        <v>1</v>
      </c>
      <c r="F14" s="598">
        <v>6.9</v>
      </c>
      <c r="G14" s="598">
        <v>7</v>
      </c>
      <c r="H14" s="590">
        <v>7</v>
      </c>
    </row>
    <row r="15" spans="1:8" ht="18.75" customHeight="1">
      <c r="A15" s="618"/>
      <c r="B15" s="619" t="s">
        <v>720</v>
      </c>
      <c r="C15" s="556">
        <v>9.4</v>
      </c>
      <c r="D15" s="556">
        <v>10</v>
      </c>
      <c r="E15" s="598">
        <v>13</v>
      </c>
      <c r="F15" s="598">
        <v>20.2</v>
      </c>
      <c r="G15" s="598">
        <v>21</v>
      </c>
      <c r="H15" s="590">
        <v>20</v>
      </c>
    </row>
    <row r="16" spans="1:8" ht="18.75" customHeight="1">
      <c r="A16" s="618"/>
      <c r="B16" s="619" t="s">
        <v>721</v>
      </c>
      <c r="C16" s="556">
        <v>113</v>
      </c>
      <c r="D16" s="556">
        <v>120</v>
      </c>
      <c r="E16" s="598">
        <v>107</v>
      </c>
      <c r="F16" s="598">
        <v>256</v>
      </c>
      <c r="G16" s="598">
        <v>251</v>
      </c>
      <c r="H16" s="590">
        <v>279</v>
      </c>
    </row>
    <row r="17" spans="1:8" ht="18.75" customHeight="1">
      <c r="A17" s="618"/>
      <c r="B17" s="619" t="s">
        <v>722</v>
      </c>
      <c r="C17" s="556">
        <v>7.2</v>
      </c>
      <c r="D17" s="556">
        <v>6</v>
      </c>
      <c r="E17" s="598">
        <v>5</v>
      </c>
      <c r="F17" s="598">
        <v>12.9</v>
      </c>
      <c r="G17" s="598">
        <v>13</v>
      </c>
      <c r="H17" s="590">
        <v>13</v>
      </c>
    </row>
    <row r="18" spans="1:8" ht="18.75" customHeight="1">
      <c r="A18" s="618"/>
      <c r="B18" s="619" t="s">
        <v>660</v>
      </c>
      <c r="C18" s="556">
        <v>3.4</v>
      </c>
      <c r="D18" s="556">
        <v>2</v>
      </c>
      <c r="E18" s="598">
        <v>2</v>
      </c>
      <c r="F18" s="598">
        <v>9.5</v>
      </c>
      <c r="G18" s="598">
        <v>10</v>
      </c>
      <c r="H18" s="590">
        <v>10</v>
      </c>
    </row>
    <row r="19" spans="1:8" ht="18.75" customHeight="1">
      <c r="A19" s="618"/>
      <c r="B19" s="619" t="s">
        <v>723</v>
      </c>
      <c r="C19" s="556">
        <v>7.5</v>
      </c>
      <c r="D19" s="556">
        <v>8</v>
      </c>
      <c r="E19" s="598">
        <v>9</v>
      </c>
      <c r="F19" s="598">
        <v>37.7</v>
      </c>
      <c r="G19" s="598">
        <v>42</v>
      </c>
      <c r="H19" s="590">
        <v>51</v>
      </c>
    </row>
    <row r="20" spans="1:8" ht="18.75" customHeight="1">
      <c r="A20" s="595" t="s">
        <v>724</v>
      </c>
      <c r="B20" s="589"/>
      <c r="C20" s="556"/>
      <c r="D20" s="556"/>
      <c r="E20" s="598"/>
      <c r="F20" s="598"/>
      <c r="G20" s="598"/>
      <c r="H20" s="590"/>
    </row>
    <row r="21" spans="1:8" ht="18.75" customHeight="1">
      <c r="A21" s="618"/>
      <c r="B21" s="619" t="s">
        <v>725</v>
      </c>
      <c r="C21" s="556">
        <v>0</v>
      </c>
      <c r="D21" s="620">
        <v>0</v>
      </c>
      <c r="E21" s="598">
        <v>0</v>
      </c>
      <c r="F21" s="598">
        <v>3</v>
      </c>
      <c r="G21" s="598">
        <v>3</v>
      </c>
      <c r="H21" s="590">
        <v>2</v>
      </c>
    </row>
    <row r="22" spans="1:8" ht="18.75" customHeight="1">
      <c r="A22" s="618"/>
      <c r="B22" s="619" t="s">
        <v>726</v>
      </c>
      <c r="C22" s="621">
        <v>0</v>
      </c>
      <c r="D22" s="621">
        <v>0</v>
      </c>
      <c r="E22" s="622">
        <v>0</v>
      </c>
      <c r="F22" s="598">
        <v>1</v>
      </c>
      <c r="G22" s="598">
        <v>1</v>
      </c>
      <c r="H22" s="590">
        <v>1</v>
      </c>
    </row>
    <row r="23" spans="1:8" ht="18.75" customHeight="1">
      <c r="A23" s="618"/>
      <c r="B23" s="619" t="s">
        <v>727</v>
      </c>
      <c r="C23" s="621">
        <v>0</v>
      </c>
      <c r="D23" s="621">
        <v>0</v>
      </c>
      <c r="E23" s="622">
        <v>0</v>
      </c>
      <c r="F23" s="622">
        <v>0</v>
      </c>
      <c r="G23" s="622">
        <v>0</v>
      </c>
      <c r="H23" s="623">
        <v>1</v>
      </c>
    </row>
    <row r="24" spans="1:8" ht="7.5" customHeight="1" thickBot="1">
      <c r="A24" s="569"/>
      <c r="B24" s="570"/>
      <c r="C24" s="569"/>
      <c r="D24" s="569"/>
      <c r="E24" s="571"/>
      <c r="F24" s="571"/>
      <c r="G24" s="571"/>
      <c r="H24" s="571"/>
    </row>
    <row r="25" spans="5:8" ht="7.5" customHeight="1" thickTop="1">
      <c r="E25" s="572"/>
      <c r="F25" s="572"/>
      <c r="G25" s="572"/>
      <c r="H25" s="572"/>
    </row>
    <row r="26" spans="1:8" ht="13.5" customHeight="1">
      <c r="A26" s="541" t="s">
        <v>728</v>
      </c>
      <c r="E26" s="572"/>
      <c r="F26" s="572"/>
      <c r="G26" s="572"/>
      <c r="H26" s="572"/>
    </row>
    <row r="27" spans="5:8" ht="9" customHeight="1">
      <c r="E27" s="572"/>
      <c r="F27" s="572"/>
      <c r="G27" s="572"/>
      <c r="H27" s="572"/>
    </row>
    <row r="28" spans="1:8" ht="13.5">
      <c r="A28" s="541" t="s">
        <v>729</v>
      </c>
      <c r="E28" s="572"/>
      <c r="F28" s="572"/>
      <c r="G28" s="572"/>
      <c r="H28" s="572"/>
    </row>
    <row r="29" spans="5:8" ht="13.5" customHeight="1">
      <c r="E29" s="572"/>
      <c r="F29" s="572"/>
      <c r="G29" s="572"/>
      <c r="H29" s="572"/>
    </row>
    <row r="30" spans="5:8" ht="13.5">
      <c r="E30" s="572"/>
      <c r="F30" s="572"/>
      <c r="G30" s="572"/>
      <c r="H30" s="572"/>
    </row>
    <row r="31" spans="1:8" ht="22.5" customHeight="1">
      <c r="A31" s="573" t="s">
        <v>730</v>
      </c>
      <c r="E31" s="572"/>
      <c r="F31" s="572"/>
      <c r="G31" s="572"/>
      <c r="H31" s="572"/>
    </row>
    <row r="32" spans="1:8" ht="22.5" customHeight="1" thickBot="1">
      <c r="A32" s="545" t="s">
        <v>651</v>
      </c>
      <c r="E32" s="572"/>
      <c r="F32" s="572"/>
      <c r="G32" s="572"/>
      <c r="H32" s="574"/>
    </row>
    <row r="33" spans="1:8" ht="18.75" customHeight="1" thickTop="1">
      <c r="A33" s="1013" t="s">
        <v>630</v>
      </c>
      <c r="B33" s="1014"/>
      <c r="C33" s="547" t="s">
        <v>631</v>
      </c>
      <c r="D33" s="547"/>
      <c r="E33" s="575"/>
      <c r="F33" s="576" t="s">
        <v>632</v>
      </c>
      <c r="G33" s="577"/>
      <c r="H33" s="577"/>
    </row>
    <row r="34" spans="1:8" ht="18.75" customHeight="1">
      <c r="A34" s="1015"/>
      <c r="B34" s="1016"/>
      <c r="C34" s="550" t="s">
        <v>633</v>
      </c>
      <c r="D34" s="550" t="s">
        <v>634</v>
      </c>
      <c r="E34" s="578" t="s">
        <v>635</v>
      </c>
      <c r="F34" s="578" t="s">
        <v>633</v>
      </c>
      <c r="G34" s="578" t="s">
        <v>634</v>
      </c>
      <c r="H34" s="579" t="s">
        <v>635</v>
      </c>
    </row>
    <row r="35" spans="1:8" ht="7.5" customHeight="1">
      <c r="A35" s="552"/>
      <c r="B35" s="553"/>
      <c r="C35" s="552"/>
      <c r="D35" s="552"/>
      <c r="E35" s="562"/>
      <c r="F35" s="562"/>
      <c r="G35" s="562"/>
      <c r="H35" s="580"/>
    </row>
    <row r="36" spans="1:8" ht="18.75" customHeight="1">
      <c r="A36" s="595" t="s">
        <v>731</v>
      </c>
      <c r="B36" s="607"/>
      <c r="C36" s="556"/>
      <c r="D36" s="556"/>
      <c r="E36" s="598"/>
      <c r="F36" s="562"/>
      <c r="G36" s="562"/>
      <c r="H36" s="590"/>
    </row>
    <row r="37" spans="1:8" ht="18.75" customHeight="1">
      <c r="A37" s="624" t="s">
        <v>732</v>
      </c>
      <c r="B37" s="583"/>
      <c r="C37" s="556">
        <v>25098</v>
      </c>
      <c r="D37" s="556">
        <v>23888</v>
      </c>
      <c r="E37" s="598">
        <v>23781</v>
      </c>
      <c r="F37" s="598">
        <v>29867</v>
      </c>
      <c r="G37" s="598">
        <v>29838</v>
      </c>
      <c r="H37" s="590">
        <v>29958</v>
      </c>
    </row>
    <row r="38" spans="1:8" ht="18.75" customHeight="1">
      <c r="A38" s="625" t="s">
        <v>733</v>
      </c>
      <c r="B38" s="607"/>
      <c r="C38" s="556">
        <v>4582</v>
      </c>
      <c r="D38" s="556">
        <v>4537</v>
      </c>
      <c r="E38" s="598">
        <v>4924</v>
      </c>
      <c r="F38" s="598">
        <v>11167</v>
      </c>
      <c r="G38" s="598">
        <v>11400</v>
      </c>
      <c r="H38" s="590">
        <v>11120</v>
      </c>
    </row>
    <row r="39" spans="1:8" ht="18.75" customHeight="1">
      <c r="A39" s="626"/>
      <c r="B39" s="597" t="s">
        <v>734</v>
      </c>
      <c r="C39" s="556">
        <v>2643</v>
      </c>
      <c r="D39" s="556">
        <v>2627</v>
      </c>
      <c r="E39" s="598">
        <v>3207</v>
      </c>
      <c r="F39" s="598">
        <v>7168</v>
      </c>
      <c r="G39" s="598">
        <v>7122</v>
      </c>
      <c r="H39" s="590">
        <v>6863</v>
      </c>
    </row>
    <row r="40" spans="1:8" ht="18.75" customHeight="1">
      <c r="A40" s="626"/>
      <c r="B40" s="597" t="s">
        <v>735</v>
      </c>
      <c r="C40" s="556">
        <v>730</v>
      </c>
      <c r="D40" s="556">
        <v>754</v>
      </c>
      <c r="E40" s="598">
        <v>620</v>
      </c>
      <c r="F40" s="598">
        <v>2097</v>
      </c>
      <c r="G40" s="598">
        <v>2338</v>
      </c>
      <c r="H40" s="590">
        <v>2215</v>
      </c>
    </row>
    <row r="41" spans="1:8" ht="18.75" customHeight="1">
      <c r="A41" s="626"/>
      <c r="B41" s="597" t="s">
        <v>736</v>
      </c>
      <c r="C41" s="556">
        <v>132</v>
      </c>
      <c r="D41" s="556">
        <v>132</v>
      </c>
      <c r="E41" s="598">
        <v>113</v>
      </c>
      <c r="F41" s="598">
        <v>116</v>
      </c>
      <c r="G41" s="598">
        <v>122</v>
      </c>
      <c r="H41" s="590">
        <v>129</v>
      </c>
    </row>
    <row r="42" spans="1:8" ht="18.75" customHeight="1">
      <c r="A42" s="626"/>
      <c r="B42" s="597" t="s">
        <v>682</v>
      </c>
      <c r="C42" s="556">
        <v>603</v>
      </c>
      <c r="D42" s="556">
        <v>586</v>
      </c>
      <c r="E42" s="598">
        <v>590</v>
      </c>
      <c r="F42" s="598">
        <v>979</v>
      </c>
      <c r="G42" s="598">
        <v>1001</v>
      </c>
      <c r="H42" s="590">
        <v>1031</v>
      </c>
    </row>
    <row r="43" spans="1:8" ht="18.75" customHeight="1">
      <c r="A43" s="626"/>
      <c r="B43" s="597" t="s">
        <v>737</v>
      </c>
      <c r="C43" s="556">
        <v>373</v>
      </c>
      <c r="D43" s="556">
        <v>343</v>
      </c>
      <c r="E43" s="598">
        <v>317</v>
      </c>
      <c r="F43" s="598">
        <v>544</v>
      </c>
      <c r="G43" s="598">
        <v>542</v>
      </c>
      <c r="H43" s="590">
        <v>562</v>
      </c>
    </row>
    <row r="44" spans="1:8" ht="13.5">
      <c r="A44" s="626"/>
      <c r="B44" s="627" t="s">
        <v>738</v>
      </c>
      <c r="C44" s="556">
        <v>101</v>
      </c>
      <c r="D44" s="556">
        <v>95</v>
      </c>
      <c r="E44" s="598">
        <v>77</v>
      </c>
      <c r="F44" s="598">
        <v>263</v>
      </c>
      <c r="G44" s="598">
        <v>275</v>
      </c>
      <c r="H44" s="590">
        <v>320</v>
      </c>
    </row>
    <row r="45" spans="1:8" ht="18.75" customHeight="1">
      <c r="A45" s="625" t="s">
        <v>739</v>
      </c>
      <c r="B45" s="607"/>
      <c r="C45" s="556">
        <v>20516</v>
      </c>
      <c r="D45" s="556">
        <v>19351</v>
      </c>
      <c r="E45" s="598">
        <v>18857</v>
      </c>
      <c r="F45" s="598">
        <v>18700</v>
      </c>
      <c r="G45" s="598">
        <v>18438</v>
      </c>
      <c r="H45" s="590">
        <v>18838</v>
      </c>
    </row>
    <row r="46" spans="1:8" ht="18.75" customHeight="1">
      <c r="A46" s="624" t="s">
        <v>740</v>
      </c>
      <c r="B46" s="583"/>
      <c r="C46" s="556">
        <v>612</v>
      </c>
      <c r="D46" s="556">
        <v>781</v>
      </c>
      <c r="E46" s="598">
        <v>351</v>
      </c>
      <c r="F46" s="598">
        <v>1788</v>
      </c>
      <c r="G46" s="598">
        <v>2130</v>
      </c>
      <c r="H46" s="590">
        <v>1979</v>
      </c>
    </row>
    <row r="47" spans="1:8" ht="18.75" customHeight="1">
      <c r="A47" s="595" t="s">
        <v>741</v>
      </c>
      <c r="B47" s="607"/>
      <c r="C47" s="556"/>
      <c r="D47" s="556"/>
      <c r="E47" s="598"/>
      <c r="F47" s="598"/>
      <c r="G47" s="598"/>
      <c r="H47" s="590"/>
    </row>
    <row r="48" spans="1:8" ht="18.75" customHeight="1">
      <c r="A48" s="624" t="s">
        <v>732</v>
      </c>
      <c r="B48" s="583"/>
      <c r="C48" s="556">
        <v>24269</v>
      </c>
      <c r="D48" s="556">
        <v>23167</v>
      </c>
      <c r="E48" s="598">
        <v>22634</v>
      </c>
      <c r="F48" s="598">
        <v>24696</v>
      </c>
      <c r="G48" s="598">
        <v>24479</v>
      </c>
      <c r="H48" s="590">
        <v>25405</v>
      </c>
    </row>
    <row r="49" spans="1:8" ht="18.75" customHeight="1">
      <c r="A49" s="625" t="s">
        <v>733</v>
      </c>
      <c r="B49" s="607"/>
      <c r="C49" s="556">
        <v>3757</v>
      </c>
      <c r="D49" s="556">
        <v>3816</v>
      </c>
      <c r="E49" s="598">
        <v>3819</v>
      </c>
      <c r="F49" s="598">
        <v>6001</v>
      </c>
      <c r="G49" s="598">
        <v>6046</v>
      </c>
      <c r="H49" s="590">
        <v>6578</v>
      </c>
    </row>
    <row r="50" spans="1:8" ht="18.75" customHeight="1">
      <c r="A50" s="626"/>
      <c r="B50" s="597" t="s">
        <v>734</v>
      </c>
      <c r="C50" s="556">
        <v>1847</v>
      </c>
      <c r="D50" s="556">
        <v>1943</v>
      </c>
      <c r="E50" s="598">
        <v>2121</v>
      </c>
      <c r="F50" s="598">
        <v>2912</v>
      </c>
      <c r="G50" s="598">
        <v>2923</v>
      </c>
      <c r="H50" s="590">
        <v>3301</v>
      </c>
    </row>
    <row r="51" spans="1:8" ht="18.75" customHeight="1">
      <c r="A51" s="626"/>
      <c r="B51" s="597" t="s">
        <v>735</v>
      </c>
      <c r="C51" s="556">
        <v>727</v>
      </c>
      <c r="D51" s="556">
        <v>752</v>
      </c>
      <c r="E51" s="598">
        <v>613</v>
      </c>
      <c r="F51" s="598">
        <v>1200</v>
      </c>
      <c r="G51" s="598">
        <v>1199</v>
      </c>
      <c r="H51" s="590">
        <v>1189</v>
      </c>
    </row>
    <row r="52" spans="1:8" ht="18.75" customHeight="1">
      <c r="A52" s="626"/>
      <c r="B52" s="597" t="s">
        <v>736</v>
      </c>
      <c r="C52" s="556">
        <v>114</v>
      </c>
      <c r="D52" s="556">
        <v>117</v>
      </c>
      <c r="E52" s="598">
        <v>111</v>
      </c>
      <c r="F52" s="598">
        <v>108</v>
      </c>
      <c r="G52" s="598">
        <v>115</v>
      </c>
      <c r="H52" s="590">
        <v>120</v>
      </c>
    </row>
    <row r="53" spans="1:8" ht="18.75" customHeight="1">
      <c r="A53" s="626"/>
      <c r="B53" s="597" t="s">
        <v>682</v>
      </c>
      <c r="C53" s="556">
        <v>595</v>
      </c>
      <c r="D53" s="556">
        <v>566</v>
      </c>
      <c r="E53" s="598">
        <v>580</v>
      </c>
      <c r="F53" s="598">
        <v>974</v>
      </c>
      <c r="G53" s="598">
        <v>992</v>
      </c>
      <c r="H53" s="590">
        <v>995</v>
      </c>
    </row>
    <row r="54" spans="1:8" ht="18.75" customHeight="1">
      <c r="A54" s="626"/>
      <c r="B54" s="597" t="s">
        <v>737</v>
      </c>
      <c r="C54" s="556">
        <v>373</v>
      </c>
      <c r="D54" s="556">
        <v>343</v>
      </c>
      <c r="E54" s="598">
        <v>317</v>
      </c>
      <c r="F54" s="598">
        <v>544</v>
      </c>
      <c r="G54" s="598">
        <v>542</v>
      </c>
      <c r="H54" s="590">
        <v>653</v>
      </c>
    </row>
    <row r="55" spans="1:8" ht="13.5">
      <c r="A55" s="626"/>
      <c r="B55" s="627" t="s">
        <v>738</v>
      </c>
      <c r="C55" s="556">
        <v>101</v>
      </c>
      <c r="D55" s="556">
        <v>95</v>
      </c>
      <c r="E55" s="598">
        <v>77</v>
      </c>
      <c r="F55" s="598">
        <v>263</v>
      </c>
      <c r="G55" s="598">
        <v>275</v>
      </c>
      <c r="H55" s="590">
        <v>320</v>
      </c>
    </row>
    <row r="56" spans="1:8" ht="18.75" customHeight="1">
      <c r="A56" s="625" t="s">
        <v>739</v>
      </c>
      <c r="B56" s="607"/>
      <c r="C56" s="556">
        <v>20512</v>
      </c>
      <c r="D56" s="556">
        <v>19351</v>
      </c>
      <c r="E56" s="598">
        <v>18815</v>
      </c>
      <c r="F56" s="598">
        <v>18695</v>
      </c>
      <c r="G56" s="598">
        <v>18433</v>
      </c>
      <c r="H56" s="590">
        <v>18465</v>
      </c>
    </row>
    <row r="57" spans="1:8" ht="18.75" customHeight="1">
      <c r="A57" s="624" t="s">
        <v>740</v>
      </c>
      <c r="B57" s="583"/>
      <c r="C57" s="556">
        <v>452</v>
      </c>
      <c r="D57" s="556">
        <v>678</v>
      </c>
      <c r="E57" s="598">
        <v>261</v>
      </c>
      <c r="F57" s="598">
        <v>999</v>
      </c>
      <c r="G57" s="598">
        <v>1011</v>
      </c>
      <c r="H57" s="590">
        <v>1059</v>
      </c>
    </row>
    <row r="58" spans="1:8" ht="7.5" customHeight="1" thickBot="1">
      <c r="A58" s="569"/>
      <c r="B58" s="570"/>
      <c r="C58" s="569"/>
      <c r="D58" s="569"/>
      <c r="E58" s="569"/>
      <c r="F58" s="628"/>
      <c r="G58" s="628"/>
      <c r="H58" s="569"/>
    </row>
    <row r="59" spans="1:8" ht="7.5" customHeight="1" thickTop="1">
      <c r="A59" s="552"/>
      <c r="B59" s="552"/>
      <c r="C59" s="552"/>
      <c r="D59" s="552"/>
      <c r="E59" s="552"/>
      <c r="F59" s="552"/>
      <c r="G59" s="552"/>
      <c r="H59" s="552"/>
    </row>
    <row r="60" ht="13.5">
      <c r="A60" s="541" t="s">
        <v>742</v>
      </c>
    </row>
  </sheetData>
  <sheetProtection/>
  <mergeCells count="3">
    <mergeCell ref="A1:H1"/>
    <mergeCell ref="A7:B8"/>
    <mergeCell ref="A33:B34"/>
  </mergeCells>
  <printOptions horizontalCentered="1"/>
  <pageMargins left="0.5905511811023623" right="0.5905511811023623" top="0.984251968503937" bottom="0.5905511811023623" header="0.5905511811023623" footer="0.5118110236220472"/>
  <pageSetup fitToHeight="0" fitToWidth="0" horizontalDpi="600" verticalDpi="600" orientation="portrait" paperSize="9" scale="75" r:id="rId1"/>
  <headerFooter scaleWithDoc="0" alignWithMargins="0">
    <oddHeader>&amp;L&amp;"ＭＳ 明朝,標準"&amp;9 132　農業</oddHeader>
  </headerFooter>
</worksheet>
</file>

<file path=xl/worksheets/sheet16.xml><?xml version="1.0" encoding="utf-8"?>
<worksheet xmlns="http://schemas.openxmlformats.org/spreadsheetml/2006/main" xmlns:r="http://schemas.openxmlformats.org/officeDocument/2006/relationships">
  <dimension ref="A1:H50"/>
  <sheetViews>
    <sheetView view="pageBreakPreview" zoomScale="90" zoomScaleSheetLayoutView="90" zoomScalePageLayoutView="0" workbookViewId="0" topLeftCell="A1">
      <selection activeCell="A12" sqref="A12"/>
    </sheetView>
  </sheetViews>
  <sheetFormatPr defaultColWidth="9.00390625" defaultRowHeight="13.5"/>
  <cols>
    <col min="1" max="1" width="7.75390625" style="541" customWidth="1"/>
    <col min="2" max="2" width="20.625" style="541" customWidth="1"/>
    <col min="3" max="8" width="14.25390625" style="541" customWidth="1"/>
    <col min="9" max="16384" width="9.00390625" style="541" customWidth="1"/>
  </cols>
  <sheetData>
    <row r="1" ht="25.5">
      <c r="A1" s="542"/>
    </row>
    <row r="2" ht="14.25" customHeight="1">
      <c r="A2" s="542"/>
    </row>
    <row r="3" ht="13.5">
      <c r="A3" s="543"/>
    </row>
    <row r="4" ht="13.5">
      <c r="A4" s="543"/>
    </row>
    <row r="5" ht="23.25" customHeight="1">
      <c r="A5" s="573" t="s">
        <v>743</v>
      </c>
    </row>
    <row r="6" spans="1:8" ht="23.25" customHeight="1" thickBot="1">
      <c r="A6" s="545" t="s">
        <v>629</v>
      </c>
      <c r="H6" s="546"/>
    </row>
    <row r="7" spans="1:8" ht="18.75" customHeight="1" thickTop="1">
      <c r="A7" s="1013" t="s">
        <v>630</v>
      </c>
      <c r="B7" s="1014"/>
      <c r="C7" s="547" t="s">
        <v>631</v>
      </c>
      <c r="D7" s="547"/>
      <c r="E7" s="548"/>
      <c r="F7" s="549" t="s">
        <v>632</v>
      </c>
      <c r="G7" s="547"/>
      <c r="H7" s="547"/>
    </row>
    <row r="8" spans="1:8" ht="18.75" customHeight="1">
      <c r="A8" s="1015"/>
      <c r="B8" s="1016"/>
      <c r="C8" s="550" t="s">
        <v>633</v>
      </c>
      <c r="D8" s="550" t="s">
        <v>634</v>
      </c>
      <c r="E8" s="550" t="s">
        <v>635</v>
      </c>
      <c r="F8" s="550" t="s">
        <v>633</v>
      </c>
      <c r="G8" s="550" t="s">
        <v>634</v>
      </c>
      <c r="H8" s="551" t="s">
        <v>635</v>
      </c>
    </row>
    <row r="9" spans="1:8" ht="7.5" customHeight="1">
      <c r="A9" s="552"/>
      <c r="B9" s="553"/>
      <c r="C9" s="552"/>
      <c r="D9" s="552"/>
      <c r="E9" s="552"/>
      <c r="F9" s="552"/>
      <c r="G9" s="552"/>
      <c r="H9" s="554"/>
    </row>
    <row r="10" spans="1:8" ht="22.5" customHeight="1">
      <c r="A10" s="595" t="s">
        <v>731</v>
      </c>
      <c r="B10" s="607"/>
      <c r="C10" s="556"/>
      <c r="D10" s="556"/>
      <c r="E10" s="556"/>
      <c r="F10" s="556"/>
      <c r="G10" s="556"/>
      <c r="H10" s="557"/>
    </row>
    <row r="11" spans="1:8" ht="17.25" customHeight="1">
      <c r="A11" s="624" t="s">
        <v>744</v>
      </c>
      <c r="B11" s="607"/>
      <c r="C11" s="556"/>
      <c r="D11" s="556"/>
      <c r="E11" s="556"/>
      <c r="F11" s="556"/>
      <c r="G11" s="556"/>
      <c r="H11" s="557"/>
    </row>
    <row r="12" spans="1:8" ht="17.25" customHeight="1">
      <c r="A12" s="626"/>
      <c r="B12" s="597" t="s">
        <v>734</v>
      </c>
      <c r="C12" s="556">
        <v>21</v>
      </c>
      <c r="D12" s="556">
        <v>0</v>
      </c>
      <c r="E12" s="598">
        <v>8</v>
      </c>
      <c r="F12" s="598">
        <v>28</v>
      </c>
      <c r="G12" s="598">
        <v>35</v>
      </c>
      <c r="H12" s="590">
        <v>29</v>
      </c>
    </row>
    <row r="13" spans="1:8" ht="17.25" customHeight="1">
      <c r="A13" s="626"/>
      <c r="B13" s="597" t="s">
        <v>735</v>
      </c>
      <c r="C13" s="556">
        <v>44</v>
      </c>
      <c r="D13" s="556">
        <v>18</v>
      </c>
      <c r="E13" s="598">
        <v>46</v>
      </c>
      <c r="F13" s="598">
        <v>106</v>
      </c>
      <c r="G13" s="598">
        <v>105</v>
      </c>
      <c r="H13" s="590">
        <v>206</v>
      </c>
    </row>
    <row r="14" spans="1:8" ht="17.25" customHeight="1">
      <c r="A14" s="626"/>
      <c r="B14" s="597" t="s">
        <v>736</v>
      </c>
      <c r="C14" s="556">
        <v>76</v>
      </c>
      <c r="D14" s="556">
        <v>62</v>
      </c>
      <c r="E14" s="598">
        <v>71</v>
      </c>
      <c r="F14" s="598">
        <v>81</v>
      </c>
      <c r="G14" s="598">
        <v>68</v>
      </c>
      <c r="H14" s="590">
        <v>71</v>
      </c>
    </row>
    <row r="15" spans="1:8" ht="17.25" customHeight="1">
      <c r="A15" s="626"/>
      <c r="B15" s="597" t="s">
        <v>682</v>
      </c>
      <c r="C15" s="556">
        <v>156</v>
      </c>
      <c r="D15" s="556">
        <v>29</v>
      </c>
      <c r="E15" s="598">
        <v>285</v>
      </c>
      <c r="F15" s="598">
        <v>315</v>
      </c>
      <c r="G15" s="598">
        <v>332</v>
      </c>
      <c r="H15" s="590">
        <v>354</v>
      </c>
    </row>
    <row r="16" spans="1:8" ht="22.5" customHeight="1">
      <c r="A16" s="595" t="s">
        <v>745</v>
      </c>
      <c r="B16" s="607"/>
      <c r="C16" s="556"/>
      <c r="D16" s="556"/>
      <c r="E16" s="598"/>
      <c r="F16" s="598"/>
      <c r="G16" s="598"/>
      <c r="H16" s="590"/>
    </row>
    <row r="17" spans="1:8" ht="17.25" customHeight="1">
      <c r="A17" s="624" t="s">
        <v>744</v>
      </c>
      <c r="B17" s="607"/>
      <c r="C17" s="556"/>
      <c r="D17" s="556"/>
      <c r="E17" s="598"/>
      <c r="F17" s="598"/>
      <c r="G17" s="598"/>
      <c r="H17" s="590"/>
    </row>
    <row r="18" spans="1:8" ht="17.25" customHeight="1">
      <c r="A18" s="626"/>
      <c r="B18" s="597" t="s">
        <v>734</v>
      </c>
      <c r="C18" s="556">
        <v>15</v>
      </c>
      <c r="D18" s="556">
        <v>0</v>
      </c>
      <c r="E18" s="598">
        <v>8</v>
      </c>
      <c r="F18" s="598">
        <v>24</v>
      </c>
      <c r="G18" s="598">
        <v>34</v>
      </c>
      <c r="H18" s="590">
        <v>20</v>
      </c>
    </row>
    <row r="19" spans="1:8" ht="17.25" customHeight="1">
      <c r="A19" s="626"/>
      <c r="B19" s="597" t="s">
        <v>735</v>
      </c>
      <c r="C19" s="556">
        <v>44</v>
      </c>
      <c r="D19" s="556">
        <v>16</v>
      </c>
      <c r="E19" s="598">
        <v>43</v>
      </c>
      <c r="F19" s="598">
        <v>79</v>
      </c>
      <c r="G19" s="598">
        <v>98</v>
      </c>
      <c r="H19" s="590">
        <v>91</v>
      </c>
    </row>
    <row r="20" spans="1:8" ht="17.25" customHeight="1">
      <c r="A20" s="626"/>
      <c r="B20" s="597" t="s">
        <v>736</v>
      </c>
      <c r="C20" s="556">
        <v>73</v>
      </c>
      <c r="D20" s="556">
        <v>60</v>
      </c>
      <c r="E20" s="598">
        <v>67</v>
      </c>
      <c r="F20" s="598">
        <v>80</v>
      </c>
      <c r="G20" s="598">
        <v>64</v>
      </c>
      <c r="H20" s="590">
        <v>69</v>
      </c>
    </row>
    <row r="21" spans="1:8" ht="17.25" customHeight="1">
      <c r="A21" s="626"/>
      <c r="B21" s="597" t="s">
        <v>682</v>
      </c>
      <c r="C21" s="556">
        <v>156</v>
      </c>
      <c r="D21" s="556">
        <v>279</v>
      </c>
      <c r="E21" s="598">
        <v>285</v>
      </c>
      <c r="F21" s="598">
        <v>309</v>
      </c>
      <c r="G21" s="598">
        <v>320</v>
      </c>
      <c r="H21" s="590">
        <v>340</v>
      </c>
    </row>
    <row r="22" spans="1:8" ht="17.25" customHeight="1">
      <c r="A22" s="1021" t="s">
        <v>746</v>
      </c>
      <c r="B22" s="1022"/>
      <c r="C22" s="556">
        <v>2183</v>
      </c>
      <c r="D22" s="556">
        <v>2228</v>
      </c>
      <c r="E22" s="598">
        <v>2093</v>
      </c>
      <c r="F22" s="598">
        <v>3557</v>
      </c>
      <c r="G22" s="598">
        <v>3605</v>
      </c>
      <c r="H22" s="590">
        <v>3777</v>
      </c>
    </row>
    <row r="23" spans="1:8" ht="7.5" customHeight="1" thickBot="1">
      <c r="A23" s="569"/>
      <c r="B23" s="570"/>
      <c r="C23" s="628"/>
      <c r="D23" s="628"/>
      <c r="E23" s="571"/>
      <c r="F23" s="629"/>
      <c r="G23" s="629"/>
      <c r="H23" s="571"/>
    </row>
    <row r="24" spans="1:8" ht="7.5" customHeight="1" thickTop="1">
      <c r="A24" s="552"/>
      <c r="B24" s="552"/>
      <c r="C24" s="552"/>
      <c r="D24" s="552"/>
      <c r="E24" s="562"/>
      <c r="F24" s="562"/>
      <c r="G24" s="562"/>
      <c r="H24" s="562"/>
    </row>
    <row r="25" spans="1:8" ht="13.5">
      <c r="A25" s="541" t="s">
        <v>747</v>
      </c>
      <c r="E25" s="572"/>
      <c r="F25" s="572"/>
      <c r="G25" s="572"/>
      <c r="H25" s="572"/>
    </row>
    <row r="26" spans="5:8" ht="13.5">
      <c r="E26" s="572"/>
      <c r="F26" s="572"/>
      <c r="G26" s="572"/>
      <c r="H26" s="572"/>
    </row>
    <row r="27" spans="5:8" ht="13.5">
      <c r="E27" s="572"/>
      <c r="F27" s="572"/>
      <c r="G27" s="572"/>
      <c r="H27" s="572"/>
    </row>
    <row r="28" spans="3:8" ht="13.5">
      <c r="C28" s="556"/>
      <c r="D28" s="556"/>
      <c r="E28" s="572"/>
      <c r="F28" s="598"/>
      <c r="G28" s="598"/>
      <c r="H28" s="572"/>
    </row>
    <row r="29" spans="3:8" ht="13.5">
      <c r="C29" s="552"/>
      <c r="D29" s="552"/>
      <c r="E29" s="572"/>
      <c r="F29" s="562"/>
      <c r="G29" s="562"/>
      <c r="H29" s="572"/>
    </row>
    <row r="30" spans="1:8" ht="22.5" customHeight="1">
      <c r="A30" s="573" t="s">
        <v>748</v>
      </c>
      <c r="E30" s="572"/>
      <c r="F30" s="572"/>
      <c r="G30" s="572"/>
      <c r="H30" s="572"/>
    </row>
    <row r="31" spans="1:8" ht="22.5" customHeight="1" thickBot="1">
      <c r="A31" s="630"/>
      <c r="E31" s="572"/>
      <c r="F31" s="572"/>
      <c r="G31" s="572"/>
      <c r="H31" s="574"/>
    </row>
    <row r="32" spans="1:8" ht="18.75" customHeight="1" thickTop="1">
      <c r="A32" s="1013" t="s">
        <v>630</v>
      </c>
      <c r="B32" s="1014"/>
      <c r="C32" s="547" t="s">
        <v>631</v>
      </c>
      <c r="D32" s="547"/>
      <c r="E32" s="575"/>
      <c r="F32" s="576" t="s">
        <v>632</v>
      </c>
      <c r="G32" s="577"/>
      <c r="H32" s="577"/>
    </row>
    <row r="33" spans="1:8" ht="18.75" customHeight="1">
      <c r="A33" s="1015"/>
      <c r="B33" s="1016"/>
      <c r="C33" s="550" t="s">
        <v>633</v>
      </c>
      <c r="D33" s="550" t="s">
        <v>634</v>
      </c>
      <c r="E33" s="578" t="s">
        <v>635</v>
      </c>
      <c r="F33" s="578" t="s">
        <v>633</v>
      </c>
      <c r="G33" s="578" t="s">
        <v>634</v>
      </c>
      <c r="H33" s="579" t="s">
        <v>635</v>
      </c>
    </row>
    <row r="34" spans="1:8" ht="7.5" customHeight="1">
      <c r="A34" s="552"/>
      <c r="B34" s="553"/>
      <c r="C34" s="552"/>
      <c r="D34" s="552"/>
      <c r="E34" s="562"/>
      <c r="F34" s="562"/>
      <c r="G34" s="562"/>
      <c r="H34" s="580"/>
    </row>
    <row r="35" spans="1:8" ht="18.75" customHeight="1">
      <c r="A35" s="624" t="s">
        <v>749</v>
      </c>
      <c r="B35" s="631"/>
      <c r="C35" s="632">
        <v>39.3</v>
      </c>
      <c r="D35" s="632">
        <v>50.8</v>
      </c>
      <c r="E35" s="633">
        <v>47.5</v>
      </c>
      <c r="F35" s="633">
        <v>44.7</v>
      </c>
      <c r="G35" s="633">
        <v>50.7</v>
      </c>
      <c r="H35" s="634">
        <v>56.8</v>
      </c>
    </row>
    <row r="36" spans="1:8" ht="18.75" customHeight="1">
      <c r="A36" s="624" t="s">
        <v>750</v>
      </c>
      <c r="B36" s="631"/>
      <c r="C36" s="632">
        <v>26.1</v>
      </c>
      <c r="D36" s="632">
        <v>33.4</v>
      </c>
      <c r="E36" s="633">
        <v>32.2</v>
      </c>
      <c r="F36" s="633">
        <v>23.7</v>
      </c>
      <c r="G36" s="633">
        <v>28.1</v>
      </c>
      <c r="H36" s="634">
        <v>31.2</v>
      </c>
    </row>
    <row r="37" spans="1:8" ht="28.5" customHeight="1">
      <c r="A37" s="1023" t="s">
        <v>751</v>
      </c>
      <c r="B37" s="1024"/>
      <c r="C37" s="556">
        <v>823</v>
      </c>
      <c r="D37" s="556">
        <v>1144</v>
      </c>
      <c r="E37" s="598">
        <v>1224</v>
      </c>
      <c r="F37" s="598">
        <v>1457</v>
      </c>
      <c r="G37" s="598">
        <v>1826</v>
      </c>
      <c r="H37" s="590">
        <v>2180</v>
      </c>
    </row>
    <row r="38" spans="1:8" ht="18.75" customHeight="1">
      <c r="A38" s="624" t="s">
        <v>752</v>
      </c>
      <c r="B38" s="631"/>
      <c r="C38" s="632">
        <v>29.7</v>
      </c>
      <c r="D38" s="632">
        <v>37.1</v>
      </c>
      <c r="E38" s="633">
        <v>38.1</v>
      </c>
      <c r="F38" s="633">
        <v>29.1</v>
      </c>
      <c r="G38" s="633">
        <v>33.6</v>
      </c>
      <c r="H38" s="634">
        <v>36.7</v>
      </c>
    </row>
    <row r="39" spans="1:8" ht="18.75" customHeight="1">
      <c r="A39" s="624" t="s">
        <v>753</v>
      </c>
      <c r="B39" s="625"/>
      <c r="C39" s="556"/>
      <c r="D39" s="556"/>
      <c r="E39" s="598"/>
      <c r="F39" s="598"/>
      <c r="G39" s="598"/>
      <c r="H39" s="590"/>
    </row>
    <row r="40" spans="1:8" ht="28.5" customHeight="1">
      <c r="A40" s="596"/>
      <c r="B40" s="635" t="s">
        <v>754</v>
      </c>
      <c r="C40" s="556">
        <v>365</v>
      </c>
      <c r="D40" s="556">
        <v>536</v>
      </c>
      <c r="E40" s="598">
        <v>541</v>
      </c>
      <c r="F40" s="598">
        <v>567</v>
      </c>
      <c r="G40" s="598">
        <v>741</v>
      </c>
      <c r="H40" s="590">
        <v>899</v>
      </c>
    </row>
    <row r="41" spans="1:8" ht="28.5" customHeight="1">
      <c r="A41" s="596"/>
      <c r="B41" s="635" t="s">
        <v>755</v>
      </c>
      <c r="C41" s="556">
        <v>516</v>
      </c>
      <c r="D41" s="556">
        <v>751</v>
      </c>
      <c r="E41" s="598">
        <v>616</v>
      </c>
      <c r="F41" s="598">
        <v>686</v>
      </c>
      <c r="G41" s="598">
        <v>906</v>
      </c>
      <c r="H41" s="590">
        <v>1084</v>
      </c>
    </row>
    <row r="42" spans="1:8" ht="28.5" customHeight="1">
      <c r="A42" s="596"/>
      <c r="B42" s="635" t="s">
        <v>756</v>
      </c>
      <c r="C42" s="556">
        <v>50</v>
      </c>
      <c r="D42" s="556">
        <v>72</v>
      </c>
      <c r="E42" s="598">
        <v>68</v>
      </c>
      <c r="F42" s="598">
        <v>47</v>
      </c>
      <c r="G42" s="598">
        <v>59</v>
      </c>
      <c r="H42" s="590">
        <v>68</v>
      </c>
    </row>
    <row r="43" spans="1:8" ht="18.75" customHeight="1">
      <c r="A43" s="624" t="s">
        <v>757</v>
      </c>
      <c r="B43" s="607"/>
      <c r="C43" s="556"/>
      <c r="D43" s="556"/>
      <c r="E43" s="598"/>
      <c r="F43" s="598"/>
      <c r="G43" s="598"/>
      <c r="H43" s="590"/>
    </row>
    <row r="44" spans="1:8" ht="28.5" customHeight="1">
      <c r="A44" s="596"/>
      <c r="B44" s="635" t="s">
        <v>758</v>
      </c>
      <c r="C44" s="556">
        <v>552</v>
      </c>
      <c r="D44" s="556">
        <v>779</v>
      </c>
      <c r="E44" s="598">
        <v>673</v>
      </c>
      <c r="F44" s="598">
        <v>756</v>
      </c>
      <c r="G44" s="598">
        <v>960</v>
      </c>
      <c r="H44" s="590">
        <v>1120</v>
      </c>
    </row>
    <row r="45" spans="1:8" ht="28.5" customHeight="1">
      <c r="A45" s="596"/>
      <c r="B45" s="635" t="s">
        <v>759</v>
      </c>
      <c r="C45" s="556">
        <v>57</v>
      </c>
      <c r="D45" s="556">
        <v>80</v>
      </c>
      <c r="E45" s="598">
        <v>80</v>
      </c>
      <c r="F45" s="598">
        <v>57</v>
      </c>
      <c r="G45" s="598">
        <v>70</v>
      </c>
      <c r="H45" s="590">
        <v>80</v>
      </c>
    </row>
    <row r="46" spans="1:8" ht="7.5" customHeight="1" thickBot="1">
      <c r="A46" s="569"/>
      <c r="B46" s="570"/>
      <c r="C46" s="628"/>
      <c r="D46" s="628"/>
      <c r="E46" s="569"/>
      <c r="F46" s="628"/>
      <c r="G46" s="628"/>
      <c r="H46" s="569"/>
    </row>
    <row r="47" ht="9" customHeight="1" thickTop="1"/>
    <row r="48" ht="13.5">
      <c r="A48" s="541" t="s">
        <v>760</v>
      </c>
    </row>
    <row r="49" spans="3:7" ht="13.5">
      <c r="C49" s="556"/>
      <c r="D49" s="556"/>
      <c r="F49" s="556"/>
      <c r="G49" s="556"/>
    </row>
    <row r="50" spans="3:7" ht="13.5">
      <c r="C50" s="552"/>
      <c r="D50" s="552"/>
      <c r="E50" s="552"/>
      <c r="F50" s="552"/>
      <c r="G50" s="552"/>
    </row>
  </sheetData>
  <sheetProtection/>
  <mergeCells count="4">
    <mergeCell ref="A7:B8"/>
    <mergeCell ref="A22:B22"/>
    <mergeCell ref="A32:B33"/>
    <mergeCell ref="A37:B37"/>
  </mergeCells>
  <printOptions horizontalCentered="1"/>
  <pageMargins left="0.5905511811023623" right="0.5905511811023623" top="0.984251968503937" bottom="0.5905511811023623" header="0.5905511811023623" footer="0.5118110236220472"/>
  <pageSetup blackAndWhite="1" fitToHeight="0" fitToWidth="0" horizontalDpi="600" verticalDpi="600" orientation="portrait" paperSize="9" scale="75" r:id="rId1"/>
  <headerFooter scaleWithDoc="0" alignWithMargins="0">
    <oddHeader>&amp;R&amp;"ＭＳ 明朝,標準"&amp;9農業　133</oddHeader>
  </headerFooter>
</worksheet>
</file>

<file path=xl/worksheets/sheet17.xml><?xml version="1.0" encoding="utf-8"?>
<worksheet xmlns="http://schemas.openxmlformats.org/spreadsheetml/2006/main" xmlns:r="http://schemas.openxmlformats.org/officeDocument/2006/relationships">
  <dimension ref="A1:Z46"/>
  <sheetViews>
    <sheetView showGridLines="0" view="pageBreakPreview" zoomScale="90" zoomScaleSheetLayoutView="90" zoomScalePageLayoutView="0" workbookViewId="0" topLeftCell="A1">
      <selection activeCell="A12" sqref="A12"/>
    </sheetView>
  </sheetViews>
  <sheetFormatPr defaultColWidth="9.00390625" defaultRowHeight="13.5"/>
  <cols>
    <col min="1" max="1" width="2.375" style="646" customWidth="1"/>
    <col min="2" max="2" width="8.375" style="646" customWidth="1"/>
    <col min="3" max="3" width="1.25" style="646" customWidth="1"/>
    <col min="4" max="4" width="11.625" style="646" bestFit="1" customWidth="1"/>
    <col min="5" max="6" width="9.50390625" style="646" bestFit="1" customWidth="1"/>
    <col min="7" max="8" width="8.25390625" style="646" customWidth="1"/>
    <col min="9" max="9" width="8.75390625" style="646" customWidth="1"/>
    <col min="10" max="10" width="8.25390625" style="646" customWidth="1"/>
    <col min="11" max="11" width="9.625" style="646" customWidth="1"/>
    <col min="12" max="12" width="8.25390625" style="646" customWidth="1"/>
    <col min="13" max="13" width="7.875" style="646" customWidth="1"/>
    <col min="14" max="14" width="8.75390625" style="646" customWidth="1"/>
    <col min="15" max="15" width="10.375" style="646" customWidth="1"/>
    <col min="16" max="21" width="7.00390625" style="646" customWidth="1"/>
    <col min="22" max="23" width="10.375" style="646" customWidth="1"/>
    <col min="24" max="24" width="7.00390625" style="646" customWidth="1"/>
    <col min="25" max="26" width="7.75390625" style="646" customWidth="1"/>
    <col min="27" max="16384" width="9.00390625" style="646" customWidth="1"/>
  </cols>
  <sheetData>
    <row r="1" spans="1:15" s="636" customFormat="1" ht="25.5" customHeight="1">
      <c r="A1" s="1026" t="s">
        <v>761</v>
      </c>
      <c r="B1" s="1026"/>
      <c r="C1" s="1026"/>
      <c r="D1" s="1026"/>
      <c r="E1" s="1026"/>
      <c r="F1" s="1026"/>
      <c r="G1" s="1026"/>
      <c r="H1" s="1026"/>
      <c r="I1" s="1026"/>
      <c r="J1" s="1026"/>
      <c r="K1" s="1026"/>
      <c r="L1" s="1026"/>
      <c r="M1" s="1026"/>
      <c r="N1" s="1026"/>
      <c r="O1" s="1026"/>
    </row>
    <row r="2" spans="1:26" s="636" customFormat="1" ht="22.5" customHeight="1" thickBot="1">
      <c r="A2" s="637" t="s">
        <v>762</v>
      </c>
      <c r="B2" s="638"/>
      <c r="C2" s="638"/>
      <c r="D2" s="638"/>
      <c r="E2" s="638"/>
      <c r="F2" s="639"/>
      <c r="G2" s="640"/>
      <c r="H2" s="638"/>
      <c r="J2" s="638"/>
      <c r="K2" s="638"/>
      <c r="L2" s="638"/>
      <c r="M2" s="638"/>
      <c r="N2" s="638"/>
      <c r="O2" s="638"/>
      <c r="P2" s="641"/>
      <c r="Q2" s="641"/>
      <c r="R2" s="641"/>
      <c r="S2" s="641"/>
      <c r="T2" s="641"/>
      <c r="U2" s="641"/>
      <c r="V2" s="641"/>
      <c r="W2" s="641"/>
      <c r="X2" s="641"/>
      <c r="Y2" s="641"/>
      <c r="Z2" s="642"/>
    </row>
    <row r="3" spans="1:16" s="636" customFormat="1" ht="21.75" customHeight="1" thickTop="1">
      <c r="A3" s="1027" t="s">
        <v>46</v>
      </c>
      <c r="B3" s="1027"/>
      <c r="C3" s="1028"/>
      <c r="D3" s="1033" t="s">
        <v>763</v>
      </c>
      <c r="E3" s="1036" t="s">
        <v>764</v>
      </c>
      <c r="F3" s="1037"/>
      <c r="G3" s="1037"/>
      <c r="H3" s="1037"/>
      <c r="I3" s="1037"/>
      <c r="J3" s="1037"/>
      <c r="K3" s="1037"/>
      <c r="L3" s="1037"/>
      <c r="M3" s="1037"/>
      <c r="N3" s="1037"/>
      <c r="O3" s="1037"/>
      <c r="P3" s="641"/>
    </row>
    <row r="4" spans="1:16" s="636" customFormat="1" ht="21.75" customHeight="1">
      <c r="A4" s="1029"/>
      <c r="B4" s="1029"/>
      <c r="C4" s="1030"/>
      <c r="D4" s="1034"/>
      <c r="E4" s="1038" t="s">
        <v>765</v>
      </c>
      <c r="F4" s="1040" t="s">
        <v>766</v>
      </c>
      <c r="G4" s="1040" t="s">
        <v>767</v>
      </c>
      <c r="H4" s="1040" t="s">
        <v>768</v>
      </c>
      <c r="I4" s="1040" t="s">
        <v>769</v>
      </c>
      <c r="J4" s="1040" t="s">
        <v>770</v>
      </c>
      <c r="K4" s="1040" t="s">
        <v>771</v>
      </c>
      <c r="L4" s="1040" t="s">
        <v>772</v>
      </c>
      <c r="M4" s="1040" t="s">
        <v>773</v>
      </c>
      <c r="N4" s="1044" t="s">
        <v>774</v>
      </c>
      <c r="O4" s="1045" t="s">
        <v>775</v>
      </c>
      <c r="P4" s="641"/>
    </row>
    <row r="5" spans="1:16" s="636" customFormat="1" ht="34.5" customHeight="1">
      <c r="A5" s="1031"/>
      <c r="B5" s="1031"/>
      <c r="C5" s="1032"/>
      <c r="D5" s="1035"/>
      <c r="E5" s="1039"/>
      <c r="F5" s="1039"/>
      <c r="G5" s="1039"/>
      <c r="H5" s="1039"/>
      <c r="I5" s="1039"/>
      <c r="J5" s="1039"/>
      <c r="K5" s="1039"/>
      <c r="L5" s="1039"/>
      <c r="M5" s="1039"/>
      <c r="N5" s="1039"/>
      <c r="O5" s="1046"/>
      <c r="P5" s="641"/>
    </row>
    <row r="6" spans="1:15" ht="6.75" customHeight="1">
      <c r="A6" s="643"/>
      <c r="B6" s="643"/>
      <c r="C6" s="643"/>
      <c r="D6" s="644"/>
      <c r="E6" s="645"/>
      <c r="F6" s="645"/>
      <c r="G6" s="645"/>
      <c r="H6" s="645"/>
      <c r="I6" s="645"/>
      <c r="J6" s="645"/>
      <c r="K6" s="645"/>
      <c r="L6" s="643"/>
      <c r="M6" s="643"/>
      <c r="N6" s="643"/>
      <c r="O6" s="645"/>
    </row>
    <row r="7" spans="1:15" s="636" customFormat="1" ht="17.25" customHeight="1">
      <c r="A7" s="1025" t="s">
        <v>776</v>
      </c>
      <c r="B7" s="1025"/>
      <c r="C7" s="648"/>
      <c r="D7" s="649">
        <v>684</v>
      </c>
      <c r="E7" s="650">
        <v>477</v>
      </c>
      <c r="F7" s="650">
        <v>177</v>
      </c>
      <c r="G7" s="650">
        <v>0</v>
      </c>
      <c r="H7" s="650">
        <v>1</v>
      </c>
      <c r="I7" s="650">
        <v>3</v>
      </c>
      <c r="J7" s="650">
        <v>5</v>
      </c>
      <c r="K7" s="650">
        <v>191</v>
      </c>
      <c r="L7" s="650">
        <v>72</v>
      </c>
      <c r="M7" s="650">
        <v>18</v>
      </c>
      <c r="N7" s="650">
        <v>4</v>
      </c>
      <c r="O7" s="650">
        <v>4</v>
      </c>
    </row>
    <row r="8" spans="1:15" s="636" customFormat="1" ht="17.25" customHeight="1">
      <c r="A8" s="1050" t="s">
        <v>777</v>
      </c>
      <c r="B8" s="1050"/>
      <c r="C8" s="648"/>
      <c r="D8" s="649">
        <v>679</v>
      </c>
      <c r="E8" s="650">
        <v>447</v>
      </c>
      <c r="F8" s="650">
        <v>154</v>
      </c>
      <c r="G8" s="650">
        <v>0</v>
      </c>
      <c r="H8" s="650">
        <v>0</v>
      </c>
      <c r="I8" s="650">
        <v>3</v>
      </c>
      <c r="J8" s="650">
        <v>6</v>
      </c>
      <c r="K8" s="650">
        <v>190</v>
      </c>
      <c r="L8" s="650">
        <v>68</v>
      </c>
      <c r="M8" s="650">
        <v>18</v>
      </c>
      <c r="N8" s="650">
        <v>4</v>
      </c>
      <c r="O8" s="650">
        <v>4</v>
      </c>
    </row>
    <row r="9" spans="1:15" s="636" customFormat="1" ht="17.25" customHeight="1">
      <c r="A9" s="1050" t="s">
        <v>778</v>
      </c>
      <c r="B9" s="1050"/>
      <c r="C9" s="647"/>
      <c r="D9" s="649">
        <v>653</v>
      </c>
      <c r="E9" s="650">
        <v>407</v>
      </c>
      <c r="F9" s="650">
        <v>110</v>
      </c>
      <c r="G9" s="650">
        <v>0</v>
      </c>
      <c r="H9" s="650">
        <v>0</v>
      </c>
      <c r="I9" s="650">
        <v>3</v>
      </c>
      <c r="J9" s="650">
        <v>6</v>
      </c>
      <c r="K9" s="650">
        <v>193</v>
      </c>
      <c r="L9" s="650">
        <v>67</v>
      </c>
      <c r="M9" s="650">
        <v>21</v>
      </c>
      <c r="N9" s="650">
        <v>3</v>
      </c>
      <c r="O9" s="650">
        <v>4</v>
      </c>
    </row>
    <row r="10" spans="1:15" s="636" customFormat="1" ht="17.25" customHeight="1">
      <c r="A10" s="1050" t="s">
        <v>779</v>
      </c>
      <c r="B10" s="1050"/>
      <c r="C10" s="647"/>
      <c r="D10" s="649">
        <v>697</v>
      </c>
      <c r="E10" s="650">
        <v>432</v>
      </c>
      <c r="F10" s="650">
        <v>121</v>
      </c>
      <c r="G10" s="650">
        <v>0</v>
      </c>
      <c r="H10" s="650">
        <v>1</v>
      </c>
      <c r="I10" s="650">
        <v>3</v>
      </c>
      <c r="J10" s="650">
        <v>7</v>
      </c>
      <c r="K10" s="650">
        <v>201</v>
      </c>
      <c r="L10" s="650">
        <v>73</v>
      </c>
      <c r="M10" s="650">
        <v>21</v>
      </c>
      <c r="N10" s="650">
        <v>3</v>
      </c>
      <c r="O10" s="650">
        <v>3</v>
      </c>
    </row>
    <row r="11" spans="1:15" s="654" customFormat="1" ht="17.25" customHeight="1">
      <c r="A11" s="1051" t="s">
        <v>780</v>
      </c>
      <c r="B11" s="1051"/>
      <c r="C11" s="651"/>
      <c r="D11" s="652">
        <v>764</v>
      </c>
      <c r="E11" s="653">
        <v>494</v>
      </c>
      <c r="F11" s="653">
        <v>137</v>
      </c>
      <c r="G11" s="653">
        <v>0</v>
      </c>
      <c r="H11" s="653">
        <v>0</v>
      </c>
      <c r="I11" s="653">
        <v>2</v>
      </c>
      <c r="J11" s="653">
        <v>10</v>
      </c>
      <c r="K11" s="653">
        <v>236</v>
      </c>
      <c r="L11" s="653">
        <v>77</v>
      </c>
      <c r="M11" s="653">
        <v>25</v>
      </c>
      <c r="N11" s="653">
        <v>3</v>
      </c>
      <c r="O11" s="653">
        <v>3</v>
      </c>
    </row>
    <row r="12" spans="1:15" ht="6.75" customHeight="1" thickBot="1">
      <c r="A12" s="655"/>
      <c r="B12" s="655"/>
      <c r="C12" s="655"/>
      <c r="D12" s="656"/>
      <c r="E12" s="655"/>
      <c r="F12" s="655"/>
      <c r="G12" s="655"/>
      <c r="H12" s="655"/>
      <c r="I12" s="655"/>
      <c r="J12" s="655"/>
      <c r="K12" s="655"/>
      <c r="L12" s="655"/>
      <c r="M12" s="655"/>
      <c r="N12" s="655"/>
      <c r="O12" s="655"/>
    </row>
    <row r="13" spans="1:15" s="636" customFormat="1" ht="21.75" customHeight="1" thickTop="1">
      <c r="A13" s="1027" t="s">
        <v>46</v>
      </c>
      <c r="B13" s="1027"/>
      <c r="C13" s="1028"/>
      <c r="D13" s="1041" t="s">
        <v>781</v>
      </c>
      <c r="E13" s="1042"/>
      <c r="F13" s="1042"/>
      <c r="G13" s="1042"/>
      <c r="H13" s="1042"/>
      <c r="I13" s="1042"/>
      <c r="J13" s="1042"/>
      <c r="K13" s="1042"/>
      <c r="L13" s="1043"/>
      <c r="M13" s="1056" t="s">
        <v>782</v>
      </c>
      <c r="N13" s="1057" t="s">
        <v>783</v>
      </c>
      <c r="O13" s="657" t="s">
        <v>784</v>
      </c>
    </row>
    <row r="14" spans="1:15" s="636" customFormat="1" ht="21.75" customHeight="1">
      <c r="A14" s="1029"/>
      <c r="B14" s="1029"/>
      <c r="C14" s="1030"/>
      <c r="D14" s="1047" t="s">
        <v>8</v>
      </c>
      <c r="E14" s="1047" t="s">
        <v>785</v>
      </c>
      <c r="F14" s="1034" t="s">
        <v>786</v>
      </c>
      <c r="G14" s="658"/>
      <c r="H14" s="1047" t="s">
        <v>787</v>
      </c>
      <c r="I14" s="1034" t="s">
        <v>569</v>
      </c>
      <c r="J14" s="659"/>
      <c r="K14" s="660"/>
      <c r="L14" s="1048" t="s">
        <v>788</v>
      </c>
      <c r="M14" s="1048"/>
      <c r="N14" s="1058"/>
      <c r="O14" s="1054" t="s">
        <v>789</v>
      </c>
    </row>
    <row r="15" spans="1:15" s="636" customFormat="1" ht="42.75" customHeight="1">
      <c r="A15" s="1031"/>
      <c r="B15" s="1031"/>
      <c r="C15" s="1032"/>
      <c r="D15" s="1039"/>
      <c r="E15" s="1039"/>
      <c r="F15" s="1035"/>
      <c r="G15" s="661" t="s">
        <v>790</v>
      </c>
      <c r="H15" s="1039"/>
      <c r="I15" s="1035"/>
      <c r="J15" s="661" t="s">
        <v>791</v>
      </c>
      <c r="K15" s="662" t="s">
        <v>792</v>
      </c>
      <c r="L15" s="1049"/>
      <c r="M15" s="1049"/>
      <c r="N15" s="1059"/>
      <c r="O15" s="1055"/>
    </row>
    <row r="16" spans="1:12" ht="6.75" customHeight="1">
      <c r="A16" s="643"/>
      <c r="B16" s="643"/>
      <c r="C16" s="658"/>
      <c r="D16" s="645"/>
      <c r="E16" s="643"/>
      <c r="F16" s="645"/>
      <c r="G16" s="645"/>
      <c r="H16" s="643"/>
      <c r="I16" s="643"/>
      <c r="J16" s="643"/>
      <c r="K16" s="643"/>
      <c r="L16" s="663"/>
    </row>
    <row r="17" spans="1:15" s="636" customFormat="1" ht="17.25" customHeight="1">
      <c r="A17" s="1025" t="s">
        <v>776</v>
      </c>
      <c r="B17" s="1025"/>
      <c r="C17" s="664"/>
      <c r="D17" s="650">
        <v>207</v>
      </c>
      <c r="E17" s="650">
        <v>27</v>
      </c>
      <c r="F17" s="650">
        <v>65</v>
      </c>
      <c r="G17" s="650">
        <v>58</v>
      </c>
      <c r="H17" s="650">
        <v>42</v>
      </c>
      <c r="I17" s="650">
        <v>73</v>
      </c>
      <c r="J17" s="650">
        <v>18</v>
      </c>
      <c r="K17" s="650">
        <v>55</v>
      </c>
      <c r="L17" s="650">
        <v>0</v>
      </c>
      <c r="M17" s="650">
        <v>0</v>
      </c>
      <c r="N17" s="650">
        <v>239</v>
      </c>
      <c r="O17" s="665">
        <v>34.9</v>
      </c>
    </row>
    <row r="18" spans="1:15" s="636" customFormat="1" ht="17.25" customHeight="1">
      <c r="A18" s="1050" t="s">
        <v>777</v>
      </c>
      <c r="B18" s="1050"/>
      <c r="C18" s="664"/>
      <c r="D18" s="650">
        <v>231</v>
      </c>
      <c r="E18" s="650">
        <v>26</v>
      </c>
      <c r="F18" s="650">
        <v>66</v>
      </c>
      <c r="G18" s="650">
        <v>58</v>
      </c>
      <c r="H18" s="650">
        <v>51</v>
      </c>
      <c r="I18" s="650">
        <v>89</v>
      </c>
      <c r="J18" s="650">
        <v>21</v>
      </c>
      <c r="K18" s="650">
        <v>67</v>
      </c>
      <c r="L18" s="650">
        <v>0</v>
      </c>
      <c r="M18" s="650">
        <v>0</v>
      </c>
      <c r="N18" s="650">
        <v>230</v>
      </c>
      <c r="O18" s="665">
        <v>33.9</v>
      </c>
    </row>
    <row r="19" spans="1:15" s="636" customFormat="1" ht="17.25" customHeight="1">
      <c r="A19" s="1050" t="s">
        <v>793</v>
      </c>
      <c r="B19" s="1050"/>
      <c r="C19" s="666"/>
      <c r="D19" s="650">
        <v>246</v>
      </c>
      <c r="E19" s="650">
        <v>26</v>
      </c>
      <c r="F19" s="650">
        <v>66</v>
      </c>
      <c r="G19" s="650">
        <v>57</v>
      </c>
      <c r="H19" s="650">
        <v>54</v>
      </c>
      <c r="I19" s="650">
        <v>100</v>
      </c>
      <c r="J19" s="650">
        <v>23</v>
      </c>
      <c r="K19" s="650">
        <v>77</v>
      </c>
      <c r="L19" s="650">
        <v>0</v>
      </c>
      <c r="M19" s="650">
        <v>0</v>
      </c>
      <c r="N19" s="650">
        <v>218</v>
      </c>
      <c r="O19" s="665">
        <v>33.4</v>
      </c>
    </row>
    <row r="20" spans="1:15" s="636" customFormat="1" ht="17.25" customHeight="1">
      <c r="A20" s="1050" t="s">
        <v>779</v>
      </c>
      <c r="B20" s="1050"/>
      <c r="C20" s="666"/>
      <c r="D20" s="650">
        <v>265</v>
      </c>
      <c r="E20" s="650">
        <v>34</v>
      </c>
      <c r="F20" s="650">
        <v>69</v>
      </c>
      <c r="G20" s="650">
        <v>58</v>
      </c>
      <c r="H20" s="650">
        <v>54</v>
      </c>
      <c r="I20" s="650">
        <v>107</v>
      </c>
      <c r="J20" s="650">
        <v>24</v>
      </c>
      <c r="K20" s="650">
        <v>84</v>
      </c>
      <c r="L20" s="650">
        <v>0</v>
      </c>
      <c r="M20" s="650">
        <v>0</v>
      </c>
      <c r="N20" s="650">
        <v>254</v>
      </c>
      <c r="O20" s="665">
        <v>36.4</v>
      </c>
    </row>
    <row r="21" spans="1:15" s="654" customFormat="1" ht="17.25" customHeight="1">
      <c r="A21" s="1051" t="s">
        <v>794</v>
      </c>
      <c r="B21" s="1051"/>
      <c r="C21" s="667"/>
      <c r="D21" s="653">
        <v>270</v>
      </c>
      <c r="E21" s="653">
        <v>44</v>
      </c>
      <c r="F21" s="653">
        <v>72</v>
      </c>
      <c r="G21" s="653">
        <v>64</v>
      </c>
      <c r="H21" s="653">
        <v>52</v>
      </c>
      <c r="I21" s="653">
        <v>102</v>
      </c>
      <c r="J21" s="653">
        <v>22</v>
      </c>
      <c r="K21" s="653">
        <v>80</v>
      </c>
      <c r="L21" s="653">
        <v>0</v>
      </c>
      <c r="M21" s="653" t="s">
        <v>664</v>
      </c>
      <c r="N21" s="653">
        <v>305</v>
      </c>
      <c r="O21" s="668">
        <v>39.9</v>
      </c>
    </row>
    <row r="22" spans="1:15" ht="6.75" customHeight="1" thickBot="1">
      <c r="A22" s="655"/>
      <c r="B22" s="655"/>
      <c r="C22" s="669"/>
      <c r="D22" s="655"/>
      <c r="E22" s="655"/>
      <c r="F22" s="655"/>
      <c r="G22" s="655"/>
      <c r="H22" s="655"/>
      <c r="I22" s="655"/>
      <c r="J22" s="655"/>
      <c r="K22" s="655"/>
      <c r="L22" s="655"/>
      <c r="M22" s="655"/>
      <c r="N22" s="655"/>
      <c r="O22" s="655"/>
    </row>
    <row r="23" ht="5.25" customHeight="1" thickTop="1"/>
    <row r="24" ht="13.5">
      <c r="A24" s="646" t="s">
        <v>795</v>
      </c>
    </row>
    <row r="25" ht="13.5">
      <c r="A25" s="670"/>
    </row>
    <row r="29" spans="1:15" s="636" customFormat="1" ht="25.5" customHeight="1">
      <c r="A29" s="1026" t="s">
        <v>796</v>
      </c>
      <c r="B29" s="1026"/>
      <c r="C29" s="1026"/>
      <c r="D29" s="1026"/>
      <c r="E29" s="1026"/>
      <c r="F29" s="1026"/>
      <c r="G29" s="1026"/>
      <c r="H29" s="1026"/>
      <c r="I29" s="1026"/>
      <c r="J29" s="1026"/>
      <c r="K29" s="1026"/>
      <c r="L29" s="1026"/>
      <c r="M29" s="1026"/>
      <c r="N29" s="1026"/>
      <c r="O29" s="1026"/>
    </row>
    <row r="30" spans="1:7" s="636" customFormat="1" ht="21.75" customHeight="1" thickBot="1">
      <c r="A30" s="671" t="s">
        <v>797</v>
      </c>
      <c r="D30" s="638"/>
      <c r="E30" s="639"/>
      <c r="F30" s="640"/>
      <c r="G30" s="672"/>
    </row>
    <row r="31" spans="1:18" s="676" customFormat="1" ht="15" customHeight="1" thickTop="1">
      <c r="A31" s="1060" t="s">
        <v>798</v>
      </c>
      <c r="B31" s="1027"/>
      <c r="C31" s="1028"/>
      <c r="D31" s="1061" t="s">
        <v>799</v>
      </c>
      <c r="E31" s="673"/>
      <c r="F31" s="673"/>
      <c r="G31" s="673"/>
      <c r="H31" s="673"/>
      <c r="I31" s="673"/>
      <c r="J31" s="673"/>
      <c r="K31" s="673"/>
      <c r="L31" s="673"/>
      <c r="M31" s="673"/>
      <c r="N31" s="674"/>
      <c r="O31" s="1061" t="s">
        <v>800</v>
      </c>
      <c r="P31" s="675"/>
      <c r="Q31" s="675"/>
      <c r="R31" s="675"/>
    </row>
    <row r="32" spans="1:19" s="676" customFormat="1" ht="15" customHeight="1">
      <c r="A32" s="1029"/>
      <c r="B32" s="1029"/>
      <c r="C32" s="1030"/>
      <c r="D32" s="1062"/>
      <c r="E32" s="1066" t="s">
        <v>801</v>
      </c>
      <c r="F32" s="1067"/>
      <c r="G32" s="1067"/>
      <c r="H32" s="1067"/>
      <c r="I32" s="1067"/>
      <c r="J32" s="1067"/>
      <c r="K32" s="1067"/>
      <c r="L32" s="1067"/>
      <c r="M32" s="1068"/>
      <c r="N32" s="1052" t="s">
        <v>802</v>
      </c>
      <c r="O32" s="1064"/>
      <c r="P32" s="675"/>
      <c r="Q32" s="675"/>
      <c r="R32" s="675"/>
      <c r="S32" s="675"/>
    </row>
    <row r="33" spans="1:19" s="676" customFormat="1" ht="33" customHeight="1">
      <c r="A33" s="1031"/>
      <c r="B33" s="1031"/>
      <c r="C33" s="1032"/>
      <c r="D33" s="1063"/>
      <c r="E33" s="677" t="s">
        <v>803</v>
      </c>
      <c r="F33" s="677" t="s">
        <v>804</v>
      </c>
      <c r="G33" s="677" t="s">
        <v>805</v>
      </c>
      <c r="H33" s="678" t="s">
        <v>665</v>
      </c>
      <c r="I33" s="678" t="s">
        <v>806</v>
      </c>
      <c r="J33" s="678" t="s">
        <v>807</v>
      </c>
      <c r="K33" s="678" t="s">
        <v>808</v>
      </c>
      <c r="L33" s="678" t="s">
        <v>809</v>
      </c>
      <c r="M33" s="678" t="s">
        <v>810</v>
      </c>
      <c r="N33" s="1053"/>
      <c r="O33" s="1065"/>
      <c r="P33" s="675"/>
      <c r="Q33" s="675"/>
      <c r="R33" s="675"/>
      <c r="S33" s="675"/>
    </row>
    <row r="34" spans="2:19" s="676" customFormat="1" ht="3.75" customHeight="1">
      <c r="B34" s="679"/>
      <c r="C34" s="680"/>
      <c r="D34" s="19"/>
      <c r="E34" s="19"/>
      <c r="F34" s="19"/>
      <c r="G34" s="19"/>
      <c r="H34" s="19"/>
      <c r="I34" s="19"/>
      <c r="J34" s="19"/>
      <c r="K34" s="19"/>
      <c r="L34" s="19"/>
      <c r="M34" s="19"/>
      <c r="N34" s="19"/>
      <c r="O34" s="19"/>
      <c r="P34" s="675"/>
      <c r="Q34" s="675"/>
      <c r="R34" s="675"/>
      <c r="S34" s="675"/>
    </row>
    <row r="35" spans="1:19" s="685" customFormat="1" ht="18" customHeight="1">
      <c r="A35" s="1025" t="s">
        <v>811</v>
      </c>
      <c r="B35" s="1025"/>
      <c r="C35" s="681"/>
      <c r="D35" s="682">
        <v>46</v>
      </c>
      <c r="E35" s="683">
        <v>3</v>
      </c>
      <c r="F35" s="683">
        <v>5</v>
      </c>
      <c r="G35" s="683">
        <v>3</v>
      </c>
      <c r="H35" s="683">
        <v>1</v>
      </c>
      <c r="I35" s="683">
        <v>3</v>
      </c>
      <c r="J35" s="683">
        <v>20</v>
      </c>
      <c r="K35" s="683">
        <v>2</v>
      </c>
      <c r="L35" s="683">
        <v>1</v>
      </c>
      <c r="M35" s="683">
        <v>7</v>
      </c>
      <c r="N35" s="683">
        <v>1</v>
      </c>
      <c r="O35" s="683">
        <v>2</v>
      </c>
      <c r="P35" s="684"/>
      <c r="Q35" s="684"/>
      <c r="R35" s="651"/>
      <c r="S35" s="651"/>
    </row>
    <row r="36" spans="1:19" s="685" customFormat="1" ht="18" customHeight="1">
      <c r="A36" s="1050" t="s">
        <v>812</v>
      </c>
      <c r="B36" s="1050"/>
      <c r="C36" s="686"/>
      <c r="D36" s="682">
        <v>45</v>
      </c>
      <c r="E36" s="683">
        <v>3</v>
      </c>
      <c r="F36" s="683">
        <v>5</v>
      </c>
      <c r="G36" s="683">
        <v>3</v>
      </c>
      <c r="H36" s="683">
        <v>1</v>
      </c>
      <c r="I36" s="683">
        <v>2</v>
      </c>
      <c r="J36" s="683">
        <v>20</v>
      </c>
      <c r="K36" s="683">
        <v>2</v>
      </c>
      <c r="L36" s="683">
        <v>1</v>
      </c>
      <c r="M36" s="683">
        <v>7</v>
      </c>
      <c r="N36" s="683">
        <v>1</v>
      </c>
      <c r="O36" s="683">
        <v>2</v>
      </c>
      <c r="P36" s="684"/>
      <c r="Q36" s="641"/>
      <c r="R36" s="687"/>
      <c r="S36" s="681"/>
    </row>
    <row r="37" spans="1:19" s="685" customFormat="1" ht="18" customHeight="1">
      <c r="A37" s="1050" t="s">
        <v>813</v>
      </c>
      <c r="B37" s="1050"/>
      <c r="C37" s="686"/>
      <c r="D37" s="682">
        <v>45</v>
      </c>
      <c r="E37" s="683">
        <v>3</v>
      </c>
      <c r="F37" s="683">
        <v>5</v>
      </c>
      <c r="G37" s="683">
        <v>3</v>
      </c>
      <c r="H37" s="683">
        <v>1</v>
      </c>
      <c r="I37" s="683">
        <v>2</v>
      </c>
      <c r="J37" s="683">
        <v>20</v>
      </c>
      <c r="K37" s="683">
        <v>2</v>
      </c>
      <c r="L37" s="683">
        <v>1</v>
      </c>
      <c r="M37" s="683">
        <v>7</v>
      </c>
      <c r="N37" s="683">
        <v>1</v>
      </c>
      <c r="O37" s="683">
        <v>2</v>
      </c>
      <c r="P37" s="684"/>
      <c r="Q37" s="641"/>
      <c r="R37" s="688"/>
      <c r="S37" s="641"/>
    </row>
    <row r="38" spans="1:19" s="685" customFormat="1" ht="18" customHeight="1">
      <c r="A38" s="1050" t="s">
        <v>814</v>
      </c>
      <c r="B38" s="1050"/>
      <c r="C38" s="686"/>
      <c r="D38" s="682">
        <v>45</v>
      </c>
      <c r="E38" s="683">
        <v>3</v>
      </c>
      <c r="F38" s="683">
        <v>5</v>
      </c>
      <c r="G38" s="683">
        <v>3</v>
      </c>
      <c r="H38" s="683">
        <v>1</v>
      </c>
      <c r="I38" s="683">
        <v>2</v>
      </c>
      <c r="J38" s="683">
        <v>20</v>
      </c>
      <c r="K38" s="683">
        <v>2</v>
      </c>
      <c r="L38" s="683">
        <v>1</v>
      </c>
      <c r="M38" s="683">
        <v>7</v>
      </c>
      <c r="N38" s="683">
        <v>1</v>
      </c>
      <c r="O38" s="683">
        <v>2</v>
      </c>
      <c r="P38" s="684"/>
      <c r="Q38" s="641"/>
      <c r="R38" s="687"/>
      <c r="S38" s="681"/>
    </row>
    <row r="39" spans="1:19" s="694" customFormat="1" ht="18" customHeight="1">
      <c r="A39" s="1051" t="s">
        <v>815</v>
      </c>
      <c r="B39" s="1051"/>
      <c r="C39" s="689"/>
      <c r="D39" s="690">
        <v>45</v>
      </c>
      <c r="E39" s="691">
        <v>3</v>
      </c>
      <c r="F39" s="691">
        <v>5</v>
      </c>
      <c r="G39" s="691">
        <v>3</v>
      </c>
      <c r="H39" s="691">
        <v>1</v>
      </c>
      <c r="I39" s="691">
        <v>2</v>
      </c>
      <c r="J39" s="691">
        <v>20</v>
      </c>
      <c r="K39" s="691">
        <v>2</v>
      </c>
      <c r="L39" s="691">
        <v>1</v>
      </c>
      <c r="M39" s="691">
        <v>7</v>
      </c>
      <c r="N39" s="691">
        <v>1</v>
      </c>
      <c r="O39" s="691">
        <v>2</v>
      </c>
      <c r="P39" s="692"/>
      <c r="Q39" s="651"/>
      <c r="R39" s="693"/>
      <c r="S39" s="648"/>
    </row>
    <row r="40" spans="1:19" s="676" customFormat="1" ht="4.5" customHeight="1" thickBot="1">
      <c r="A40" s="695"/>
      <c r="B40" s="696"/>
      <c r="C40" s="696"/>
      <c r="D40" s="696"/>
      <c r="E40" s="696"/>
      <c r="F40" s="696"/>
      <c r="G40" s="696"/>
      <c r="H40" s="696"/>
      <c r="I40" s="696"/>
      <c r="J40" s="696"/>
      <c r="K40" s="696"/>
      <c r="L40" s="696"/>
      <c r="M40" s="696"/>
      <c r="N40" s="696"/>
      <c r="O40" s="696"/>
      <c r="P40" s="675"/>
      <c r="Q40" s="675"/>
      <c r="R40" s="675"/>
      <c r="S40" s="675"/>
    </row>
    <row r="41" spans="2:7" s="676" customFormat="1" ht="4.5" customHeight="1" thickTop="1">
      <c r="B41" s="697"/>
      <c r="C41" s="697"/>
      <c r="D41" s="697"/>
      <c r="E41" s="697"/>
      <c r="F41" s="697"/>
      <c r="G41" s="697"/>
    </row>
    <row r="42" spans="1:7" s="676" customFormat="1" ht="13.5" customHeight="1">
      <c r="A42" s="676" t="s">
        <v>816</v>
      </c>
      <c r="B42" s="646"/>
      <c r="C42" s="697"/>
      <c r="D42" s="697"/>
      <c r="E42" s="697"/>
      <c r="F42" s="697"/>
      <c r="G42" s="697"/>
    </row>
    <row r="43" spans="1:7" s="676" customFormat="1" ht="13.5" customHeight="1">
      <c r="A43" s="697" t="s">
        <v>817</v>
      </c>
      <c r="B43" s="646"/>
      <c r="C43" s="697"/>
      <c r="D43" s="697"/>
      <c r="E43" s="697"/>
      <c r="F43" s="697"/>
      <c r="G43" s="697"/>
    </row>
    <row r="44" spans="1:7" s="676" customFormat="1" ht="13.5" customHeight="1">
      <c r="A44" s="698" t="s">
        <v>818</v>
      </c>
      <c r="B44" s="646"/>
      <c r="C44" s="697"/>
      <c r="D44" s="697"/>
      <c r="E44" s="697"/>
      <c r="F44" s="697"/>
      <c r="G44" s="697"/>
    </row>
    <row r="45" spans="2:7" s="676" customFormat="1" ht="3.75" customHeight="1">
      <c r="B45" s="698"/>
      <c r="C45" s="697"/>
      <c r="D45" s="697"/>
      <c r="E45" s="697"/>
      <c r="F45" s="697"/>
      <c r="G45" s="697"/>
    </row>
    <row r="46" spans="1:2" s="676" customFormat="1" ht="13.5">
      <c r="A46" s="676" t="s">
        <v>819</v>
      </c>
      <c r="B46" s="646"/>
    </row>
  </sheetData>
  <sheetProtection/>
  <mergeCells count="47">
    <mergeCell ref="A35:B35"/>
    <mergeCell ref="A36:B36"/>
    <mergeCell ref="A37:B37"/>
    <mergeCell ref="A38:B38"/>
    <mergeCell ref="A39:B39"/>
    <mergeCell ref="A29:O29"/>
    <mergeCell ref="A31:C33"/>
    <mergeCell ref="D31:D33"/>
    <mergeCell ref="O31:O33"/>
    <mergeCell ref="E32:M32"/>
    <mergeCell ref="N32:N33"/>
    <mergeCell ref="O14:O15"/>
    <mergeCell ref="A17:B17"/>
    <mergeCell ref="A18:B18"/>
    <mergeCell ref="A19:B19"/>
    <mergeCell ref="A20:B20"/>
    <mergeCell ref="A21:B21"/>
    <mergeCell ref="M13:M15"/>
    <mergeCell ref="N13:N15"/>
    <mergeCell ref="D14:D15"/>
    <mergeCell ref="E14:E15"/>
    <mergeCell ref="F14:F15"/>
    <mergeCell ref="H14:H15"/>
    <mergeCell ref="I14:I15"/>
    <mergeCell ref="L14:L15"/>
    <mergeCell ref="A8:B8"/>
    <mergeCell ref="A9:B9"/>
    <mergeCell ref="A10:B10"/>
    <mergeCell ref="A11:B11"/>
    <mergeCell ref="A13:C15"/>
    <mergeCell ref="D13:L13"/>
    <mergeCell ref="K4:K5"/>
    <mergeCell ref="L4:L5"/>
    <mergeCell ref="M4:M5"/>
    <mergeCell ref="N4:N5"/>
    <mergeCell ref="O4:O5"/>
    <mergeCell ref="J4:J5"/>
    <mergeCell ref="A7:B7"/>
    <mergeCell ref="A1:O1"/>
    <mergeCell ref="A3:C5"/>
    <mergeCell ref="D3:D5"/>
    <mergeCell ref="E3:O3"/>
    <mergeCell ref="E4:E5"/>
    <mergeCell ref="F4:F5"/>
    <mergeCell ref="G4:G5"/>
    <mergeCell ref="H4:H5"/>
    <mergeCell ref="I4:I5"/>
  </mergeCells>
  <printOptions/>
  <pageMargins left="0.5905511811023623" right="0.5905511811023623" top="0.984251968503937" bottom="0.5905511811023623" header="0.5905511811023623" footer="0.5118110236220472"/>
  <pageSetup blackAndWhite="1" fitToHeight="0" fitToWidth="0" horizontalDpi="600" verticalDpi="600" orientation="portrait" paperSize="9" scale="75" r:id="rId1"/>
  <headerFooter scaleWithDoc="0" alignWithMargins="0">
    <oddHeader>&amp;L&amp;"ＭＳ 明朝,標準"&amp;9 134　農業</oddHeader>
  </headerFooter>
</worksheet>
</file>

<file path=xl/worksheets/sheet18.xml><?xml version="1.0" encoding="utf-8"?>
<worksheet xmlns="http://schemas.openxmlformats.org/spreadsheetml/2006/main" xmlns:r="http://schemas.openxmlformats.org/officeDocument/2006/relationships">
  <dimension ref="A1:H36"/>
  <sheetViews>
    <sheetView view="pageBreakPreview" zoomScale="90" zoomScaleSheetLayoutView="90" zoomScalePageLayoutView="0" workbookViewId="0" topLeftCell="A1">
      <selection activeCell="A10" sqref="A10"/>
    </sheetView>
  </sheetViews>
  <sheetFormatPr defaultColWidth="3.625" defaultRowHeight="13.5"/>
  <cols>
    <col min="1" max="1" width="8.75390625" style="703" customWidth="1"/>
    <col min="2" max="2" width="8.125" style="703" customWidth="1"/>
    <col min="3" max="8" width="15.875" style="703" customWidth="1"/>
    <col min="9" max="254" width="14.625" style="703" customWidth="1"/>
    <col min="255" max="16384" width="3.625" style="703" customWidth="1"/>
  </cols>
  <sheetData>
    <row r="1" spans="1:8" s="699" customFormat="1" ht="25.5" customHeight="1">
      <c r="A1" s="897" t="s">
        <v>820</v>
      </c>
      <c r="B1" s="897"/>
      <c r="C1" s="897"/>
      <c r="D1" s="897"/>
      <c r="E1" s="897"/>
      <c r="F1" s="897"/>
      <c r="G1" s="897"/>
      <c r="H1" s="897"/>
    </row>
    <row r="2" spans="1:8" s="699" customFormat="1" ht="25.5" customHeight="1">
      <c r="A2" s="1069" t="s">
        <v>821</v>
      </c>
      <c r="B2" s="1069"/>
      <c r="C2" s="1069"/>
      <c r="D2" s="1069"/>
      <c r="E2" s="1069"/>
      <c r="F2" s="1069"/>
      <c r="G2" s="1069"/>
      <c r="H2" s="1069"/>
    </row>
    <row r="3" spans="1:8" s="699" customFormat="1" ht="22.5" customHeight="1" thickBot="1">
      <c r="A3" s="700" t="s">
        <v>2</v>
      </c>
      <c r="D3" s="701"/>
      <c r="E3" s="701"/>
      <c r="F3" s="702"/>
      <c r="G3" s="701"/>
      <c r="H3" s="702"/>
    </row>
    <row r="4" spans="1:8" ht="22.5" customHeight="1" thickTop="1">
      <c r="A4" s="1070" t="s">
        <v>120</v>
      </c>
      <c r="B4" s="1071"/>
      <c r="C4" s="1074" t="s">
        <v>822</v>
      </c>
      <c r="D4" s="1075"/>
      <c r="E4" s="1076" t="s">
        <v>823</v>
      </c>
      <c r="F4" s="1077"/>
      <c r="G4" s="1074" t="s">
        <v>824</v>
      </c>
      <c r="H4" s="1078"/>
    </row>
    <row r="5" spans="1:8" ht="22.5" customHeight="1">
      <c r="A5" s="1072"/>
      <c r="B5" s="1073"/>
      <c r="C5" s="704" t="s">
        <v>825</v>
      </c>
      <c r="D5" s="705" t="s">
        <v>826</v>
      </c>
      <c r="E5" s="704" t="s">
        <v>825</v>
      </c>
      <c r="F5" s="704" t="s">
        <v>826</v>
      </c>
      <c r="G5" s="704" t="s">
        <v>825</v>
      </c>
      <c r="H5" s="706" t="s">
        <v>826</v>
      </c>
    </row>
    <row r="6" spans="1:8" ht="6.75" customHeight="1">
      <c r="A6" s="707"/>
      <c r="B6" s="708"/>
      <c r="C6" s="709"/>
      <c r="D6" s="709"/>
      <c r="E6" s="709"/>
      <c r="F6" s="709"/>
      <c r="G6" s="709"/>
      <c r="H6" s="709"/>
    </row>
    <row r="7" spans="1:8" ht="17.25" customHeight="1">
      <c r="A7" s="710" t="s">
        <v>827</v>
      </c>
      <c r="B7" s="711" t="s">
        <v>828</v>
      </c>
      <c r="C7" s="98">
        <v>13937</v>
      </c>
      <c r="D7" s="98">
        <v>14110</v>
      </c>
      <c r="E7" s="98">
        <v>20464</v>
      </c>
      <c r="F7" s="98">
        <v>23056</v>
      </c>
      <c r="G7" s="98">
        <v>8638</v>
      </c>
      <c r="H7" s="98">
        <v>8794</v>
      </c>
    </row>
    <row r="8" spans="1:8" ht="17.25" customHeight="1">
      <c r="A8" s="712"/>
      <c r="B8" s="711">
        <v>22</v>
      </c>
      <c r="C8" s="98">
        <v>11833</v>
      </c>
      <c r="D8" s="98">
        <v>12064</v>
      </c>
      <c r="E8" s="98">
        <v>17822</v>
      </c>
      <c r="F8" s="98">
        <v>20313</v>
      </c>
      <c r="G8" s="98">
        <v>6806</v>
      </c>
      <c r="H8" s="98">
        <v>7037</v>
      </c>
    </row>
    <row r="9" spans="1:8" s="716" customFormat="1" ht="17.25" customHeight="1">
      <c r="A9" s="713"/>
      <c r="B9" s="714">
        <v>27</v>
      </c>
      <c r="C9" s="715">
        <v>9164</v>
      </c>
      <c r="D9" s="715">
        <v>9336</v>
      </c>
      <c r="E9" s="715">
        <v>14237</v>
      </c>
      <c r="F9" s="715">
        <v>16425</v>
      </c>
      <c r="G9" s="715">
        <v>5356</v>
      </c>
      <c r="H9" s="715">
        <v>5557</v>
      </c>
    </row>
    <row r="10" spans="1:8" s="78" customFormat="1" ht="17.25" customHeight="1">
      <c r="A10" s="717"/>
      <c r="B10" s="718"/>
      <c r="C10" s="719"/>
      <c r="D10" s="719"/>
      <c r="E10" s="719"/>
      <c r="F10" s="719"/>
      <c r="G10" s="719"/>
      <c r="H10" s="719"/>
    </row>
    <row r="11" spans="1:8" ht="17.25" customHeight="1">
      <c r="A11" s="1079" t="s">
        <v>829</v>
      </c>
      <c r="B11" s="1080"/>
      <c r="C11" s="720">
        <v>2765</v>
      </c>
      <c r="D11" s="720">
        <v>2802</v>
      </c>
      <c r="E11" s="720">
        <v>3481</v>
      </c>
      <c r="F11" s="720">
        <v>3790</v>
      </c>
      <c r="G11" s="720">
        <v>2115</v>
      </c>
      <c r="H11" s="720">
        <v>2172</v>
      </c>
    </row>
    <row r="12" spans="1:8" ht="17.25" customHeight="1">
      <c r="A12" s="1079" t="s">
        <v>313</v>
      </c>
      <c r="B12" s="1080"/>
      <c r="C12" s="720">
        <v>828</v>
      </c>
      <c r="D12" s="720">
        <v>847</v>
      </c>
      <c r="E12" s="720">
        <v>1378</v>
      </c>
      <c r="F12" s="720">
        <v>1579</v>
      </c>
      <c r="G12" s="720">
        <v>496</v>
      </c>
      <c r="H12" s="720">
        <v>515</v>
      </c>
    </row>
    <row r="13" spans="1:8" ht="17.25" customHeight="1">
      <c r="A13" s="1079" t="s">
        <v>317</v>
      </c>
      <c r="B13" s="1080"/>
      <c r="C13" s="720">
        <v>760</v>
      </c>
      <c r="D13" s="720">
        <v>781</v>
      </c>
      <c r="E13" s="720">
        <v>1345</v>
      </c>
      <c r="F13" s="720">
        <v>1620</v>
      </c>
      <c r="G13" s="720">
        <v>225</v>
      </c>
      <c r="H13" s="720">
        <v>236</v>
      </c>
    </row>
    <row r="14" spans="1:8" ht="17.25" customHeight="1">
      <c r="A14" s="1079" t="s">
        <v>321</v>
      </c>
      <c r="B14" s="1080"/>
      <c r="C14" s="720">
        <v>19</v>
      </c>
      <c r="D14" s="720">
        <v>21</v>
      </c>
      <c r="E14" s="720">
        <v>76</v>
      </c>
      <c r="F14" s="720">
        <v>88</v>
      </c>
      <c r="G14" s="720">
        <v>7</v>
      </c>
      <c r="H14" s="720">
        <v>7</v>
      </c>
    </row>
    <row r="15" spans="1:8" s="50" customFormat="1" ht="8.25" customHeight="1">
      <c r="A15" s="721"/>
      <c r="B15" s="722"/>
      <c r="C15" s="720"/>
      <c r="D15" s="720"/>
      <c r="E15" s="720"/>
      <c r="F15" s="720"/>
      <c r="G15" s="720"/>
      <c r="H15" s="720"/>
    </row>
    <row r="16" spans="1:8" ht="17.25" customHeight="1">
      <c r="A16" s="1079" t="s">
        <v>830</v>
      </c>
      <c r="B16" s="1080"/>
      <c r="C16" s="720">
        <v>248</v>
      </c>
      <c r="D16" s="720">
        <v>256</v>
      </c>
      <c r="E16" s="720">
        <v>347</v>
      </c>
      <c r="F16" s="720">
        <v>379</v>
      </c>
      <c r="G16" s="720">
        <v>233</v>
      </c>
      <c r="H16" s="720">
        <v>245</v>
      </c>
    </row>
    <row r="17" spans="1:8" ht="17.25" customHeight="1">
      <c r="A17" s="1079" t="s">
        <v>217</v>
      </c>
      <c r="B17" s="1080"/>
      <c r="C17" s="720">
        <v>111</v>
      </c>
      <c r="D17" s="720">
        <v>114</v>
      </c>
      <c r="E17" s="720">
        <v>149</v>
      </c>
      <c r="F17" s="720">
        <v>160</v>
      </c>
      <c r="G17" s="720">
        <v>99</v>
      </c>
      <c r="H17" s="720">
        <v>101</v>
      </c>
    </row>
    <row r="18" spans="1:8" ht="17.25" customHeight="1">
      <c r="A18" s="1079" t="s">
        <v>218</v>
      </c>
      <c r="B18" s="1080"/>
      <c r="C18" s="723" t="s">
        <v>623</v>
      </c>
      <c r="D18" s="723" t="s">
        <v>623</v>
      </c>
      <c r="E18" s="723" t="s">
        <v>623</v>
      </c>
      <c r="F18" s="723" t="s">
        <v>623</v>
      </c>
      <c r="G18" s="723" t="s">
        <v>623</v>
      </c>
      <c r="H18" s="723" t="s">
        <v>623</v>
      </c>
    </row>
    <row r="19" spans="1:8" ht="17.25" customHeight="1">
      <c r="A19" s="1079" t="s">
        <v>831</v>
      </c>
      <c r="B19" s="1080"/>
      <c r="C19" s="720">
        <v>585</v>
      </c>
      <c r="D19" s="720">
        <v>593</v>
      </c>
      <c r="E19" s="720">
        <v>831</v>
      </c>
      <c r="F19" s="720">
        <v>881</v>
      </c>
      <c r="G19" s="720">
        <v>324</v>
      </c>
      <c r="H19" s="720">
        <v>340</v>
      </c>
    </row>
    <row r="20" spans="1:8" ht="17.25" customHeight="1">
      <c r="A20" s="1079" t="s">
        <v>220</v>
      </c>
      <c r="B20" s="1080"/>
      <c r="C20" s="720">
        <v>273</v>
      </c>
      <c r="D20" s="720">
        <v>282</v>
      </c>
      <c r="E20" s="720">
        <v>320</v>
      </c>
      <c r="F20" s="720">
        <v>354</v>
      </c>
      <c r="G20" s="720">
        <v>107</v>
      </c>
      <c r="H20" s="720">
        <v>119</v>
      </c>
    </row>
    <row r="21" spans="1:8" s="50" customFormat="1" ht="8.25" customHeight="1">
      <c r="A21" s="721"/>
      <c r="B21" s="722"/>
      <c r="C21" s="720"/>
      <c r="D21" s="720"/>
      <c r="E21" s="720"/>
      <c r="F21" s="720"/>
      <c r="G21" s="720"/>
      <c r="H21" s="720"/>
    </row>
    <row r="22" spans="1:8" ht="17.25" customHeight="1">
      <c r="A22" s="1079" t="s">
        <v>832</v>
      </c>
      <c r="B22" s="1080"/>
      <c r="C22" s="720">
        <v>341</v>
      </c>
      <c r="D22" s="720">
        <v>349</v>
      </c>
      <c r="E22" s="720">
        <v>463</v>
      </c>
      <c r="F22" s="720">
        <v>496</v>
      </c>
      <c r="G22" s="720">
        <v>95</v>
      </c>
      <c r="H22" s="720">
        <v>98</v>
      </c>
    </row>
    <row r="23" spans="1:8" ht="17.25" customHeight="1">
      <c r="A23" s="1079" t="s">
        <v>833</v>
      </c>
      <c r="B23" s="1080"/>
      <c r="C23" s="720">
        <v>401</v>
      </c>
      <c r="D23" s="720">
        <v>402</v>
      </c>
      <c r="E23" s="720">
        <v>866</v>
      </c>
      <c r="F23" s="720">
        <v>1150</v>
      </c>
      <c r="G23" s="720">
        <v>164</v>
      </c>
      <c r="H23" s="720">
        <v>168</v>
      </c>
    </row>
    <row r="24" spans="1:8" ht="17.25" customHeight="1">
      <c r="A24" s="1079" t="s">
        <v>834</v>
      </c>
      <c r="B24" s="1080"/>
      <c r="C24" s="720">
        <v>226</v>
      </c>
      <c r="D24" s="720">
        <v>232</v>
      </c>
      <c r="E24" s="720">
        <v>716</v>
      </c>
      <c r="F24" s="720">
        <v>975</v>
      </c>
      <c r="G24" s="720">
        <v>82</v>
      </c>
      <c r="H24" s="720">
        <v>89</v>
      </c>
    </row>
    <row r="25" spans="1:8" ht="17.25" customHeight="1">
      <c r="A25" s="1079" t="s">
        <v>222</v>
      </c>
      <c r="B25" s="1080"/>
      <c r="C25" s="723" t="s">
        <v>623</v>
      </c>
      <c r="D25" s="723" t="s">
        <v>623</v>
      </c>
      <c r="E25" s="723" t="s">
        <v>623</v>
      </c>
      <c r="F25" s="723" t="s">
        <v>623</v>
      </c>
      <c r="G25" s="723" t="s">
        <v>623</v>
      </c>
      <c r="H25" s="723" t="s">
        <v>623</v>
      </c>
    </row>
    <row r="26" spans="1:8" ht="17.25" customHeight="1">
      <c r="A26" s="1079" t="s">
        <v>223</v>
      </c>
      <c r="B26" s="1080"/>
      <c r="C26" s="720">
        <v>700</v>
      </c>
      <c r="D26" s="720">
        <v>714</v>
      </c>
      <c r="E26" s="720">
        <v>1400</v>
      </c>
      <c r="F26" s="720">
        <v>1837</v>
      </c>
      <c r="G26" s="720">
        <v>215</v>
      </c>
      <c r="H26" s="720">
        <v>236</v>
      </c>
    </row>
    <row r="27" spans="1:8" s="50" customFormat="1" ht="8.25" customHeight="1">
      <c r="A27" s="721"/>
      <c r="B27" s="722"/>
      <c r="C27" s="720"/>
      <c r="D27" s="720"/>
      <c r="E27" s="720"/>
      <c r="F27" s="720"/>
      <c r="G27" s="720"/>
      <c r="H27" s="720"/>
    </row>
    <row r="28" spans="1:8" ht="17.25" customHeight="1">
      <c r="A28" s="1079" t="s">
        <v>835</v>
      </c>
      <c r="B28" s="1080"/>
      <c r="C28" s="720">
        <v>432</v>
      </c>
      <c r="D28" s="720">
        <v>440</v>
      </c>
      <c r="E28" s="720">
        <v>589</v>
      </c>
      <c r="F28" s="720">
        <v>628</v>
      </c>
      <c r="G28" s="720">
        <v>180</v>
      </c>
      <c r="H28" s="720">
        <v>188</v>
      </c>
    </row>
    <row r="29" spans="1:8" ht="17.25" customHeight="1">
      <c r="A29" s="1079" t="s">
        <v>836</v>
      </c>
      <c r="B29" s="1080"/>
      <c r="C29" s="720">
        <v>453</v>
      </c>
      <c r="D29" s="720">
        <v>462</v>
      </c>
      <c r="E29" s="720">
        <v>770</v>
      </c>
      <c r="F29" s="720">
        <v>858</v>
      </c>
      <c r="G29" s="720">
        <v>250</v>
      </c>
      <c r="H29" s="720">
        <v>259</v>
      </c>
    </row>
    <row r="30" spans="1:8" ht="17.25" customHeight="1">
      <c r="A30" s="1079" t="s">
        <v>225</v>
      </c>
      <c r="B30" s="1080"/>
      <c r="C30" s="720">
        <v>325</v>
      </c>
      <c r="D30" s="720">
        <v>332</v>
      </c>
      <c r="E30" s="720">
        <v>524</v>
      </c>
      <c r="F30" s="720">
        <v>573</v>
      </c>
      <c r="G30" s="720">
        <v>288</v>
      </c>
      <c r="H30" s="720">
        <v>297</v>
      </c>
    </row>
    <row r="31" spans="1:8" ht="17.25" customHeight="1">
      <c r="A31" s="1079" t="s">
        <v>226</v>
      </c>
      <c r="B31" s="1080"/>
      <c r="C31" s="724">
        <v>146</v>
      </c>
      <c r="D31" s="724">
        <v>148</v>
      </c>
      <c r="E31" s="724">
        <v>217</v>
      </c>
      <c r="F31" s="724">
        <v>229</v>
      </c>
      <c r="G31" s="724">
        <v>85</v>
      </c>
      <c r="H31" s="724">
        <v>87</v>
      </c>
    </row>
    <row r="32" spans="1:8" ht="17.25" customHeight="1">
      <c r="A32" s="1079" t="s">
        <v>227</v>
      </c>
      <c r="B32" s="1080"/>
      <c r="C32" s="724">
        <v>225</v>
      </c>
      <c r="D32" s="724">
        <v>229</v>
      </c>
      <c r="E32" s="724">
        <v>345</v>
      </c>
      <c r="F32" s="724">
        <v>381</v>
      </c>
      <c r="G32" s="724">
        <v>121</v>
      </c>
      <c r="H32" s="724">
        <v>122</v>
      </c>
    </row>
    <row r="33" spans="1:8" s="699" customFormat="1" ht="7.5" customHeight="1" thickBot="1">
      <c r="A33" s="725"/>
      <c r="B33" s="726"/>
      <c r="C33" s="727"/>
      <c r="D33" s="727"/>
      <c r="E33" s="727"/>
      <c r="F33" s="727"/>
      <c r="G33" s="727"/>
      <c r="H33" s="727"/>
    </row>
    <row r="34" spans="1:8" s="699" customFormat="1" ht="7.5" customHeight="1" thickTop="1">
      <c r="A34" s="728"/>
      <c r="B34" s="728"/>
      <c r="C34" s="728"/>
      <c r="D34" s="729"/>
      <c r="E34" s="729"/>
      <c r="F34" s="729"/>
      <c r="G34" s="729"/>
      <c r="H34" s="729"/>
    </row>
    <row r="35" ht="13.5">
      <c r="A35" s="515" t="s">
        <v>837</v>
      </c>
    </row>
    <row r="36" ht="6.75" customHeight="1">
      <c r="A36" s="515"/>
    </row>
  </sheetData>
  <sheetProtection/>
  <mergeCells count="25">
    <mergeCell ref="A32:B32"/>
    <mergeCell ref="A25:B25"/>
    <mergeCell ref="A26:B26"/>
    <mergeCell ref="A28:B28"/>
    <mergeCell ref="A29:B29"/>
    <mergeCell ref="A30:B30"/>
    <mergeCell ref="A31:B31"/>
    <mergeCell ref="A18:B18"/>
    <mergeCell ref="A19:B19"/>
    <mergeCell ref="A20:B20"/>
    <mergeCell ref="A22:B22"/>
    <mergeCell ref="A23:B23"/>
    <mergeCell ref="A24:B24"/>
    <mergeCell ref="A11:B11"/>
    <mergeCell ref="A12:B12"/>
    <mergeCell ref="A13:B13"/>
    <mergeCell ref="A14:B14"/>
    <mergeCell ref="A16:B16"/>
    <mergeCell ref="A17:B17"/>
    <mergeCell ref="A1:H1"/>
    <mergeCell ref="A2:H2"/>
    <mergeCell ref="A4:B5"/>
    <mergeCell ref="C4:D4"/>
    <mergeCell ref="E4:F4"/>
    <mergeCell ref="G4:H4"/>
  </mergeCells>
  <printOptions/>
  <pageMargins left="0.5905511811023623" right="0.5905511811023623" top="0.984251968503937" bottom="0.5905511811023623" header="0.5905511811023623" footer="0.5118110236220472"/>
  <pageSetup horizontalDpi="600" verticalDpi="600" orientation="portrait" paperSize="9" scale="75" r:id="rId1"/>
  <headerFooter differentOddEven="1" scaleWithDoc="0" alignWithMargins="0">
    <oddHeader>&amp;R&amp;"ＭＳ 明朝,標準"&amp;9農業　135</oddHeader>
    <evenHeader>&amp;L&amp;"ＭＳ 明朝,標準"&amp;9 136　農業</evenHeader>
  </headerFooter>
</worksheet>
</file>

<file path=xl/worksheets/sheet2.xml><?xml version="1.0" encoding="utf-8"?>
<worksheet xmlns="http://schemas.openxmlformats.org/spreadsheetml/2006/main" xmlns:r="http://schemas.openxmlformats.org/officeDocument/2006/relationships">
  <dimension ref="A1:O82"/>
  <sheetViews>
    <sheetView view="pageBreakPreview" zoomScale="90" zoomScaleSheetLayoutView="90" zoomScalePageLayoutView="0" workbookViewId="0" topLeftCell="A1">
      <selection activeCell="A9" sqref="A9"/>
    </sheetView>
  </sheetViews>
  <sheetFormatPr defaultColWidth="9.00390625" defaultRowHeight="13.5"/>
  <cols>
    <col min="1" max="1" width="14.25390625" style="14" customWidth="1"/>
    <col min="2" max="8" width="14.625" style="14" customWidth="1"/>
    <col min="9" max="9" width="14.625" style="84" customWidth="1"/>
    <col min="10" max="10" width="13.875" style="14" bestFit="1" customWidth="1"/>
    <col min="11" max="11" width="14.75390625" style="14" customWidth="1"/>
    <col min="12" max="16384" width="9.00390625" style="14" customWidth="1"/>
  </cols>
  <sheetData>
    <row r="1" spans="1:11" s="7" customFormat="1" ht="25.5" customHeight="1">
      <c r="A1" s="733" t="s">
        <v>1</v>
      </c>
      <c r="B1" s="733"/>
      <c r="C1" s="733"/>
      <c r="D1" s="733"/>
      <c r="E1" s="733"/>
      <c r="F1" s="733"/>
      <c r="G1" s="733"/>
      <c r="H1" s="733"/>
      <c r="I1" s="733"/>
      <c r="J1" s="6"/>
      <c r="K1" s="6"/>
    </row>
    <row r="2" spans="1:11" s="7" customFormat="1" ht="22.5" customHeight="1" thickBot="1">
      <c r="A2" s="8" t="s">
        <v>2</v>
      </c>
      <c r="E2" s="9"/>
      <c r="F2" s="10"/>
      <c r="G2" s="11"/>
      <c r="K2" s="12"/>
    </row>
    <row r="3" spans="1:13" ht="17.25" customHeight="1" thickTop="1">
      <c r="A3" s="734" t="s">
        <v>3</v>
      </c>
      <c r="B3" s="736" t="s">
        <v>4</v>
      </c>
      <c r="C3" s="738" t="s">
        <v>5</v>
      </c>
      <c r="D3" s="739"/>
      <c r="E3" s="739"/>
      <c r="F3" s="739"/>
      <c r="G3" s="740"/>
      <c r="H3" s="741" t="s">
        <v>6</v>
      </c>
      <c r="I3" s="743" t="s">
        <v>7</v>
      </c>
      <c r="J3" s="13"/>
      <c r="K3" s="13"/>
      <c r="L3" s="13"/>
      <c r="M3" s="13"/>
    </row>
    <row r="4" spans="1:13" ht="17.25" customHeight="1">
      <c r="A4" s="735"/>
      <c r="B4" s="737"/>
      <c r="C4" s="15" t="s">
        <v>8</v>
      </c>
      <c r="D4" s="16" t="s">
        <v>9</v>
      </c>
      <c r="E4" s="17" t="s">
        <v>10</v>
      </c>
      <c r="F4" s="15" t="s">
        <v>11</v>
      </c>
      <c r="G4" s="16" t="s">
        <v>12</v>
      </c>
      <c r="H4" s="742"/>
      <c r="I4" s="744"/>
      <c r="J4" s="13"/>
      <c r="K4" s="13"/>
      <c r="L4" s="13"/>
      <c r="M4" s="13"/>
    </row>
    <row r="5" spans="1:13" ht="7.5" customHeight="1">
      <c r="A5" s="18"/>
      <c r="B5" s="19"/>
      <c r="C5" s="19"/>
      <c r="D5" s="19"/>
      <c r="E5" s="19"/>
      <c r="F5" s="19"/>
      <c r="G5" s="19"/>
      <c r="H5" s="19"/>
      <c r="I5" s="19"/>
      <c r="J5" s="13"/>
      <c r="K5" s="13"/>
      <c r="L5" s="13"/>
      <c r="M5" s="13"/>
    </row>
    <row r="6" spans="1:13" ht="13.5" customHeight="1">
      <c r="A6" s="20" t="s">
        <v>13</v>
      </c>
      <c r="B6" s="21">
        <v>25397</v>
      </c>
      <c r="C6" s="21">
        <v>233</v>
      </c>
      <c r="D6" s="21">
        <v>20</v>
      </c>
      <c r="E6" s="21">
        <v>73</v>
      </c>
      <c r="F6" s="21">
        <v>135</v>
      </c>
      <c r="G6" s="21">
        <v>5</v>
      </c>
      <c r="H6" s="21">
        <v>0</v>
      </c>
      <c r="I6" s="21">
        <v>25164</v>
      </c>
      <c r="J6" s="13"/>
      <c r="K6" s="13"/>
      <c r="L6" s="13"/>
      <c r="M6" s="13"/>
    </row>
    <row r="7" spans="1:13" ht="13.5" customHeight="1">
      <c r="A7" s="18" t="s">
        <v>14</v>
      </c>
      <c r="B7" s="21">
        <v>22035</v>
      </c>
      <c r="C7" s="21">
        <v>208</v>
      </c>
      <c r="D7" s="21">
        <v>40</v>
      </c>
      <c r="E7" s="21">
        <v>77</v>
      </c>
      <c r="F7" s="21">
        <v>77</v>
      </c>
      <c r="G7" s="21">
        <v>14</v>
      </c>
      <c r="H7" s="21">
        <v>0</v>
      </c>
      <c r="I7" s="21">
        <v>21827</v>
      </c>
      <c r="J7" s="13"/>
      <c r="K7" s="13"/>
      <c r="L7" s="13"/>
      <c r="M7" s="13"/>
    </row>
    <row r="8" spans="1:13" s="25" customFormat="1" ht="13.5" customHeight="1">
      <c r="A8" s="22" t="s">
        <v>15</v>
      </c>
      <c r="B8" s="23">
        <v>18381</v>
      </c>
      <c r="C8" s="23">
        <v>299</v>
      </c>
      <c r="D8" s="23">
        <v>89</v>
      </c>
      <c r="E8" s="23">
        <v>119</v>
      </c>
      <c r="F8" s="23">
        <v>82</v>
      </c>
      <c r="G8" s="23">
        <v>9</v>
      </c>
      <c r="H8" s="23" t="s">
        <v>16</v>
      </c>
      <c r="I8" s="23">
        <v>18082</v>
      </c>
      <c r="J8" s="24"/>
      <c r="K8" s="24"/>
      <c r="L8" s="24"/>
      <c r="M8" s="24"/>
    </row>
    <row r="9" spans="1:13" ht="13.5" customHeight="1">
      <c r="A9" s="18"/>
      <c r="B9" s="21"/>
      <c r="C9" s="21"/>
      <c r="D9" s="21"/>
      <c r="E9" s="21"/>
      <c r="F9" s="21"/>
      <c r="G9" s="21"/>
      <c r="H9" s="21"/>
      <c r="I9" s="21"/>
      <c r="J9" s="13"/>
      <c r="K9" s="13"/>
      <c r="L9" s="13"/>
      <c r="M9" s="13"/>
    </row>
    <row r="10" spans="1:13" s="33" customFormat="1" ht="13.5" customHeight="1">
      <c r="A10" s="26" t="s">
        <v>17</v>
      </c>
      <c r="B10" s="27">
        <v>4321</v>
      </c>
      <c r="C10" s="28">
        <v>73</v>
      </c>
      <c r="D10" s="28">
        <v>22</v>
      </c>
      <c r="E10" s="28">
        <v>33</v>
      </c>
      <c r="F10" s="27">
        <v>15</v>
      </c>
      <c r="G10" s="27">
        <v>3</v>
      </c>
      <c r="H10" s="28" t="s">
        <v>16</v>
      </c>
      <c r="I10" s="28">
        <v>4248</v>
      </c>
      <c r="J10" s="29"/>
      <c r="K10" s="30"/>
      <c r="L10" s="31"/>
      <c r="M10" s="32"/>
    </row>
    <row r="11" spans="1:13" s="33" customFormat="1" ht="13.5" customHeight="1">
      <c r="A11" s="26" t="s">
        <v>18</v>
      </c>
      <c r="B11" s="27">
        <v>1856</v>
      </c>
      <c r="C11" s="28">
        <v>24</v>
      </c>
      <c r="D11" s="28">
        <v>2</v>
      </c>
      <c r="E11" s="28">
        <v>11</v>
      </c>
      <c r="F11" s="27">
        <v>10</v>
      </c>
      <c r="G11" s="27">
        <v>1</v>
      </c>
      <c r="H11" s="28" t="s">
        <v>16</v>
      </c>
      <c r="I11" s="28">
        <v>1832</v>
      </c>
      <c r="J11" s="29"/>
      <c r="K11" s="30"/>
      <c r="L11" s="34"/>
      <c r="M11" s="30"/>
    </row>
    <row r="12" spans="1:13" s="33" customFormat="1" ht="13.5" customHeight="1">
      <c r="A12" s="26" t="s">
        <v>19</v>
      </c>
      <c r="B12" s="27">
        <v>1663</v>
      </c>
      <c r="C12" s="28">
        <v>30</v>
      </c>
      <c r="D12" s="28">
        <v>13</v>
      </c>
      <c r="E12" s="28">
        <v>5</v>
      </c>
      <c r="F12" s="27">
        <v>11</v>
      </c>
      <c r="G12" s="27">
        <v>1</v>
      </c>
      <c r="H12" s="28" t="s">
        <v>16</v>
      </c>
      <c r="I12" s="28">
        <v>1633</v>
      </c>
      <c r="J12" s="29"/>
      <c r="K12" s="30"/>
      <c r="L12" s="31"/>
      <c r="M12" s="32"/>
    </row>
    <row r="13" spans="1:13" s="33" customFormat="1" ht="13.5" customHeight="1">
      <c r="A13" s="26" t="s">
        <v>20</v>
      </c>
      <c r="B13" s="27">
        <v>98</v>
      </c>
      <c r="C13" s="28">
        <v>7</v>
      </c>
      <c r="D13" s="28" t="s">
        <v>16</v>
      </c>
      <c r="E13" s="28">
        <v>5</v>
      </c>
      <c r="F13" s="27">
        <v>1</v>
      </c>
      <c r="G13" s="27">
        <v>1</v>
      </c>
      <c r="H13" s="28" t="s">
        <v>16</v>
      </c>
      <c r="I13" s="28">
        <v>91</v>
      </c>
      <c r="J13" s="29"/>
      <c r="K13" s="30"/>
      <c r="L13" s="31"/>
      <c r="M13" s="32"/>
    </row>
    <row r="14" spans="1:13" s="36" customFormat="1" ht="7.5" customHeight="1">
      <c r="A14" s="26"/>
      <c r="B14" s="27"/>
      <c r="C14" s="28"/>
      <c r="D14" s="28"/>
      <c r="E14" s="28"/>
      <c r="F14" s="27"/>
      <c r="G14" s="27"/>
      <c r="H14" s="28"/>
      <c r="I14" s="28"/>
      <c r="J14" s="35"/>
      <c r="K14" s="30"/>
      <c r="L14" s="31"/>
      <c r="M14" s="32"/>
    </row>
    <row r="15" spans="1:13" s="33" customFormat="1" ht="13.5" customHeight="1">
      <c r="A15" s="26" t="s">
        <v>21</v>
      </c>
      <c r="B15" s="27">
        <v>462</v>
      </c>
      <c r="C15" s="28">
        <v>13</v>
      </c>
      <c r="D15" s="28">
        <v>3</v>
      </c>
      <c r="E15" s="28">
        <v>5</v>
      </c>
      <c r="F15" s="27">
        <v>5</v>
      </c>
      <c r="G15" s="27" t="s">
        <v>16</v>
      </c>
      <c r="H15" s="28" t="s">
        <v>16</v>
      </c>
      <c r="I15" s="28">
        <v>449</v>
      </c>
      <c r="J15" s="29"/>
      <c r="K15" s="30"/>
      <c r="L15" s="31"/>
      <c r="M15" s="32"/>
    </row>
    <row r="16" spans="1:13" s="33" customFormat="1" ht="13.5" customHeight="1">
      <c r="A16" s="26" t="s">
        <v>22</v>
      </c>
      <c r="B16" s="27">
        <v>193</v>
      </c>
      <c r="C16" s="28">
        <v>6</v>
      </c>
      <c r="D16" s="28">
        <v>1</v>
      </c>
      <c r="E16" s="28">
        <v>2</v>
      </c>
      <c r="F16" s="27">
        <v>2</v>
      </c>
      <c r="G16" s="27">
        <v>1</v>
      </c>
      <c r="H16" s="28" t="s">
        <v>16</v>
      </c>
      <c r="I16" s="28">
        <v>187</v>
      </c>
      <c r="J16" s="29"/>
      <c r="K16" s="30"/>
      <c r="L16" s="31"/>
      <c r="M16" s="32"/>
    </row>
    <row r="17" spans="1:13" s="33" customFormat="1" ht="13.5" customHeight="1">
      <c r="A17" s="26" t="s">
        <v>23</v>
      </c>
      <c r="B17" s="27">
        <v>419</v>
      </c>
      <c r="C17" s="28">
        <v>2</v>
      </c>
      <c r="D17" s="28">
        <v>1</v>
      </c>
      <c r="E17" s="28">
        <v>1</v>
      </c>
      <c r="F17" s="27" t="s">
        <v>16</v>
      </c>
      <c r="G17" s="27" t="s">
        <v>16</v>
      </c>
      <c r="H17" s="28" t="s">
        <v>16</v>
      </c>
      <c r="I17" s="28">
        <v>417</v>
      </c>
      <c r="J17" s="29"/>
      <c r="K17" s="30"/>
      <c r="L17" s="31"/>
      <c r="M17" s="32"/>
    </row>
    <row r="18" spans="1:13" s="33" customFormat="1" ht="13.5" customHeight="1">
      <c r="A18" s="26" t="s">
        <v>24</v>
      </c>
      <c r="B18" s="27">
        <v>1157</v>
      </c>
      <c r="C18" s="28">
        <v>20</v>
      </c>
      <c r="D18" s="28">
        <v>4</v>
      </c>
      <c r="E18" s="28">
        <v>10</v>
      </c>
      <c r="F18" s="27">
        <v>6</v>
      </c>
      <c r="G18" s="27" t="s">
        <v>16</v>
      </c>
      <c r="H18" s="28" t="s">
        <v>16</v>
      </c>
      <c r="I18" s="28">
        <v>1137</v>
      </c>
      <c r="J18" s="29"/>
      <c r="K18" s="30"/>
      <c r="L18" s="31"/>
      <c r="M18" s="32"/>
    </row>
    <row r="19" spans="1:13" s="33" customFormat="1" ht="13.5" customHeight="1">
      <c r="A19" s="26" t="s">
        <v>25</v>
      </c>
      <c r="B19" s="27">
        <v>421</v>
      </c>
      <c r="C19" s="28">
        <v>5</v>
      </c>
      <c r="D19" s="28">
        <v>2</v>
      </c>
      <c r="E19" s="28">
        <v>1</v>
      </c>
      <c r="F19" s="27">
        <v>2</v>
      </c>
      <c r="G19" s="27" t="s">
        <v>16</v>
      </c>
      <c r="H19" s="28" t="s">
        <v>16</v>
      </c>
      <c r="I19" s="28">
        <v>416</v>
      </c>
      <c r="J19" s="29"/>
      <c r="K19" s="30"/>
      <c r="L19" s="31"/>
      <c r="M19" s="32"/>
    </row>
    <row r="20" spans="1:13" s="36" customFormat="1" ht="7.5" customHeight="1">
      <c r="A20" s="26"/>
      <c r="B20" s="27"/>
      <c r="C20" s="28"/>
      <c r="D20" s="28"/>
      <c r="E20" s="28"/>
      <c r="F20" s="27"/>
      <c r="G20" s="27"/>
      <c r="H20" s="28"/>
      <c r="I20" s="28"/>
      <c r="J20" s="35"/>
      <c r="K20" s="30"/>
      <c r="L20" s="31"/>
      <c r="M20" s="32"/>
    </row>
    <row r="21" spans="1:13" s="33" customFormat="1" ht="13.5" customHeight="1">
      <c r="A21" s="26" t="s">
        <v>26</v>
      </c>
      <c r="B21" s="27">
        <v>767</v>
      </c>
      <c r="C21" s="28">
        <v>11</v>
      </c>
      <c r="D21" s="28">
        <v>2</v>
      </c>
      <c r="E21" s="28">
        <v>4</v>
      </c>
      <c r="F21" s="27">
        <v>4</v>
      </c>
      <c r="G21" s="27">
        <v>1</v>
      </c>
      <c r="H21" s="28" t="s">
        <v>16</v>
      </c>
      <c r="I21" s="28">
        <v>756</v>
      </c>
      <c r="J21" s="29"/>
      <c r="K21" s="30"/>
      <c r="L21" s="31"/>
      <c r="M21" s="32"/>
    </row>
    <row r="22" spans="1:13" s="33" customFormat="1" ht="13.5" customHeight="1">
      <c r="A22" s="26" t="s">
        <v>27</v>
      </c>
      <c r="B22" s="27">
        <v>1132</v>
      </c>
      <c r="C22" s="28">
        <v>17</v>
      </c>
      <c r="D22" s="28">
        <v>5</v>
      </c>
      <c r="E22" s="28">
        <v>6</v>
      </c>
      <c r="F22" s="27">
        <v>6</v>
      </c>
      <c r="G22" s="27" t="s">
        <v>16</v>
      </c>
      <c r="H22" s="28" t="s">
        <v>16</v>
      </c>
      <c r="I22" s="28">
        <v>1115</v>
      </c>
      <c r="J22" s="29"/>
      <c r="K22" s="30"/>
      <c r="L22" s="31"/>
      <c r="M22" s="32"/>
    </row>
    <row r="23" spans="1:13" s="33" customFormat="1" ht="13.5" customHeight="1">
      <c r="A23" s="26" t="s">
        <v>28</v>
      </c>
      <c r="B23" s="27">
        <v>923</v>
      </c>
      <c r="C23" s="28">
        <v>14</v>
      </c>
      <c r="D23" s="28">
        <v>5</v>
      </c>
      <c r="E23" s="28">
        <v>6</v>
      </c>
      <c r="F23" s="27">
        <v>3</v>
      </c>
      <c r="G23" s="27" t="s">
        <v>16</v>
      </c>
      <c r="H23" s="28" t="s">
        <v>16</v>
      </c>
      <c r="I23" s="28">
        <v>909</v>
      </c>
      <c r="J23" s="29"/>
      <c r="K23" s="30"/>
      <c r="L23" s="31"/>
      <c r="M23" s="32"/>
    </row>
    <row r="24" spans="1:13" s="33" customFormat="1" ht="13.5" customHeight="1">
      <c r="A24" s="26" t="s">
        <v>29</v>
      </c>
      <c r="B24" s="27">
        <v>119</v>
      </c>
      <c r="C24" s="28">
        <v>1</v>
      </c>
      <c r="D24" s="28">
        <v>1</v>
      </c>
      <c r="E24" s="28" t="s">
        <v>16</v>
      </c>
      <c r="F24" s="27" t="s">
        <v>16</v>
      </c>
      <c r="G24" s="27" t="s">
        <v>16</v>
      </c>
      <c r="H24" s="28" t="s">
        <v>16</v>
      </c>
      <c r="I24" s="28">
        <v>118</v>
      </c>
      <c r="J24" s="29"/>
      <c r="K24" s="30"/>
      <c r="L24" s="31"/>
      <c r="M24" s="32"/>
    </row>
    <row r="25" spans="1:13" s="33" customFormat="1" ht="13.5" customHeight="1">
      <c r="A25" s="26" t="s">
        <v>30</v>
      </c>
      <c r="B25" s="27">
        <v>1730</v>
      </c>
      <c r="C25" s="28">
        <v>27</v>
      </c>
      <c r="D25" s="28">
        <v>9</v>
      </c>
      <c r="E25" s="28">
        <v>15</v>
      </c>
      <c r="F25" s="27">
        <v>2</v>
      </c>
      <c r="G25" s="27">
        <v>1</v>
      </c>
      <c r="H25" s="28" t="s">
        <v>16</v>
      </c>
      <c r="I25" s="28">
        <v>1703</v>
      </c>
      <c r="J25" s="29"/>
      <c r="K25" s="30"/>
      <c r="L25" s="31"/>
      <c r="M25" s="32"/>
    </row>
    <row r="26" spans="1:13" s="36" customFormat="1" ht="7.5" customHeight="1">
      <c r="A26" s="26"/>
      <c r="B26" s="27"/>
      <c r="C26" s="28"/>
      <c r="D26" s="28"/>
      <c r="E26" s="28"/>
      <c r="F26" s="27"/>
      <c r="G26" s="27"/>
      <c r="H26" s="28"/>
      <c r="I26" s="28"/>
      <c r="J26" s="35"/>
      <c r="K26" s="30"/>
      <c r="L26" s="31"/>
      <c r="M26" s="32"/>
    </row>
    <row r="27" spans="1:13" s="33" customFormat="1" ht="13.5" customHeight="1">
      <c r="A27" s="26" t="s">
        <v>31</v>
      </c>
      <c r="B27" s="27">
        <v>806</v>
      </c>
      <c r="C27" s="28">
        <v>7</v>
      </c>
      <c r="D27" s="28">
        <v>5</v>
      </c>
      <c r="E27" s="28">
        <v>1</v>
      </c>
      <c r="F27" s="27">
        <v>1</v>
      </c>
      <c r="G27" s="27" t="s">
        <v>16</v>
      </c>
      <c r="H27" s="28" t="s">
        <v>16</v>
      </c>
      <c r="I27" s="28">
        <v>799</v>
      </c>
      <c r="J27" s="29"/>
      <c r="K27" s="30"/>
      <c r="L27" s="31"/>
      <c r="M27" s="32"/>
    </row>
    <row r="28" spans="1:13" s="33" customFormat="1" ht="13.5" customHeight="1">
      <c r="A28" s="26" t="s">
        <v>32</v>
      </c>
      <c r="B28" s="27">
        <v>919</v>
      </c>
      <c r="C28" s="28">
        <v>10</v>
      </c>
      <c r="D28" s="28">
        <v>4</v>
      </c>
      <c r="E28" s="28">
        <v>1</v>
      </c>
      <c r="F28" s="27">
        <v>5</v>
      </c>
      <c r="G28" s="27" t="s">
        <v>16</v>
      </c>
      <c r="H28" s="28" t="s">
        <v>16</v>
      </c>
      <c r="I28" s="28">
        <v>909</v>
      </c>
      <c r="J28" s="29"/>
      <c r="K28" s="30"/>
      <c r="L28" s="31"/>
      <c r="M28" s="32"/>
    </row>
    <row r="29" spans="1:13" s="33" customFormat="1" ht="13.5" customHeight="1">
      <c r="A29" s="26" t="s">
        <v>33</v>
      </c>
      <c r="B29" s="27">
        <v>711</v>
      </c>
      <c r="C29" s="28">
        <v>27</v>
      </c>
      <c r="D29" s="28">
        <v>9</v>
      </c>
      <c r="E29" s="28">
        <v>11</v>
      </c>
      <c r="F29" s="27">
        <v>7</v>
      </c>
      <c r="G29" s="27" t="s">
        <v>16</v>
      </c>
      <c r="H29" s="28" t="s">
        <v>16</v>
      </c>
      <c r="I29" s="28">
        <v>684</v>
      </c>
      <c r="J29" s="29"/>
      <c r="K29" s="30"/>
      <c r="L29" s="31"/>
      <c r="M29" s="32"/>
    </row>
    <row r="30" spans="1:13" s="33" customFormat="1" ht="13.5" customHeight="1">
      <c r="A30" s="26" t="s">
        <v>34</v>
      </c>
      <c r="B30" s="27">
        <v>260</v>
      </c>
      <c r="C30" s="28">
        <v>2</v>
      </c>
      <c r="D30" s="28" t="s">
        <v>16</v>
      </c>
      <c r="E30" s="28">
        <v>1</v>
      </c>
      <c r="F30" s="27">
        <v>1</v>
      </c>
      <c r="G30" s="27" t="s">
        <v>16</v>
      </c>
      <c r="H30" s="28" t="s">
        <v>16</v>
      </c>
      <c r="I30" s="28">
        <v>258</v>
      </c>
      <c r="J30" s="29"/>
      <c r="K30" s="30"/>
      <c r="L30" s="37"/>
      <c r="M30" s="32"/>
    </row>
    <row r="31" spans="1:13" s="33" customFormat="1" ht="13.5" customHeight="1">
      <c r="A31" s="26" t="s">
        <v>35</v>
      </c>
      <c r="B31" s="27">
        <v>424</v>
      </c>
      <c r="C31" s="28">
        <v>3</v>
      </c>
      <c r="D31" s="28">
        <v>1</v>
      </c>
      <c r="E31" s="28">
        <v>1</v>
      </c>
      <c r="F31" s="27">
        <v>1</v>
      </c>
      <c r="G31" s="27" t="s">
        <v>16</v>
      </c>
      <c r="H31" s="28" t="s">
        <v>16</v>
      </c>
      <c r="I31" s="28">
        <v>421</v>
      </c>
      <c r="J31" s="29"/>
      <c r="K31" s="30"/>
      <c r="L31" s="31"/>
      <c r="M31" s="32"/>
    </row>
    <row r="32" spans="1:13" s="33" customFormat="1" ht="7.5" customHeight="1" thickBot="1">
      <c r="A32" s="38"/>
      <c r="B32" s="39"/>
      <c r="C32" s="39"/>
      <c r="D32" s="39"/>
      <c r="E32" s="39"/>
      <c r="F32" s="39"/>
      <c r="G32" s="39"/>
      <c r="H32" s="40"/>
      <c r="I32" s="39"/>
      <c r="J32" s="29"/>
      <c r="K32" s="29"/>
      <c r="L32" s="29"/>
      <c r="M32" s="29"/>
    </row>
    <row r="33" spans="1:15" s="33" customFormat="1" ht="7.5" customHeight="1" thickTop="1">
      <c r="A33" s="29"/>
      <c r="B33" s="41"/>
      <c r="C33" s="41"/>
      <c r="D33" s="41"/>
      <c r="E33" s="41"/>
      <c r="F33" s="41"/>
      <c r="G33" s="41"/>
      <c r="H33" s="41"/>
      <c r="I33" s="42"/>
      <c r="J33" s="41"/>
      <c r="K33" s="41"/>
      <c r="L33" s="29"/>
      <c r="M33" s="29"/>
      <c r="N33" s="29"/>
      <c r="O33" s="29"/>
    </row>
    <row r="34" spans="1:15" s="33" customFormat="1" ht="13.5" customHeight="1">
      <c r="A34" s="29" t="s">
        <v>36</v>
      </c>
      <c r="B34" s="41"/>
      <c r="C34" s="41"/>
      <c r="D34" s="41"/>
      <c r="E34" s="41"/>
      <c r="F34" s="41"/>
      <c r="G34" s="41"/>
      <c r="H34" s="41"/>
      <c r="I34" s="42"/>
      <c r="J34" s="41"/>
      <c r="K34" s="41"/>
      <c r="L34" s="29"/>
      <c r="M34" s="29"/>
      <c r="N34" s="29"/>
      <c r="O34" s="29"/>
    </row>
    <row r="35" spans="1:15" s="33" customFormat="1" ht="13.5" customHeight="1">
      <c r="A35" s="29" t="s">
        <v>37</v>
      </c>
      <c r="B35" s="41"/>
      <c r="C35" s="41"/>
      <c r="D35" s="41"/>
      <c r="E35" s="41"/>
      <c r="F35" s="41"/>
      <c r="G35" s="41"/>
      <c r="H35" s="41"/>
      <c r="I35" s="42"/>
      <c r="J35" s="41"/>
      <c r="K35" s="41"/>
      <c r="L35" s="29"/>
      <c r="M35" s="29"/>
      <c r="N35" s="29"/>
      <c r="O35" s="29"/>
    </row>
    <row r="36" spans="1:15" s="33" customFormat="1" ht="13.5" customHeight="1">
      <c r="A36" s="29" t="s">
        <v>38</v>
      </c>
      <c r="B36" s="41"/>
      <c r="C36" s="41"/>
      <c r="D36" s="41"/>
      <c r="E36" s="41"/>
      <c r="F36" s="41"/>
      <c r="G36" s="41"/>
      <c r="H36" s="41"/>
      <c r="I36" s="42"/>
      <c r="J36" s="41"/>
      <c r="K36" s="41"/>
      <c r="L36" s="29"/>
      <c r="M36" s="29"/>
      <c r="N36" s="29"/>
      <c r="O36" s="29"/>
    </row>
    <row r="37" spans="1:15" s="33" customFormat="1" ht="13.5" customHeight="1">
      <c r="A37" s="29" t="s">
        <v>39</v>
      </c>
      <c r="B37" s="41"/>
      <c r="C37" s="41"/>
      <c r="D37" s="41"/>
      <c r="E37" s="41"/>
      <c r="F37" s="41"/>
      <c r="G37" s="41"/>
      <c r="H37" s="41"/>
      <c r="I37" s="42"/>
      <c r="J37" s="41"/>
      <c r="K37" s="41"/>
      <c r="L37" s="29"/>
      <c r="M37" s="29"/>
      <c r="N37" s="29"/>
      <c r="O37" s="29"/>
    </row>
    <row r="38" spans="1:15" s="33" customFormat="1" ht="13.5" customHeight="1">
      <c r="A38" s="29" t="s">
        <v>40</v>
      </c>
      <c r="B38" s="41"/>
      <c r="C38" s="41"/>
      <c r="D38" s="41"/>
      <c r="E38" s="41"/>
      <c r="F38" s="41"/>
      <c r="G38" s="41"/>
      <c r="H38" s="41"/>
      <c r="I38" s="42"/>
      <c r="J38" s="41"/>
      <c r="K38" s="41"/>
      <c r="L38" s="29"/>
      <c r="M38" s="29"/>
      <c r="N38" s="29"/>
      <c r="O38" s="29"/>
    </row>
    <row r="39" spans="1:15" s="33" customFormat="1" ht="13.5" customHeight="1">
      <c r="A39" s="29" t="s">
        <v>41</v>
      </c>
      <c r="B39" s="41"/>
      <c r="C39" s="41"/>
      <c r="D39" s="41"/>
      <c r="E39" s="41"/>
      <c r="F39" s="41"/>
      <c r="G39" s="41"/>
      <c r="H39" s="41"/>
      <c r="I39" s="42"/>
      <c r="J39" s="41"/>
      <c r="K39" s="41"/>
      <c r="L39" s="29"/>
      <c r="M39" s="29"/>
      <c r="N39" s="29"/>
      <c r="O39" s="29"/>
    </row>
    <row r="40" spans="1:15" s="33" customFormat="1" ht="13.5" customHeight="1">
      <c r="A40" s="29" t="s">
        <v>42</v>
      </c>
      <c r="B40" s="41"/>
      <c r="C40" s="41"/>
      <c r="D40" s="41"/>
      <c r="E40" s="41"/>
      <c r="F40" s="41"/>
      <c r="G40" s="41"/>
      <c r="H40" s="41"/>
      <c r="I40" s="42"/>
      <c r="J40" s="41"/>
      <c r="K40" s="41"/>
      <c r="L40" s="29"/>
      <c r="M40" s="29"/>
      <c r="N40" s="29"/>
      <c r="O40" s="29"/>
    </row>
    <row r="41" spans="1:15" s="33" customFormat="1" ht="7.5" customHeight="1">
      <c r="A41" s="29"/>
      <c r="B41" s="41"/>
      <c r="C41" s="41"/>
      <c r="D41" s="41"/>
      <c r="E41" s="41"/>
      <c r="F41" s="41"/>
      <c r="G41" s="41"/>
      <c r="H41" s="41"/>
      <c r="I41" s="42"/>
      <c r="J41" s="41"/>
      <c r="K41" s="41"/>
      <c r="L41" s="29"/>
      <c r="M41" s="29"/>
      <c r="N41" s="29"/>
      <c r="O41" s="29"/>
    </row>
    <row r="42" spans="1:9" s="33" customFormat="1" ht="13.5">
      <c r="A42" s="33" t="s">
        <v>43</v>
      </c>
      <c r="I42" s="43"/>
    </row>
    <row r="43" s="33" customFormat="1" ht="13.5">
      <c r="I43" s="43"/>
    </row>
    <row r="44" s="33" customFormat="1" ht="13.5">
      <c r="I44" s="43"/>
    </row>
    <row r="45" spans="1:11" s="44" customFormat="1" ht="25.5" customHeight="1">
      <c r="A45" s="733" t="s">
        <v>44</v>
      </c>
      <c r="B45" s="733"/>
      <c r="C45" s="733"/>
      <c r="D45" s="733"/>
      <c r="E45" s="733"/>
      <c r="F45" s="733"/>
      <c r="G45" s="733"/>
      <c r="H45" s="733"/>
      <c r="I45" s="733"/>
      <c r="J45" s="6"/>
      <c r="K45" s="6"/>
    </row>
    <row r="46" spans="1:11" s="7" customFormat="1" ht="22.5" customHeight="1">
      <c r="A46" s="8" t="s">
        <v>2</v>
      </c>
      <c r="E46" s="30"/>
      <c r="F46" s="45"/>
      <c r="G46" s="46"/>
      <c r="K46" s="12"/>
    </row>
    <row r="47" spans="1:9" s="50" customFormat="1" ht="22.5" customHeight="1" thickBot="1">
      <c r="A47" s="749" t="s">
        <v>45</v>
      </c>
      <c r="B47" s="749"/>
      <c r="C47" s="47"/>
      <c r="D47" s="47"/>
      <c r="E47" s="47"/>
      <c r="F47" s="47"/>
      <c r="G47" s="47"/>
      <c r="H47" s="48"/>
      <c r="I47" s="49"/>
    </row>
    <row r="48" spans="1:9" s="50" customFormat="1" ht="17.25" customHeight="1" thickTop="1">
      <c r="A48" s="750" t="s">
        <v>46</v>
      </c>
      <c r="B48" s="753" t="s">
        <v>47</v>
      </c>
      <c r="C48" s="756" t="s">
        <v>48</v>
      </c>
      <c r="D48" s="757"/>
      <c r="E48" s="757"/>
      <c r="F48" s="757"/>
      <c r="G48" s="758"/>
      <c r="H48" s="759" t="s">
        <v>49</v>
      </c>
      <c r="I48" s="51"/>
    </row>
    <row r="49" spans="1:9" s="50" customFormat="1" ht="10.5" customHeight="1">
      <c r="A49" s="751"/>
      <c r="B49" s="754"/>
      <c r="C49" s="762" t="s">
        <v>8</v>
      </c>
      <c r="D49" s="764" t="s">
        <v>50</v>
      </c>
      <c r="E49" s="731" t="s">
        <v>51</v>
      </c>
      <c r="F49" s="52"/>
      <c r="G49" s="53"/>
      <c r="H49" s="760"/>
      <c r="I49" s="51"/>
    </row>
    <row r="50" spans="1:9" s="50" customFormat="1" ht="17.25" customHeight="1">
      <c r="A50" s="752"/>
      <c r="B50" s="755"/>
      <c r="C50" s="763"/>
      <c r="D50" s="765"/>
      <c r="E50" s="732"/>
      <c r="F50" s="54" t="s">
        <v>52</v>
      </c>
      <c r="G50" s="55" t="s">
        <v>53</v>
      </c>
      <c r="H50" s="761"/>
      <c r="I50" s="56"/>
    </row>
    <row r="51" spans="1:9" s="7" customFormat="1" ht="20.25" customHeight="1">
      <c r="A51" s="57"/>
      <c r="B51" s="745" t="s">
        <v>54</v>
      </c>
      <c r="C51" s="746"/>
      <c r="D51" s="746"/>
      <c r="E51" s="746"/>
      <c r="F51" s="746"/>
      <c r="G51" s="746"/>
      <c r="H51" s="746"/>
      <c r="I51" s="58"/>
    </row>
    <row r="52" spans="1:10" s="7" customFormat="1" ht="13.5" customHeight="1">
      <c r="A52" s="59" t="s">
        <v>55</v>
      </c>
      <c r="B52" s="60">
        <v>40777</v>
      </c>
      <c r="C52" s="61">
        <v>32495</v>
      </c>
      <c r="D52" s="62">
        <v>3994</v>
      </c>
      <c r="E52" s="62">
        <v>28501</v>
      </c>
      <c r="F52" s="62">
        <v>6082</v>
      </c>
      <c r="G52" s="61">
        <v>22419</v>
      </c>
      <c r="H52" s="62">
        <f>B52-C52</f>
        <v>8282</v>
      </c>
      <c r="J52" s="58"/>
    </row>
    <row r="53" spans="1:9" s="7" customFormat="1" ht="13.5" customHeight="1">
      <c r="A53" s="63" t="s">
        <v>56</v>
      </c>
      <c r="B53" s="64">
        <f>B52/B52*100</f>
        <v>100</v>
      </c>
      <c r="C53" s="65">
        <f>C52/B52*100</f>
        <v>79.68953086298649</v>
      </c>
      <c r="D53" s="66">
        <f>D52/B52*100</f>
        <v>9.79473722932045</v>
      </c>
      <c r="E53" s="66">
        <f>E52/B52*100</f>
        <v>69.89479363366604</v>
      </c>
      <c r="F53" s="66">
        <f>F52/B52*100</f>
        <v>14.915270863476959</v>
      </c>
      <c r="G53" s="65">
        <f>G52/B52*100</f>
        <v>54.979522770189085</v>
      </c>
      <c r="H53" s="66">
        <f>H52/B52*100</f>
        <v>20.310469137013513</v>
      </c>
      <c r="I53" s="58"/>
    </row>
    <row r="54" spans="1:9" s="7" customFormat="1" ht="13.5" customHeight="1">
      <c r="A54" s="59" t="s">
        <v>57</v>
      </c>
      <c r="B54" s="60">
        <v>37697</v>
      </c>
      <c r="C54" s="62">
        <v>29117</v>
      </c>
      <c r="D54" s="67">
        <v>4168</v>
      </c>
      <c r="E54" s="67">
        <v>24949</v>
      </c>
      <c r="F54" s="67">
        <v>3662</v>
      </c>
      <c r="G54" s="67">
        <v>21287</v>
      </c>
      <c r="H54" s="67">
        <f>B54-C54</f>
        <v>8580</v>
      </c>
      <c r="I54" s="68"/>
    </row>
    <row r="55" spans="1:9" s="7" customFormat="1" ht="13.5" customHeight="1">
      <c r="A55" s="63" t="s">
        <v>58</v>
      </c>
      <c r="B55" s="64">
        <v>100</v>
      </c>
      <c r="C55" s="66">
        <v>77.23956813539539</v>
      </c>
      <c r="D55" s="69">
        <v>11.056582751943125</v>
      </c>
      <c r="E55" s="69">
        <v>66.18298538345226</v>
      </c>
      <c r="F55" s="69">
        <v>9.714300872748495</v>
      </c>
      <c r="G55" s="69">
        <v>56.46868451070377</v>
      </c>
      <c r="H55" s="69">
        <f>H54/B54*100</f>
        <v>22.76043186460461</v>
      </c>
      <c r="I55" s="70"/>
    </row>
    <row r="56" spans="1:9" s="7" customFormat="1" ht="13.5" customHeight="1">
      <c r="A56" s="59" t="s">
        <v>59</v>
      </c>
      <c r="B56" s="60">
        <v>34969</v>
      </c>
      <c r="C56" s="62">
        <v>24911</v>
      </c>
      <c r="D56" s="67">
        <v>4398</v>
      </c>
      <c r="E56" s="67">
        <v>20513</v>
      </c>
      <c r="F56" s="67">
        <v>3111</v>
      </c>
      <c r="G56" s="67">
        <v>17402</v>
      </c>
      <c r="H56" s="67">
        <f>B56-C56</f>
        <v>10058</v>
      </c>
      <c r="I56" s="68"/>
    </row>
    <row r="57" spans="1:9" s="7" customFormat="1" ht="13.5" customHeight="1">
      <c r="A57" s="63" t="s">
        <v>60</v>
      </c>
      <c r="B57" s="64">
        <v>100</v>
      </c>
      <c r="C57" s="66">
        <v>71.2373816809174</v>
      </c>
      <c r="D57" s="69">
        <v>12.576853784780806</v>
      </c>
      <c r="E57" s="69">
        <v>58.660527896136585</v>
      </c>
      <c r="F57" s="69">
        <v>8.896451142440446</v>
      </c>
      <c r="G57" s="69">
        <v>49.76407675369613</v>
      </c>
      <c r="H57" s="69">
        <f>H56/B56*100</f>
        <v>28.762618319082616</v>
      </c>
      <c r="I57" s="70"/>
    </row>
    <row r="58" spans="1:9" s="7" customFormat="1" ht="13.5" customHeight="1">
      <c r="A58" s="57" t="s">
        <v>61</v>
      </c>
      <c r="B58" s="60">
        <v>31953</v>
      </c>
      <c r="C58" s="62">
        <v>21474</v>
      </c>
      <c r="D58" s="67">
        <v>4569</v>
      </c>
      <c r="E58" s="67">
        <v>16905</v>
      </c>
      <c r="F58" s="67">
        <v>2528</v>
      </c>
      <c r="G58" s="67">
        <v>14377</v>
      </c>
      <c r="H58" s="67">
        <f>B58-C58</f>
        <v>10479</v>
      </c>
      <c r="I58" s="68"/>
    </row>
    <row r="59" spans="1:9" s="7" customFormat="1" ht="13.5" customHeight="1">
      <c r="A59" s="63" t="s">
        <v>62</v>
      </c>
      <c r="B59" s="64">
        <v>100</v>
      </c>
      <c r="C59" s="66">
        <v>67.20495728100649</v>
      </c>
      <c r="D59" s="69">
        <v>14.299126842549995</v>
      </c>
      <c r="E59" s="69">
        <v>52.90583043845648</v>
      </c>
      <c r="F59" s="69">
        <v>7.911620192157232</v>
      </c>
      <c r="G59" s="69">
        <v>44.994210246299254</v>
      </c>
      <c r="H59" s="69">
        <f>H58/B58*100</f>
        <v>32.79504271899352</v>
      </c>
      <c r="I59" s="70"/>
    </row>
    <row r="60" spans="1:9" s="76" customFormat="1" ht="13.5" customHeight="1">
      <c r="A60" s="71" t="s">
        <v>63</v>
      </c>
      <c r="B60" s="72">
        <v>27713</v>
      </c>
      <c r="C60" s="73">
        <v>17846</v>
      </c>
      <c r="D60" s="74">
        <v>4656</v>
      </c>
      <c r="E60" s="74">
        <v>13190</v>
      </c>
      <c r="F60" s="74">
        <v>1675</v>
      </c>
      <c r="G60" s="74">
        <v>11515</v>
      </c>
      <c r="H60" s="74">
        <f>B60-C60</f>
        <v>9867</v>
      </c>
      <c r="I60" s="75"/>
    </row>
    <row r="61" spans="1:9" s="7" customFormat="1" ht="13.5" customHeight="1">
      <c r="A61" s="63" t="s">
        <v>64</v>
      </c>
      <c r="B61" s="64">
        <v>100</v>
      </c>
      <c r="C61" s="66">
        <f>C60/B60*100</f>
        <v>64.39577093782701</v>
      </c>
      <c r="D61" s="69">
        <f>D60/$B60*100</f>
        <v>16.800779417601845</v>
      </c>
      <c r="E61" s="69">
        <f>E60/$B60*100</f>
        <v>47.594991520225165</v>
      </c>
      <c r="F61" s="69">
        <f>F60/$B60*100</f>
        <v>6.044094829141558</v>
      </c>
      <c r="G61" s="69">
        <f>G60/$B60*100</f>
        <v>41.55089669108361</v>
      </c>
      <c r="H61" s="69">
        <f>H60/B60*100</f>
        <v>35.60422906217299</v>
      </c>
      <c r="I61" s="70"/>
    </row>
    <row r="62" spans="1:9" s="78" customFormat="1" ht="21" customHeight="1">
      <c r="A62" s="77"/>
      <c r="B62" s="747" t="s">
        <v>65</v>
      </c>
      <c r="C62" s="748"/>
      <c r="D62" s="748"/>
      <c r="E62" s="748"/>
      <c r="F62" s="748"/>
      <c r="G62" s="748"/>
      <c r="H62" s="748"/>
      <c r="I62" s="58"/>
    </row>
    <row r="63" spans="1:9" s="7" customFormat="1" ht="13.5" customHeight="1">
      <c r="A63" s="59" t="s">
        <v>55</v>
      </c>
      <c r="B63" s="60">
        <v>3443550</v>
      </c>
      <c r="C63" s="62">
        <v>2651403</v>
      </c>
      <c r="D63" s="67">
        <v>427584</v>
      </c>
      <c r="E63" s="67">
        <v>2223819</v>
      </c>
      <c r="F63" s="67">
        <v>498395</v>
      </c>
      <c r="G63" s="67">
        <v>1725424</v>
      </c>
      <c r="H63" s="67">
        <f>B63-C63</f>
        <v>792147</v>
      </c>
      <c r="I63" s="68"/>
    </row>
    <row r="64" spans="1:9" s="7" customFormat="1" ht="13.5" customHeight="1">
      <c r="A64" s="63" t="s">
        <v>66</v>
      </c>
      <c r="B64" s="64">
        <f>B63/B63*100</f>
        <v>100</v>
      </c>
      <c r="C64" s="66">
        <f>C63/B63*100</f>
        <v>76.99621030622468</v>
      </c>
      <c r="D64" s="69">
        <f>D63/B63*100</f>
        <v>12.416953434682231</v>
      </c>
      <c r="E64" s="69">
        <f>E63/B63*100</f>
        <v>64.57925687154244</v>
      </c>
      <c r="F64" s="69">
        <f>F63/B63*100</f>
        <v>14.473290644828737</v>
      </c>
      <c r="G64" s="69">
        <f>G63/B63*100</f>
        <v>50.10596622671372</v>
      </c>
      <c r="H64" s="69">
        <f>H63/B63*100</f>
        <v>23.00378969377532</v>
      </c>
      <c r="I64" s="70"/>
    </row>
    <row r="65" spans="1:9" s="7" customFormat="1" ht="13.5" customHeight="1">
      <c r="A65" s="59" t="s">
        <v>57</v>
      </c>
      <c r="B65" s="60">
        <v>3120215</v>
      </c>
      <c r="C65" s="62">
        <v>2336909</v>
      </c>
      <c r="D65" s="67">
        <v>426355</v>
      </c>
      <c r="E65" s="67">
        <v>1910554</v>
      </c>
      <c r="F65" s="67">
        <v>349685</v>
      </c>
      <c r="G65" s="67">
        <v>1560869</v>
      </c>
      <c r="H65" s="67">
        <f>B65-C65</f>
        <v>783306</v>
      </c>
      <c r="I65" s="68"/>
    </row>
    <row r="66" spans="1:9" s="7" customFormat="1" ht="13.5" customHeight="1">
      <c r="A66" s="63" t="s">
        <v>62</v>
      </c>
      <c r="B66" s="64">
        <v>100</v>
      </c>
      <c r="C66" s="66">
        <v>74.89576840057495</v>
      </c>
      <c r="D66" s="69">
        <v>13.664282749746413</v>
      </c>
      <c r="E66" s="69">
        <v>61.231485650828546</v>
      </c>
      <c r="F66" s="69">
        <v>11.207080281326768</v>
      </c>
      <c r="G66" s="69">
        <v>50.02440536950178</v>
      </c>
      <c r="H66" s="69">
        <f>H65/B65*100</f>
        <v>25.10423159942504</v>
      </c>
      <c r="I66" s="70"/>
    </row>
    <row r="67" spans="1:9" s="7" customFormat="1" ht="13.5" customHeight="1">
      <c r="A67" s="59" t="s">
        <v>59</v>
      </c>
      <c r="B67" s="60">
        <v>2848166</v>
      </c>
      <c r="C67" s="62">
        <v>1963424</v>
      </c>
      <c r="D67" s="67">
        <v>443158</v>
      </c>
      <c r="E67" s="67">
        <v>1520266</v>
      </c>
      <c r="F67" s="67">
        <v>308319</v>
      </c>
      <c r="G67" s="67">
        <v>1211947</v>
      </c>
      <c r="H67" s="67">
        <f>B67-C67</f>
        <v>884742</v>
      </c>
      <c r="I67" s="68"/>
    </row>
    <row r="68" spans="1:9" s="7" customFormat="1" ht="13.5" customHeight="1">
      <c r="A68" s="63" t="s">
        <v>60</v>
      </c>
      <c r="B68" s="64">
        <v>100</v>
      </c>
      <c r="C68" s="66">
        <v>68.93643137373313</v>
      </c>
      <c r="D68" s="69">
        <v>15.559416129537393</v>
      </c>
      <c r="E68" s="69">
        <v>53.37701524419573</v>
      </c>
      <c r="F68" s="69">
        <v>10.825176622430014</v>
      </c>
      <c r="G68" s="69">
        <v>42.551838621765725</v>
      </c>
      <c r="H68" s="69">
        <f>H67/B67*100</f>
        <v>31.063568626266868</v>
      </c>
      <c r="I68" s="70"/>
    </row>
    <row r="69" spans="1:9" s="7" customFormat="1" ht="13.5" customHeight="1">
      <c r="A69" s="57" t="s">
        <v>61</v>
      </c>
      <c r="B69" s="60">
        <v>2527948</v>
      </c>
      <c r="C69" s="62">
        <v>1631206</v>
      </c>
      <c r="D69" s="67">
        <v>451427</v>
      </c>
      <c r="E69" s="67">
        <v>1179779</v>
      </c>
      <c r="F69" s="67">
        <v>224610</v>
      </c>
      <c r="G69" s="67">
        <v>955169</v>
      </c>
      <c r="H69" s="67">
        <f>B69-C69</f>
        <v>896742</v>
      </c>
      <c r="I69" s="68"/>
    </row>
    <row r="70" spans="1:9" s="7" customFormat="1" ht="13.5" customHeight="1">
      <c r="A70" s="63" t="s">
        <v>62</v>
      </c>
      <c r="B70" s="64">
        <v>100</v>
      </c>
      <c r="C70" s="66">
        <v>64.52688109090852</v>
      </c>
      <c r="D70" s="69">
        <v>17.857448017126934</v>
      </c>
      <c r="E70" s="69">
        <v>46.66943307378158</v>
      </c>
      <c r="F70" s="69">
        <v>8.885072003063355</v>
      </c>
      <c r="G70" s="69">
        <v>37.78436107071823</v>
      </c>
      <c r="H70" s="69">
        <f>H69/B69*100</f>
        <v>35.47311890909148</v>
      </c>
      <c r="I70" s="70"/>
    </row>
    <row r="71" spans="1:9" s="76" customFormat="1" ht="13.5" customHeight="1">
      <c r="A71" s="71" t="s">
        <v>63</v>
      </c>
      <c r="B71" s="72">
        <v>2155082</v>
      </c>
      <c r="C71" s="73">
        <v>1329591</v>
      </c>
      <c r="D71" s="74">
        <v>442805</v>
      </c>
      <c r="E71" s="74">
        <v>886786</v>
      </c>
      <c r="F71" s="74">
        <v>164790</v>
      </c>
      <c r="G71" s="74">
        <v>721996</v>
      </c>
      <c r="H71" s="74">
        <f>B71-C71</f>
        <v>825491</v>
      </c>
      <c r="I71" s="75"/>
    </row>
    <row r="72" spans="1:9" s="7" customFormat="1" ht="13.5" customHeight="1">
      <c r="A72" s="63" t="s">
        <v>64</v>
      </c>
      <c r="B72" s="64">
        <v>100</v>
      </c>
      <c r="C72" s="66">
        <f>C71/B71*100</f>
        <v>61.69561065425817</v>
      </c>
      <c r="D72" s="69">
        <f>D71/B71*100</f>
        <v>20.54701398833084</v>
      </c>
      <c r="E72" s="69">
        <v>41.14859666592733</v>
      </c>
      <c r="F72" s="69">
        <v>7.64657678918946</v>
      </c>
      <c r="G72" s="69">
        <v>33.50201987673787</v>
      </c>
      <c r="H72" s="69">
        <f>H71/B71*100</f>
        <v>38.30438934574183</v>
      </c>
      <c r="I72" s="70"/>
    </row>
    <row r="73" spans="1:9" s="50" customFormat="1" ht="5.25" customHeight="1" thickBot="1">
      <c r="A73" s="10"/>
      <c r="B73" s="79"/>
      <c r="C73" s="10"/>
      <c r="D73" s="10"/>
      <c r="E73" s="10"/>
      <c r="F73" s="10"/>
      <c r="G73" s="10"/>
      <c r="H73" s="10"/>
      <c r="I73" s="45"/>
    </row>
    <row r="74" s="45" customFormat="1" ht="5.25" customHeight="1" thickTop="1"/>
    <row r="75" spans="1:9" s="50" customFormat="1" ht="13.5">
      <c r="A75" s="80" t="s">
        <v>67</v>
      </c>
      <c r="B75" s="80"/>
      <c r="C75" s="80"/>
      <c r="D75" s="80"/>
      <c r="E75" s="80"/>
      <c r="F75" s="80"/>
      <c r="G75" s="80"/>
      <c r="H75" s="80"/>
      <c r="I75" s="81"/>
    </row>
    <row r="76" spans="1:9" s="50" customFormat="1" ht="13.5">
      <c r="A76" s="80" t="s">
        <v>68</v>
      </c>
      <c r="B76" s="80"/>
      <c r="C76" s="80"/>
      <c r="D76" s="80"/>
      <c r="E76" s="80"/>
      <c r="F76" s="80"/>
      <c r="G76" s="80"/>
      <c r="H76" s="80"/>
      <c r="I76" s="81"/>
    </row>
    <row r="77" spans="1:9" s="50" customFormat="1" ht="13.5">
      <c r="A77" s="80" t="s">
        <v>69</v>
      </c>
      <c r="B77" s="80"/>
      <c r="C77" s="80"/>
      <c r="D77" s="80"/>
      <c r="E77" s="80"/>
      <c r="F77" s="80"/>
      <c r="G77" s="80"/>
      <c r="H77" s="80"/>
      <c r="I77" s="81"/>
    </row>
    <row r="78" spans="1:9" s="50" customFormat="1" ht="13.5">
      <c r="A78" s="80" t="s">
        <v>70</v>
      </c>
      <c r="B78" s="80"/>
      <c r="C78" s="80"/>
      <c r="D78" s="80"/>
      <c r="E78" s="80"/>
      <c r="G78" s="80"/>
      <c r="H78" s="80"/>
      <c r="I78" s="81"/>
    </row>
    <row r="79" spans="1:9" s="50" customFormat="1" ht="13.5">
      <c r="A79" s="80" t="s">
        <v>71</v>
      </c>
      <c r="B79" s="80"/>
      <c r="C79" s="80"/>
      <c r="D79" s="80"/>
      <c r="E79" s="80"/>
      <c r="F79" s="80"/>
      <c r="G79" s="80"/>
      <c r="H79" s="80"/>
      <c r="I79" s="81"/>
    </row>
    <row r="80" spans="1:9" s="50" customFormat="1" ht="13.5">
      <c r="A80" s="80" t="s">
        <v>72</v>
      </c>
      <c r="B80" s="80"/>
      <c r="C80" s="80"/>
      <c r="D80" s="80"/>
      <c r="E80" s="80"/>
      <c r="F80" s="80"/>
      <c r="G80" s="80"/>
      <c r="H80" s="80"/>
      <c r="I80" s="81"/>
    </row>
    <row r="81" spans="2:11" s="33" customFormat="1" ht="4.5" customHeight="1">
      <c r="B81" s="82"/>
      <c r="C81" s="82"/>
      <c r="D81" s="82"/>
      <c r="E81" s="82"/>
      <c r="F81" s="82"/>
      <c r="G81" s="82"/>
      <c r="H81" s="82"/>
      <c r="I81" s="83"/>
      <c r="J81" s="82"/>
      <c r="K81" s="82"/>
    </row>
    <row r="82" spans="1:9" s="33" customFormat="1" ht="13.5">
      <c r="A82" s="33" t="s">
        <v>43</v>
      </c>
      <c r="I82" s="43"/>
    </row>
  </sheetData>
  <sheetProtection/>
  <mergeCells count="17">
    <mergeCell ref="B51:H51"/>
    <mergeCell ref="B62:H62"/>
    <mergeCell ref="A45:I45"/>
    <mergeCell ref="A47:B47"/>
    <mergeCell ref="A48:A50"/>
    <mergeCell ref="B48:B50"/>
    <mergeCell ref="C48:G48"/>
    <mergeCell ref="H48:H50"/>
    <mergeCell ref="C49:C50"/>
    <mergeCell ref="D49:D50"/>
    <mergeCell ref="E49:E50"/>
    <mergeCell ref="A1:I1"/>
    <mergeCell ref="A3:A4"/>
    <mergeCell ref="B3:B4"/>
    <mergeCell ref="C3:G3"/>
    <mergeCell ref="H3:H4"/>
    <mergeCell ref="I3:I4"/>
  </mergeCells>
  <printOptions/>
  <pageMargins left="0.5905511811023623" right="0.5905511811023623" top="0.984251968503937" bottom="0.5905511811023623" header="0.5905511811023623" footer="0.5118110236220472"/>
  <pageSetup blackAndWhite="1" horizontalDpi="600" verticalDpi="600" orientation="portrait" paperSize="9" scale="70" r:id="rId1"/>
  <headerFooter scaleWithDoc="0" alignWithMargins="0">
    <oddHeader>&amp;L&amp;"ＭＳ 明朝,標準"&amp;9 116　農業</oddHeader>
  </headerFooter>
</worksheet>
</file>

<file path=xl/worksheets/sheet3.xml><?xml version="1.0" encoding="utf-8"?>
<worksheet xmlns="http://schemas.openxmlformats.org/spreadsheetml/2006/main" xmlns:r="http://schemas.openxmlformats.org/officeDocument/2006/relationships">
  <dimension ref="A1:R45"/>
  <sheetViews>
    <sheetView view="pageBreakPreview" zoomScale="90" zoomScaleSheetLayoutView="90" zoomScalePageLayoutView="0" workbookViewId="0" topLeftCell="A1">
      <selection activeCell="A3" sqref="A3"/>
    </sheetView>
  </sheetViews>
  <sheetFormatPr defaultColWidth="0.875" defaultRowHeight="13.5"/>
  <cols>
    <col min="1" max="5" width="2.75390625" style="89" customWidth="1"/>
    <col min="6" max="6" width="11.25390625" style="89" customWidth="1"/>
    <col min="7" max="7" width="9.625" style="89" customWidth="1"/>
    <col min="8" max="9" width="8.75390625" style="89" customWidth="1"/>
    <col min="10" max="10" width="9.625" style="89" customWidth="1"/>
    <col min="11" max="11" width="7.875" style="89" customWidth="1"/>
    <col min="12" max="12" width="8.625" style="89" customWidth="1"/>
    <col min="13" max="13" width="10.50390625" style="89" customWidth="1"/>
    <col min="14" max="15" width="8.625" style="89" customWidth="1"/>
    <col min="16" max="16" width="8.875" style="89" customWidth="1"/>
    <col min="17" max="18" width="7.875" style="89" customWidth="1"/>
    <col min="19" max="19" width="3.125" style="89" customWidth="1"/>
    <col min="20" max="16384" width="0.875" style="89" customWidth="1"/>
  </cols>
  <sheetData>
    <row r="1" spans="1:18" s="44" customFormat="1" ht="25.5" customHeight="1">
      <c r="A1" s="733" t="s">
        <v>73</v>
      </c>
      <c r="B1" s="733"/>
      <c r="C1" s="733"/>
      <c r="D1" s="733"/>
      <c r="E1" s="733"/>
      <c r="F1" s="733"/>
      <c r="G1" s="733"/>
      <c r="H1" s="733"/>
      <c r="I1" s="733"/>
      <c r="J1" s="733"/>
      <c r="K1" s="733"/>
      <c r="L1" s="733"/>
      <c r="M1" s="733"/>
      <c r="N1" s="733"/>
      <c r="O1" s="733"/>
      <c r="P1" s="733"/>
      <c r="Q1" s="733"/>
      <c r="R1" s="733"/>
    </row>
    <row r="2" spans="1:18" s="44" customFormat="1" ht="25.5" customHeight="1">
      <c r="A2" s="768" t="s">
        <v>74</v>
      </c>
      <c r="B2" s="768"/>
      <c r="C2" s="768"/>
      <c r="D2" s="768"/>
      <c r="E2" s="768"/>
      <c r="F2" s="768"/>
      <c r="G2" s="768"/>
      <c r="H2" s="768"/>
      <c r="I2" s="768"/>
      <c r="J2" s="768"/>
      <c r="K2" s="768"/>
      <c r="L2" s="768"/>
      <c r="M2" s="768"/>
      <c r="N2" s="768"/>
      <c r="O2" s="768"/>
      <c r="P2" s="768"/>
      <c r="Q2" s="768"/>
      <c r="R2" s="768"/>
    </row>
    <row r="3" spans="1:18" s="44" customFormat="1" ht="22.5" customHeight="1">
      <c r="A3" s="85" t="s">
        <v>2</v>
      </c>
      <c r="B3" s="85"/>
      <c r="C3" s="85"/>
      <c r="D3" s="85"/>
      <c r="E3" s="86"/>
      <c r="F3" s="86"/>
      <c r="G3" s="86"/>
      <c r="H3" s="86"/>
      <c r="I3" s="86"/>
      <c r="J3" s="86"/>
      <c r="K3" s="86"/>
      <c r="L3" s="86"/>
      <c r="M3" s="6"/>
      <c r="N3" s="86"/>
      <c r="O3" s="87"/>
      <c r="P3" s="86"/>
      <c r="Q3" s="86"/>
      <c r="R3" s="86"/>
    </row>
    <row r="4" spans="1:18" ht="22.5" customHeight="1" thickBot="1">
      <c r="A4" s="88" t="s">
        <v>75</v>
      </c>
      <c r="B4" s="88"/>
      <c r="C4" s="88"/>
      <c r="D4" s="88"/>
      <c r="Q4" s="90"/>
      <c r="R4" s="90"/>
    </row>
    <row r="5" spans="1:18" s="50" customFormat="1" ht="17.25" customHeight="1" thickTop="1">
      <c r="A5" s="769" t="s">
        <v>76</v>
      </c>
      <c r="B5" s="770"/>
      <c r="C5" s="770"/>
      <c r="D5" s="770"/>
      <c r="E5" s="771"/>
      <c r="F5" s="776" t="s">
        <v>77</v>
      </c>
      <c r="G5" s="778" t="s">
        <v>48</v>
      </c>
      <c r="H5" s="779"/>
      <c r="I5" s="779"/>
      <c r="J5" s="780"/>
      <c r="K5" s="91"/>
      <c r="L5" s="781" t="s">
        <v>78</v>
      </c>
      <c r="M5" s="781"/>
      <c r="N5" s="781"/>
      <c r="O5" s="781"/>
      <c r="P5" s="781"/>
      <c r="Q5" s="781"/>
      <c r="R5" s="781"/>
    </row>
    <row r="6" spans="1:18" s="50" customFormat="1" ht="17.25" customHeight="1">
      <c r="A6" s="772"/>
      <c r="B6" s="772"/>
      <c r="C6" s="772"/>
      <c r="D6" s="772"/>
      <c r="E6" s="773"/>
      <c r="F6" s="777"/>
      <c r="G6" s="782" t="s">
        <v>79</v>
      </c>
      <c r="H6" s="782" t="s">
        <v>50</v>
      </c>
      <c r="I6" s="766" t="s">
        <v>80</v>
      </c>
      <c r="J6" s="767"/>
      <c r="K6" s="762" t="s">
        <v>81</v>
      </c>
      <c r="L6" s="762" t="s">
        <v>82</v>
      </c>
      <c r="M6" s="762" t="s">
        <v>83</v>
      </c>
      <c r="N6" s="762" t="s">
        <v>84</v>
      </c>
      <c r="O6" s="762" t="s">
        <v>85</v>
      </c>
      <c r="P6" s="762" t="s">
        <v>86</v>
      </c>
      <c r="Q6" s="762" t="s">
        <v>87</v>
      </c>
      <c r="R6" s="783" t="s">
        <v>88</v>
      </c>
    </row>
    <row r="7" spans="1:18" s="50" customFormat="1" ht="17.25" customHeight="1">
      <c r="A7" s="774"/>
      <c r="B7" s="774"/>
      <c r="C7" s="774"/>
      <c r="D7" s="774"/>
      <c r="E7" s="775"/>
      <c r="F7" s="765"/>
      <c r="G7" s="765"/>
      <c r="H7" s="765"/>
      <c r="I7" s="92" t="s">
        <v>89</v>
      </c>
      <c r="J7" s="92" t="s">
        <v>90</v>
      </c>
      <c r="K7" s="765"/>
      <c r="L7" s="765"/>
      <c r="M7" s="765"/>
      <c r="N7" s="765"/>
      <c r="O7" s="765"/>
      <c r="P7" s="765"/>
      <c r="Q7" s="765"/>
      <c r="R7" s="761"/>
    </row>
    <row r="8" spans="1:18" ht="9" customHeight="1">
      <c r="A8" s="93"/>
      <c r="B8" s="93"/>
      <c r="C8" s="93"/>
      <c r="D8" s="93"/>
      <c r="E8" s="94"/>
      <c r="F8" s="93"/>
      <c r="G8" s="93"/>
      <c r="H8" s="93"/>
      <c r="I8" s="93"/>
      <c r="J8" s="93"/>
      <c r="K8" s="93"/>
      <c r="L8" s="93"/>
      <c r="M8" s="93"/>
      <c r="N8" s="93"/>
      <c r="O8" s="93"/>
      <c r="P8" s="93"/>
      <c r="Q8" s="93"/>
      <c r="R8" s="93"/>
    </row>
    <row r="9" spans="1:18" s="50" customFormat="1" ht="17.25" customHeight="1">
      <c r="A9" s="95"/>
      <c r="B9" s="46" t="s">
        <v>91</v>
      </c>
      <c r="C9" s="96" t="s">
        <v>92</v>
      </c>
      <c r="D9" s="95" t="s">
        <v>93</v>
      </c>
      <c r="E9" s="97"/>
      <c r="F9" s="98">
        <v>40777</v>
      </c>
      <c r="G9" s="98">
        <v>32495</v>
      </c>
      <c r="H9" s="98">
        <v>3994</v>
      </c>
      <c r="I9" s="98">
        <v>6082</v>
      </c>
      <c r="J9" s="98">
        <v>22419</v>
      </c>
      <c r="K9" s="98">
        <v>437</v>
      </c>
      <c r="L9" s="98">
        <v>7579</v>
      </c>
      <c r="M9" s="98">
        <v>13725</v>
      </c>
      <c r="N9" s="98">
        <v>6095</v>
      </c>
      <c r="O9" s="98">
        <v>2326</v>
      </c>
      <c r="P9" s="98">
        <v>1561</v>
      </c>
      <c r="Q9" s="98">
        <v>573</v>
      </c>
      <c r="R9" s="98">
        <v>199</v>
      </c>
    </row>
    <row r="10" spans="1:18" s="50" customFormat="1" ht="17.25" customHeight="1">
      <c r="A10" s="95"/>
      <c r="B10" s="95"/>
      <c r="C10" s="95">
        <v>12</v>
      </c>
      <c r="D10" s="95"/>
      <c r="E10" s="97"/>
      <c r="F10" s="98">
        <v>37697</v>
      </c>
      <c r="G10" s="98">
        <v>29117</v>
      </c>
      <c r="H10" s="98">
        <v>4168</v>
      </c>
      <c r="I10" s="98">
        <v>3662</v>
      </c>
      <c r="J10" s="98">
        <v>21287</v>
      </c>
      <c r="K10" s="98">
        <v>368</v>
      </c>
      <c r="L10" s="98">
        <v>7006</v>
      </c>
      <c r="M10" s="98">
        <v>12331</v>
      </c>
      <c r="N10" s="98">
        <v>5271</v>
      </c>
      <c r="O10" s="98">
        <v>1997</v>
      </c>
      <c r="P10" s="98">
        <v>1342</v>
      </c>
      <c r="Q10" s="98">
        <v>558</v>
      </c>
      <c r="R10" s="98">
        <v>244</v>
      </c>
    </row>
    <row r="11" spans="1:18" s="50" customFormat="1" ht="17.25" customHeight="1">
      <c r="A11" s="95"/>
      <c r="B11" s="95"/>
      <c r="C11" s="95">
        <v>17</v>
      </c>
      <c r="D11" s="95"/>
      <c r="E11" s="97"/>
      <c r="F11" s="98">
        <v>34969</v>
      </c>
      <c r="G11" s="98">
        <v>24911</v>
      </c>
      <c r="H11" s="98">
        <v>4398</v>
      </c>
      <c r="I11" s="98">
        <v>3111</v>
      </c>
      <c r="J11" s="98">
        <v>17402</v>
      </c>
      <c r="K11" s="98">
        <v>206</v>
      </c>
      <c r="L11" s="98">
        <v>5992</v>
      </c>
      <c r="M11" s="98">
        <v>10674</v>
      </c>
      <c r="N11" s="98">
        <v>4370</v>
      </c>
      <c r="O11" s="98">
        <v>1723</v>
      </c>
      <c r="P11" s="98">
        <v>1148</v>
      </c>
      <c r="Q11" s="98">
        <v>503</v>
      </c>
      <c r="R11" s="98">
        <v>295</v>
      </c>
    </row>
    <row r="12" spans="1:18" s="50" customFormat="1" ht="17.25" customHeight="1">
      <c r="A12" s="95"/>
      <c r="B12" s="95"/>
      <c r="C12" s="95">
        <v>22</v>
      </c>
      <c r="D12" s="95"/>
      <c r="E12" s="97"/>
      <c r="F12" s="98">
        <v>31953</v>
      </c>
      <c r="G12" s="98">
        <v>21474</v>
      </c>
      <c r="H12" s="98">
        <v>4569</v>
      </c>
      <c r="I12" s="98">
        <v>2528</v>
      </c>
      <c r="J12" s="98">
        <v>14377</v>
      </c>
      <c r="K12" s="98">
        <v>182</v>
      </c>
      <c r="L12" s="98">
        <v>4983</v>
      </c>
      <c r="M12" s="98">
        <v>9147</v>
      </c>
      <c r="N12" s="98">
        <v>3747</v>
      </c>
      <c r="O12" s="98">
        <v>1494</v>
      </c>
      <c r="P12" s="98">
        <v>1036</v>
      </c>
      <c r="Q12" s="98">
        <v>517</v>
      </c>
      <c r="R12" s="98">
        <v>368</v>
      </c>
    </row>
    <row r="13" spans="1:18" ht="17.25" customHeight="1">
      <c r="A13" s="93"/>
      <c r="B13" s="93"/>
      <c r="C13" s="93">
        <v>27</v>
      </c>
      <c r="D13" s="93"/>
      <c r="E13" s="94"/>
      <c r="F13" s="99">
        <v>27713</v>
      </c>
      <c r="G13" s="100">
        <v>17846</v>
      </c>
      <c r="H13" s="100">
        <v>4656</v>
      </c>
      <c r="I13" s="100">
        <v>1675</v>
      </c>
      <c r="J13" s="100">
        <v>11515</v>
      </c>
      <c r="K13" s="100">
        <v>156</v>
      </c>
      <c r="L13" s="100">
        <v>4117</v>
      </c>
      <c r="M13" s="100">
        <v>7437</v>
      </c>
      <c r="N13" s="100">
        <v>3066</v>
      </c>
      <c r="O13" s="100">
        <v>1238</v>
      </c>
      <c r="P13" s="100">
        <v>906</v>
      </c>
      <c r="Q13" s="100">
        <v>531</v>
      </c>
      <c r="R13" s="100">
        <v>395</v>
      </c>
    </row>
    <row r="14" spans="1:18" ht="17.25" customHeight="1">
      <c r="A14" s="93"/>
      <c r="B14" s="93"/>
      <c r="C14" s="93"/>
      <c r="D14" s="93"/>
      <c r="E14" s="94"/>
      <c r="F14" s="93"/>
      <c r="G14" s="93"/>
      <c r="H14" s="93"/>
      <c r="I14" s="93"/>
      <c r="J14" s="93"/>
      <c r="K14" s="93"/>
      <c r="L14" s="93"/>
      <c r="M14" s="93"/>
      <c r="N14" s="93"/>
      <c r="O14" s="93"/>
      <c r="P14" s="93"/>
      <c r="Q14" s="93"/>
      <c r="R14" s="93"/>
    </row>
    <row r="15" spans="1:18" s="76" customFormat="1" ht="17.25" customHeight="1">
      <c r="A15" s="784" t="s">
        <v>94</v>
      </c>
      <c r="B15" s="784"/>
      <c r="C15" s="784"/>
      <c r="D15" s="784"/>
      <c r="E15" s="785"/>
      <c r="F15" s="103">
        <f>SUM(F18:F21)</f>
        <v>12629</v>
      </c>
      <c r="G15" s="104">
        <f aca="true" t="shared" si="0" ref="G15:R15">SUM(G18:G21)</f>
        <v>7725</v>
      </c>
      <c r="H15" s="104">
        <f t="shared" si="0"/>
        <v>1904</v>
      </c>
      <c r="I15" s="104">
        <f t="shared" si="0"/>
        <v>659</v>
      </c>
      <c r="J15" s="104">
        <f t="shared" si="0"/>
        <v>5162</v>
      </c>
      <c r="K15" s="104">
        <f t="shared" si="0"/>
        <v>71</v>
      </c>
      <c r="L15" s="104">
        <f t="shared" si="0"/>
        <v>1850</v>
      </c>
      <c r="M15" s="104">
        <f t="shared" si="0"/>
        <v>3372</v>
      </c>
      <c r="N15" s="104">
        <f t="shared" si="0"/>
        <v>1294</v>
      </c>
      <c r="O15" s="104">
        <f t="shared" si="0"/>
        <v>495</v>
      </c>
      <c r="P15" s="104">
        <f t="shared" si="0"/>
        <v>329</v>
      </c>
      <c r="Q15" s="104">
        <f t="shared" si="0"/>
        <v>166</v>
      </c>
      <c r="R15" s="104">
        <f t="shared" si="0"/>
        <v>148</v>
      </c>
    </row>
    <row r="16" spans="1:18" s="76" customFormat="1" ht="17.25" customHeight="1">
      <c r="A16" s="784" t="s">
        <v>95</v>
      </c>
      <c r="B16" s="784"/>
      <c r="C16" s="784"/>
      <c r="D16" s="784"/>
      <c r="E16" s="785"/>
      <c r="F16" s="103">
        <f>SUM(F23:F39)</f>
        <v>15084</v>
      </c>
      <c r="G16" s="103">
        <f aca="true" t="shared" si="1" ref="G16:R16">SUM(G23:G39)</f>
        <v>10121</v>
      </c>
      <c r="H16" s="103">
        <f t="shared" si="1"/>
        <v>2752</v>
      </c>
      <c r="I16" s="103">
        <f t="shared" si="1"/>
        <v>1016</v>
      </c>
      <c r="J16" s="103">
        <f t="shared" si="1"/>
        <v>6353</v>
      </c>
      <c r="K16" s="103">
        <f t="shared" si="1"/>
        <v>85</v>
      </c>
      <c r="L16" s="104">
        <f t="shared" si="1"/>
        <v>2267</v>
      </c>
      <c r="M16" s="104">
        <f t="shared" si="1"/>
        <v>4065</v>
      </c>
      <c r="N16" s="104">
        <f t="shared" si="1"/>
        <v>1772</v>
      </c>
      <c r="O16" s="104">
        <f t="shared" si="1"/>
        <v>743</v>
      </c>
      <c r="P16" s="104">
        <f t="shared" si="1"/>
        <v>577</v>
      </c>
      <c r="Q16" s="104">
        <f t="shared" si="1"/>
        <v>365</v>
      </c>
      <c r="R16" s="104">
        <f t="shared" si="1"/>
        <v>247</v>
      </c>
    </row>
    <row r="17" spans="1:18" s="7" customFormat="1" ht="17.25" customHeight="1">
      <c r="A17" s="105"/>
      <c r="B17" s="105"/>
      <c r="C17" s="105"/>
      <c r="D17" s="105"/>
      <c r="E17" s="106"/>
      <c r="F17" s="107"/>
      <c r="G17" s="108"/>
      <c r="H17" s="108"/>
      <c r="I17" s="108"/>
      <c r="J17" s="108"/>
      <c r="K17" s="108"/>
      <c r="L17" s="108"/>
      <c r="M17" s="108"/>
      <c r="N17" s="108"/>
      <c r="O17" s="108"/>
      <c r="P17" s="108"/>
      <c r="Q17" s="108"/>
      <c r="R17" s="108"/>
    </row>
    <row r="18" spans="1:18" s="7" customFormat="1" ht="17.25" customHeight="1">
      <c r="A18" s="786" t="s">
        <v>96</v>
      </c>
      <c r="B18" s="786"/>
      <c r="C18" s="786"/>
      <c r="D18" s="786"/>
      <c r="E18" s="787"/>
      <c r="F18" s="103">
        <v>6779</v>
      </c>
      <c r="G18" s="104">
        <v>4214</v>
      </c>
      <c r="H18" s="104">
        <v>972</v>
      </c>
      <c r="I18" s="104">
        <v>320</v>
      </c>
      <c r="J18" s="104">
        <v>2922</v>
      </c>
      <c r="K18" s="104">
        <v>41</v>
      </c>
      <c r="L18" s="104">
        <v>1092</v>
      </c>
      <c r="M18" s="104">
        <v>1931</v>
      </c>
      <c r="N18" s="104">
        <v>675</v>
      </c>
      <c r="O18" s="104">
        <v>236</v>
      </c>
      <c r="P18" s="104">
        <v>122</v>
      </c>
      <c r="Q18" s="104">
        <v>58</v>
      </c>
      <c r="R18" s="104">
        <v>59</v>
      </c>
    </row>
    <row r="19" spans="1:18" s="7" customFormat="1" ht="17.25" customHeight="1">
      <c r="A19" s="786" t="s">
        <v>97</v>
      </c>
      <c r="B19" s="786"/>
      <c r="C19" s="786"/>
      <c r="D19" s="786"/>
      <c r="E19" s="787"/>
      <c r="F19" s="103">
        <v>2965</v>
      </c>
      <c r="G19" s="104">
        <v>1818</v>
      </c>
      <c r="H19" s="104">
        <v>474</v>
      </c>
      <c r="I19" s="104">
        <v>133</v>
      </c>
      <c r="J19" s="104">
        <v>1211</v>
      </c>
      <c r="K19" s="104">
        <v>16</v>
      </c>
      <c r="L19" s="104">
        <v>448</v>
      </c>
      <c r="M19" s="104">
        <v>774</v>
      </c>
      <c r="N19" s="104">
        <v>320</v>
      </c>
      <c r="O19" s="104">
        <v>113</v>
      </c>
      <c r="P19" s="104">
        <v>84</v>
      </c>
      <c r="Q19" s="104">
        <v>36</v>
      </c>
      <c r="R19" s="104">
        <v>27</v>
      </c>
    </row>
    <row r="20" spans="1:18" s="7" customFormat="1" ht="17.25" customHeight="1">
      <c r="A20" s="786" t="s">
        <v>98</v>
      </c>
      <c r="B20" s="786"/>
      <c r="C20" s="786"/>
      <c r="D20" s="786"/>
      <c r="E20" s="787"/>
      <c r="F20" s="103">
        <v>2575</v>
      </c>
      <c r="G20" s="104">
        <v>1602</v>
      </c>
      <c r="H20" s="104">
        <v>412</v>
      </c>
      <c r="I20" s="104">
        <v>191</v>
      </c>
      <c r="J20" s="104">
        <v>999</v>
      </c>
      <c r="K20" s="104">
        <v>11</v>
      </c>
      <c r="L20" s="104">
        <v>287</v>
      </c>
      <c r="M20" s="104">
        <v>637</v>
      </c>
      <c r="N20" s="104">
        <v>282</v>
      </c>
      <c r="O20" s="104">
        <v>139</v>
      </c>
      <c r="P20" s="104">
        <v>118</v>
      </c>
      <c r="Q20" s="104">
        <v>70</v>
      </c>
      <c r="R20" s="104">
        <v>58</v>
      </c>
    </row>
    <row r="21" spans="1:18" s="7" customFormat="1" ht="17.25" customHeight="1">
      <c r="A21" s="786" t="s">
        <v>99</v>
      </c>
      <c r="B21" s="786"/>
      <c r="C21" s="786"/>
      <c r="D21" s="786"/>
      <c r="E21" s="787"/>
      <c r="F21" s="103">
        <v>310</v>
      </c>
      <c r="G21" s="104">
        <v>91</v>
      </c>
      <c r="H21" s="104">
        <v>46</v>
      </c>
      <c r="I21" s="104">
        <v>15</v>
      </c>
      <c r="J21" s="104">
        <v>30</v>
      </c>
      <c r="K21" s="104">
        <v>3</v>
      </c>
      <c r="L21" s="104">
        <v>23</v>
      </c>
      <c r="M21" s="104">
        <v>30</v>
      </c>
      <c r="N21" s="104">
        <v>17</v>
      </c>
      <c r="O21" s="104">
        <v>7</v>
      </c>
      <c r="P21" s="104">
        <v>5</v>
      </c>
      <c r="Q21" s="104">
        <v>2</v>
      </c>
      <c r="R21" s="109">
        <v>4</v>
      </c>
    </row>
    <row r="22" spans="1:18" s="7" customFormat="1" ht="7.5" customHeight="1">
      <c r="A22" s="101"/>
      <c r="B22" s="110"/>
      <c r="C22" s="110"/>
      <c r="D22" s="110"/>
      <c r="E22" s="102"/>
      <c r="F22" s="103"/>
      <c r="G22" s="104"/>
      <c r="H22" s="104"/>
      <c r="I22" s="104"/>
      <c r="J22" s="104"/>
      <c r="K22" s="104"/>
      <c r="L22" s="104"/>
      <c r="M22" s="104"/>
      <c r="N22" s="104"/>
      <c r="O22" s="104"/>
      <c r="P22" s="104"/>
      <c r="Q22" s="104"/>
      <c r="R22" s="104"/>
    </row>
    <row r="23" spans="1:18" s="7" customFormat="1" ht="17.25" customHeight="1">
      <c r="A23" s="786" t="s">
        <v>100</v>
      </c>
      <c r="B23" s="786"/>
      <c r="C23" s="786"/>
      <c r="D23" s="786"/>
      <c r="E23" s="787"/>
      <c r="F23" s="103">
        <v>734</v>
      </c>
      <c r="G23" s="104">
        <v>437</v>
      </c>
      <c r="H23" s="104">
        <v>102</v>
      </c>
      <c r="I23" s="104">
        <v>20</v>
      </c>
      <c r="J23" s="104">
        <v>315</v>
      </c>
      <c r="K23" s="104">
        <v>0</v>
      </c>
      <c r="L23" s="104">
        <v>114</v>
      </c>
      <c r="M23" s="104">
        <v>203</v>
      </c>
      <c r="N23" s="104">
        <v>71</v>
      </c>
      <c r="O23" s="104">
        <v>17</v>
      </c>
      <c r="P23" s="104">
        <v>12</v>
      </c>
      <c r="Q23" s="109">
        <v>9</v>
      </c>
      <c r="R23" s="104">
        <v>11</v>
      </c>
    </row>
    <row r="24" spans="1:18" s="7" customFormat="1" ht="17.25" customHeight="1">
      <c r="A24" s="786" t="s">
        <v>101</v>
      </c>
      <c r="B24" s="786"/>
      <c r="C24" s="786"/>
      <c r="D24" s="786"/>
      <c r="E24" s="787"/>
      <c r="F24" s="103">
        <v>346</v>
      </c>
      <c r="G24" s="104">
        <v>185</v>
      </c>
      <c r="H24" s="104">
        <v>72</v>
      </c>
      <c r="I24" s="104">
        <v>13</v>
      </c>
      <c r="J24" s="104">
        <v>100</v>
      </c>
      <c r="K24" s="104">
        <v>3</v>
      </c>
      <c r="L24" s="104">
        <v>71</v>
      </c>
      <c r="M24" s="104">
        <v>81</v>
      </c>
      <c r="N24" s="104">
        <v>15</v>
      </c>
      <c r="O24" s="104">
        <v>7</v>
      </c>
      <c r="P24" s="104">
        <v>5</v>
      </c>
      <c r="Q24" s="104">
        <v>3</v>
      </c>
      <c r="R24" s="104">
        <v>0</v>
      </c>
    </row>
    <row r="25" spans="1:18" s="7" customFormat="1" ht="17.25" customHeight="1">
      <c r="A25" s="786" t="s">
        <v>102</v>
      </c>
      <c r="B25" s="786"/>
      <c r="C25" s="786"/>
      <c r="D25" s="786"/>
      <c r="E25" s="787"/>
      <c r="F25" s="103">
        <v>848</v>
      </c>
      <c r="G25" s="104">
        <v>415</v>
      </c>
      <c r="H25" s="104">
        <v>117</v>
      </c>
      <c r="I25" s="104">
        <v>16</v>
      </c>
      <c r="J25" s="104">
        <v>282</v>
      </c>
      <c r="K25" s="104">
        <v>0</v>
      </c>
      <c r="L25" s="104">
        <v>164</v>
      </c>
      <c r="M25" s="104">
        <v>204</v>
      </c>
      <c r="N25" s="104">
        <v>34</v>
      </c>
      <c r="O25" s="104">
        <v>7</v>
      </c>
      <c r="P25" s="104">
        <v>3</v>
      </c>
      <c r="Q25" s="104">
        <v>1</v>
      </c>
      <c r="R25" s="104">
        <v>2</v>
      </c>
    </row>
    <row r="26" spans="1:18" s="7" customFormat="1" ht="17.25" customHeight="1">
      <c r="A26" s="786" t="s">
        <v>103</v>
      </c>
      <c r="B26" s="786"/>
      <c r="C26" s="786"/>
      <c r="D26" s="786"/>
      <c r="E26" s="787"/>
      <c r="F26" s="103">
        <v>1785</v>
      </c>
      <c r="G26" s="104">
        <v>1116</v>
      </c>
      <c r="H26" s="104">
        <v>279</v>
      </c>
      <c r="I26" s="104">
        <v>82</v>
      </c>
      <c r="J26" s="104">
        <v>755</v>
      </c>
      <c r="K26" s="104">
        <v>15</v>
      </c>
      <c r="L26" s="104">
        <v>332</v>
      </c>
      <c r="M26" s="104">
        <v>540</v>
      </c>
      <c r="N26" s="104">
        <v>147</v>
      </c>
      <c r="O26" s="104">
        <v>42</v>
      </c>
      <c r="P26" s="104">
        <v>26</v>
      </c>
      <c r="Q26" s="104">
        <v>8</v>
      </c>
      <c r="R26" s="104">
        <v>6</v>
      </c>
    </row>
    <row r="27" spans="1:18" s="7" customFormat="1" ht="17.25" customHeight="1">
      <c r="A27" s="786" t="s">
        <v>104</v>
      </c>
      <c r="B27" s="786"/>
      <c r="C27" s="786"/>
      <c r="D27" s="786"/>
      <c r="E27" s="787"/>
      <c r="F27" s="103">
        <v>685</v>
      </c>
      <c r="G27" s="104">
        <v>411</v>
      </c>
      <c r="H27" s="104">
        <v>90</v>
      </c>
      <c r="I27" s="104">
        <v>37</v>
      </c>
      <c r="J27" s="104">
        <v>284</v>
      </c>
      <c r="K27" s="104">
        <v>0</v>
      </c>
      <c r="L27" s="104">
        <v>148</v>
      </c>
      <c r="M27" s="104">
        <v>182</v>
      </c>
      <c r="N27" s="104">
        <v>42</v>
      </c>
      <c r="O27" s="104">
        <v>10</v>
      </c>
      <c r="P27" s="104">
        <v>11</v>
      </c>
      <c r="Q27" s="104">
        <v>13</v>
      </c>
      <c r="R27" s="109">
        <v>5</v>
      </c>
    </row>
    <row r="28" spans="1:18" s="7" customFormat="1" ht="7.5" customHeight="1">
      <c r="A28" s="101"/>
      <c r="B28" s="110"/>
      <c r="C28" s="110"/>
      <c r="D28" s="110"/>
      <c r="E28" s="102"/>
      <c r="F28" s="103"/>
      <c r="G28" s="104"/>
      <c r="H28" s="104"/>
      <c r="I28" s="104"/>
      <c r="J28" s="104"/>
      <c r="K28" s="104"/>
      <c r="L28" s="104"/>
      <c r="M28" s="104"/>
      <c r="N28" s="104"/>
      <c r="O28" s="104"/>
      <c r="P28" s="104"/>
      <c r="Q28" s="104"/>
      <c r="R28" s="104"/>
    </row>
    <row r="29" spans="1:18" s="7" customFormat="1" ht="17.25" customHeight="1">
      <c r="A29" s="786" t="s">
        <v>105</v>
      </c>
      <c r="B29" s="786"/>
      <c r="C29" s="786"/>
      <c r="D29" s="786"/>
      <c r="E29" s="787"/>
      <c r="F29" s="103">
        <v>1201</v>
      </c>
      <c r="G29" s="104">
        <v>730</v>
      </c>
      <c r="H29" s="104">
        <v>198</v>
      </c>
      <c r="I29" s="104">
        <v>87</v>
      </c>
      <c r="J29" s="104">
        <v>445</v>
      </c>
      <c r="K29" s="104">
        <v>18</v>
      </c>
      <c r="L29" s="104">
        <v>205</v>
      </c>
      <c r="M29" s="104">
        <v>317</v>
      </c>
      <c r="N29" s="104">
        <v>122</v>
      </c>
      <c r="O29" s="104">
        <v>31</v>
      </c>
      <c r="P29" s="104">
        <v>26</v>
      </c>
      <c r="Q29" s="104">
        <v>8</v>
      </c>
      <c r="R29" s="104">
        <v>3</v>
      </c>
    </row>
    <row r="30" spans="1:18" s="7" customFormat="1" ht="17.25" customHeight="1">
      <c r="A30" s="786" t="s">
        <v>106</v>
      </c>
      <c r="B30" s="786"/>
      <c r="C30" s="786"/>
      <c r="D30" s="786"/>
      <c r="E30" s="787"/>
      <c r="F30" s="103">
        <v>1545</v>
      </c>
      <c r="G30" s="104">
        <v>1105</v>
      </c>
      <c r="H30" s="104">
        <v>309</v>
      </c>
      <c r="I30" s="104">
        <v>179</v>
      </c>
      <c r="J30" s="104">
        <v>617</v>
      </c>
      <c r="K30" s="104">
        <v>7</v>
      </c>
      <c r="L30" s="104">
        <v>160</v>
      </c>
      <c r="M30" s="104">
        <v>344</v>
      </c>
      <c r="N30" s="104">
        <v>219</v>
      </c>
      <c r="O30" s="104">
        <v>134</v>
      </c>
      <c r="P30" s="104">
        <v>116</v>
      </c>
      <c r="Q30" s="104">
        <v>63</v>
      </c>
      <c r="R30" s="104">
        <v>62</v>
      </c>
    </row>
    <row r="31" spans="1:18" s="7" customFormat="1" ht="17.25" customHeight="1">
      <c r="A31" s="786" t="s">
        <v>107</v>
      </c>
      <c r="B31" s="786"/>
      <c r="C31" s="786"/>
      <c r="D31" s="786"/>
      <c r="E31" s="787"/>
      <c r="F31" s="103">
        <v>1286</v>
      </c>
      <c r="G31" s="104">
        <v>882</v>
      </c>
      <c r="H31" s="104">
        <v>322</v>
      </c>
      <c r="I31" s="104">
        <v>176</v>
      </c>
      <c r="J31" s="104">
        <v>384</v>
      </c>
      <c r="K31" s="104">
        <v>23</v>
      </c>
      <c r="L31" s="104">
        <v>114</v>
      </c>
      <c r="M31" s="104">
        <v>272</v>
      </c>
      <c r="N31" s="104">
        <v>182</v>
      </c>
      <c r="O31" s="104">
        <v>105</v>
      </c>
      <c r="P31" s="104">
        <v>110</v>
      </c>
      <c r="Q31" s="104">
        <v>55</v>
      </c>
      <c r="R31" s="104">
        <v>21</v>
      </c>
    </row>
    <row r="32" spans="1:18" s="7" customFormat="1" ht="17.25" customHeight="1">
      <c r="A32" s="786" t="s">
        <v>108</v>
      </c>
      <c r="B32" s="786"/>
      <c r="C32" s="786"/>
      <c r="D32" s="786"/>
      <c r="E32" s="787"/>
      <c r="F32" s="103">
        <v>183</v>
      </c>
      <c r="G32" s="104">
        <v>117</v>
      </c>
      <c r="H32" s="104">
        <v>21</v>
      </c>
      <c r="I32" s="104">
        <v>3</v>
      </c>
      <c r="J32" s="104">
        <v>93</v>
      </c>
      <c r="K32" s="104">
        <v>2</v>
      </c>
      <c r="L32" s="104">
        <v>29</v>
      </c>
      <c r="M32" s="104">
        <v>53</v>
      </c>
      <c r="N32" s="104">
        <v>17</v>
      </c>
      <c r="O32" s="104">
        <v>6</v>
      </c>
      <c r="P32" s="104">
        <v>4</v>
      </c>
      <c r="Q32" s="67">
        <v>4</v>
      </c>
      <c r="R32" s="104">
        <v>2</v>
      </c>
    </row>
    <row r="33" spans="1:18" s="7" customFormat="1" ht="17.25" customHeight="1">
      <c r="A33" s="786" t="s">
        <v>109</v>
      </c>
      <c r="B33" s="786"/>
      <c r="C33" s="786"/>
      <c r="D33" s="786"/>
      <c r="E33" s="787"/>
      <c r="F33" s="103">
        <v>2286</v>
      </c>
      <c r="G33" s="104">
        <v>1685</v>
      </c>
      <c r="H33" s="104">
        <v>440</v>
      </c>
      <c r="I33" s="104">
        <v>212</v>
      </c>
      <c r="J33" s="104">
        <v>1033</v>
      </c>
      <c r="K33" s="104">
        <v>4</v>
      </c>
      <c r="L33" s="104">
        <v>274</v>
      </c>
      <c r="M33" s="104">
        <v>568</v>
      </c>
      <c r="N33" s="104">
        <v>317</v>
      </c>
      <c r="O33" s="104">
        <v>159</v>
      </c>
      <c r="P33" s="104">
        <v>144</v>
      </c>
      <c r="Q33" s="104">
        <v>125</v>
      </c>
      <c r="R33" s="104">
        <v>94</v>
      </c>
    </row>
    <row r="34" spans="1:18" s="7" customFormat="1" ht="7.5" customHeight="1">
      <c r="A34" s="101"/>
      <c r="B34" s="110"/>
      <c r="C34" s="110"/>
      <c r="D34" s="110"/>
      <c r="E34" s="102"/>
      <c r="F34" s="103"/>
      <c r="G34" s="104"/>
      <c r="H34" s="104"/>
      <c r="I34" s="104"/>
      <c r="J34" s="104"/>
      <c r="K34" s="104"/>
      <c r="L34" s="104"/>
      <c r="M34" s="104"/>
      <c r="N34" s="104"/>
      <c r="O34" s="104"/>
      <c r="P34" s="104"/>
      <c r="Q34" s="104"/>
      <c r="R34" s="104"/>
    </row>
    <row r="35" spans="1:18" s="7" customFormat="1" ht="17.25" customHeight="1">
      <c r="A35" s="786" t="s">
        <v>110</v>
      </c>
      <c r="B35" s="786"/>
      <c r="C35" s="786"/>
      <c r="D35" s="786"/>
      <c r="E35" s="787"/>
      <c r="F35" s="103">
        <v>1103</v>
      </c>
      <c r="G35" s="104">
        <v>788</v>
      </c>
      <c r="H35" s="104">
        <v>162</v>
      </c>
      <c r="I35" s="104">
        <v>53</v>
      </c>
      <c r="J35" s="104">
        <v>573</v>
      </c>
      <c r="K35" s="104">
        <v>3</v>
      </c>
      <c r="L35" s="104">
        <v>194</v>
      </c>
      <c r="M35" s="104">
        <v>375</v>
      </c>
      <c r="N35" s="104">
        <v>121</v>
      </c>
      <c r="O35" s="104">
        <v>50</v>
      </c>
      <c r="P35" s="104">
        <v>21</v>
      </c>
      <c r="Q35" s="104">
        <v>18</v>
      </c>
      <c r="R35" s="104">
        <v>6</v>
      </c>
    </row>
    <row r="36" spans="1:18" s="7" customFormat="1" ht="17.25" customHeight="1">
      <c r="A36" s="786" t="s">
        <v>111</v>
      </c>
      <c r="B36" s="786"/>
      <c r="C36" s="786"/>
      <c r="D36" s="786"/>
      <c r="E36" s="787"/>
      <c r="F36" s="103">
        <v>1228</v>
      </c>
      <c r="G36" s="104">
        <v>903</v>
      </c>
      <c r="H36" s="104">
        <v>209</v>
      </c>
      <c r="I36" s="104">
        <v>56</v>
      </c>
      <c r="J36" s="104">
        <v>638</v>
      </c>
      <c r="K36" s="104">
        <v>1</v>
      </c>
      <c r="L36" s="104">
        <v>169</v>
      </c>
      <c r="M36" s="104">
        <v>392</v>
      </c>
      <c r="N36" s="104">
        <v>194</v>
      </c>
      <c r="O36" s="104">
        <v>65</v>
      </c>
      <c r="P36" s="104">
        <v>38</v>
      </c>
      <c r="Q36" s="104">
        <v>26</v>
      </c>
      <c r="R36" s="104">
        <v>18</v>
      </c>
    </row>
    <row r="37" spans="1:18" s="7" customFormat="1" ht="17.25" customHeight="1">
      <c r="A37" s="786" t="s">
        <v>112</v>
      </c>
      <c r="B37" s="786"/>
      <c r="C37" s="786"/>
      <c r="D37" s="786"/>
      <c r="E37" s="787"/>
      <c r="F37" s="103">
        <v>865</v>
      </c>
      <c r="G37" s="104">
        <v>676</v>
      </c>
      <c r="H37" s="104">
        <v>238</v>
      </c>
      <c r="I37" s="104">
        <v>57</v>
      </c>
      <c r="J37" s="104">
        <v>381</v>
      </c>
      <c r="K37" s="104">
        <v>7</v>
      </c>
      <c r="L37" s="104">
        <v>116</v>
      </c>
      <c r="M37" s="104">
        <v>266</v>
      </c>
      <c r="N37" s="104">
        <v>162</v>
      </c>
      <c r="O37" s="104">
        <v>57</v>
      </c>
      <c r="P37" s="104">
        <v>36</v>
      </c>
      <c r="Q37" s="104">
        <v>19</v>
      </c>
      <c r="R37" s="104">
        <v>13</v>
      </c>
    </row>
    <row r="38" spans="1:18" s="7" customFormat="1" ht="17.25" customHeight="1">
      <c r="A38" s="786" t="s">
        <v>113</v>
      </c>
      <c r="B38" s="786"/>
      <c r="C38" s="786"/>
      <c r="D38" s="786"/>
      <c r="E38" s="787"/>
      <c r="F38" s="103">
        <v>431</v>
      </c>
      <c r="G38" s="104">
        <v>255</v>
      </c>
      <c r="H38" s="104">
        <v>82</v>
      </c>
      <c r="I38" s="104">
        <v>7</v>
      </c>
      <c r="J38" s="104">
        <v>166</v>
      </c>
      <c r="K38" s="104">
        <v>2</v>
      </c>
      <c r="L38" s="104">
        <v>85</v>
      </c>
      <c r="M38" s="104">
        <v>109</v>
      </c>
      <c r="N38" s="104">
        <v>35</v>
      </c>
      <c r="O38" s="104">
        <v>8</v>
      </c>
      <c r="P38" s="104">
        <v>8</v>
      </c>
      <c r="Q38" s="104">
        <v>6</v>
      </c>
      <c r="R38" s="109">
        <v>2</v>
      </c>
    </row>
    <row r="39" spans="1:18" s="7" customFormat="1" ht="17.25" customHeight="1">
      <c r="A39" s="786" t="s">
        <v>114</v>
      </c>
      <c r="B39" s="786"/>
      <c r="C39" s="786"/>
      <c r="D39" s="786"/>
      <c r="E39" s="787"/>
      <c r="F39" s="103">
        <v>558</v>
      </c>
      <c r="G39" s="104">
        <v>416</v>
      </c>
      <c r="H39" s="104">
        <v>111</v>
      </c>
      <c r="I39" s="104">
        <v>18</v>
      </c>
      <c r="J39" s="104">
        <v>287</v>
      </c>
      <c r="K39" s="104">
        <v>0</v>
      </c>
      <c r="L39" s="104">
        <v>92</v>
      </c>
      <c r="M39" s="104">
        <v>159</v>
      </c>
      <c r="N39" s="104">
        <v>94</v>
      </c>
      <c r="O39" s="104">
        <v>45</v>
      </c>
      <c r="P39" s="104">
        <v>17</v>
      </c>
      <c r="Q39" s="104">
        <v>7</v>
      </c>
      <c r="R39" s="104">
        <v>2</v>
      </c>
    </row>
    <row r="40" spans="1:18" s="7" customFormat="1" ht="6.75" customHeight="1" thickBot="1">
      <c r="A40" s="9"/>
      <c r="B40" s="9"/>
      <c r="C40" s="9"/>
      <c r="D40" s="9"/>
      <c r="E40" s="111"/>
      <c r="F40" s="9"/>
      <c r="G40" s="9"/>
      <c r="H40" s="9"/>
      <c r="I40" s="9"/>
      <c r="J40" s="9"/>
      <c r="K40" s="9"/>
      <c r="L40" s="9"/>
      <c r="M40" s="9"/>
      <c r="N40" s="9"/>
      <c r="O40" s="9"/>
      <c r="P40" s="9"/>
      <c r="Q40" s="9"/>
      <c r="R40" s="9"/>
    </row>
    <row r="41" spans="1:18" s="7" customFormat="1" ht="7.5" customHeight="1" thickTop="1">
      <c r="A41" s="30"/>
      <c r="B41" s="30"/>
      <c r="C41" s="30"/>
      <c r="D41" s="30"/>
      <c r="E41" s="30"/>
      <c r="F41" s="30"/>
      <c r="G41" s="30"/>
      <c r="H41" s="30"/>
      <c r="I41" s="30"/>
      <c r="J41" s="30"/>
      <c r="K41" s="30"/>
      <c r="L41" s="30"/>
      <c r="M41" s="30"/>
      <c r="N41" s="30"/>
      <c r="O41" s="30"/>
      <c r="P41" s="30"/>
      <c r="Q41" s="30"/>
      <c r="R41" s="30"/>
    </row>
    <row r="42" spans="1:18" s="7" customFormat="1" ht="14.25" customHeight="1">
      <c r="A42" s="30" t="s">
        <v>115</v>
      </c>
      <c r="B42" s="30"/>
      <c r="C42" s="30"/>
      <c r="D42" s="30"/>
      <c r="E42" s="30"/>
      <c r="F42" s="30"/>
      <c r="G42" s="30"/>
      <c r="H42" s="30"/>
      <c r="I42" s="30"/>
      <c r="J42" s="30"/>
      <c r="K42" s="30"/>
      <c r="L42" s="30"/>
      <c r="M42" s="30"/>
      <c r="N42" s="30"/>
      <c r="O42" s="30"/>
      <c r="P42" s="30"/>
      <c r="Q42" s="30"/>
      <c r="R42" s="30"/>
    </row>
    <row r="43" spans="1:18" s="7" customFormat="1" ht="14.25" customHeight="1">
      <c r="A43" s="30" t="s">
        <v>116</v>
      </c>
      <c r="B43" s="30"/>
      <c r="C43" s="30"/>
      <c r="D43" s="30"/>
      <c r="E43" s="30"/>
      <c r="F43" s="30"/>
      <c r="G43" s="30"/>
      <c r="H43" s="30"/>
      <c r="I43" s="30"/>
      <c r="J43" s="30"/>
      <c r="K43" s="30"/>
      <c r="L43" s="30"/>
      <c r="M43" s="30"/>
      <c r="N43" s="30"/>
      <c r="O43" s="30"/>
      <c r="P43" s="30"/>
      <c r="Q43" s="30"/>
      <c r="R43" s="30"/>
    </row>
    <row r="44" spans="1:18" s="7" customFormat="1" ht="7.5" customHeight="1">
      <c r="A44" s="30"/>
      <c r="B44" s="30"/>
      <c r="C44" s="30"/>
      <c r="D44" s="30"/>
      <c r="E44" s="30"/>
      <c r="F44" s="30"/>
      <c r="G44" s="30"/>
      <c r="H44" s="30"/>
      <c r="I44" s="30"/>
      <c r="J44" s="30"/>
      <c r="K44" s="30"/>
      <c r="L44" s="30"/>
      <c r="M44" s="30"/>
      <c r="N44" s="30"/>
      <c r="O44" s="30"/>
      <c r="P44" s="30"/>
      <c r="Q44" s="30"/>
      <c r="R44" s="30"/>
    </row>
    <row r="45" s="50" customFormat="1" ht="13.5">
      <c r="A45" s="50" t="s">
        <v>117</v>
      </c>
    </row>
  </sheetData>
  <sheetProtection/>
  <mergeCells count="38">
    <mergeCell ref="A36:E36"/>
    <mergeCell ref="A37:E37"/>
    <mergeCell ref="A38:E38"/>
    <mergeCell ref="A39:E39"/>
    <mergeCell ref="A29:E29"/>
    <mergeCell ref="A30:E30"/>
    <mergeCell ref="A31:E31"/>
    <mergeCell ref="A32:E32"/>
    <mergeCell ref="A33:E33"/>
    <mergeCell ref="A35:E35"/>
    <mergeCell ref="A21:E21"/>
    <mergeCell ref="A23:E23"/>
    <mergeCell ref="A24:E24"/>
    <mergeCell ref="A25:E25"/>
    <mergeCell ref="A26:E26"/>
    <mergeCell ref="A27:E27"/>
    <mergeCell ref="A19:E19"/>
    <mergeCell ref="A20:E20"/>
    <mergeCell ref="L6:L7"/>
    <mergeCell ref="M6:M7"/>
    <mergeCell ref="N6:N7"/>
    <mergeCell ref="O6:O7"/>
    <mergeCell ref="G6:G7"/>
    <mergeCell ref="H6:H7"/>
    <mergeCell ref="R6:R7"/>
    <mergeCell ref="A15:E15"/>
    <mergeCell ref="A16:E16"/>
    <mergeCell ref="A18:E18"/>
    <mergeCell ref="I6:J6"/>
    <mergeCell ref="K6:K7"/>
    <mergeCell ref="P6:P7"/>
    <mergeCell ref="Q6:Q7"/>
    <mergeCell ref="A1:R1"/>
    <mergeCell ref="A2:R2"/>
    <mergeCell ref="A5:E7"/>
    <mergeCell ref="F5:F7"/>
    <mergeCell ref="G5:J5"/>
    <mergeCell ref="L5:R5"/>
  </mergeCells>
  <printOptions/>
  <pageMargins left="0.5905511811023623" right="0.5905511811023623" top="0.984251968503937" bottom="0.5905511811023623" header="0.5905511811023623" footer="0.5118110236220472"/>
  <pageSetup horizontalDpi="600" verticalDpi="600" orientation="portrait" paperSize="9" scale="70" r:id="rId1"/>
  <headerFooter scaleWithDoc="0" alignWithMargins="0">
    <oddHeader>&amp;R&amp;"ＭＳ 明朝,標準"&amp;9農業　117</oddHeader>
  </headerFooter>
</worksheet>
</file>

<file path=xl/worksheets/sheet4.xml><?xml version="1.0" encoding="utf-8"?>
<worksheet xmlns="http://schemas.openxmlformats.org/spreadsheetml/2006/main" xmlns:r="http://schemas.openxmlformats.org/officeDocument/2006/relationships">
  <dimension ref="A1:L69"/>
  <sheetViews>
    <sheetView view="pageBreakPreview" zoomScale="90" zoomScaleSheetLayoutView="90" zoomScalePageLayoutView="0" workbookViewId="0" topLeftCell="A1">
      <selection activeCell="B7" sqref="B7"/>
    </sheetView>
  </sheetViews>
  <sheetFormatPr defaultColWidth="8.625" defaultRowHeight="13.5"/>
  <cols>
    <col min="1" max="1" width="8.625" style="89" customWidth="1"/>
    <col min="2" max="2" width="8.375" style="89" customWidth="1"/>
    <col min="3" max="3" width="12.50390625" style="89" customWidth="1"/>
    <col min="4" max="11" width="11.00390625" style="89" customWidth="1"/>
    <col min="12" max="12" width="2.375" style="89" customWidth="1"/>
    <col min="13" max="16384" width="8.625" style="89" customWidth="1"/>
  </cols>
  <sheetData>
    <row r="1" spans="1:12" s="7" customFormat="1" ht="25.5" customHeight="1">
      <c r="A1" s="733" t="s">
        <v>118</v>
      </c>
      <c r="B1" s="733"/>
      <c r="C1" s="733"/>
      <c r="D1" s="733"/>
      <c r="E1" s="733"/>
      <c r="F1" s="733"/>
      <c r="G1" s="733"/>
      <c r="H1" s="733"/>
      <c r="I1" s="733"/>
      <c r="J1" s="733"/>
      <c r="K1" s="733"/>
      <c r="L1" s="112"/>
    </row>
    <row r="2" spans="1:12" s="7" customFormat="1" ht="22.5" customHeight="1">
      <c r="A2" s="85" t="s">
        <v>2</v>
      </c>
      <c r="B2" s="113"/>
      <c r="C2" s="113"/>
      <c r="D2" s="113"/>
      <c r="E2" s="5"/>
      <c r="F2" s="6"/>
      <c r="G2" s="78"/>
      <c r="H2" s="78"/>
      <c r="I2" s="78"/>
      <c r="J2" s="78"/>
      <c r="K2" s="114"/>
      <c r="L2" s="112"/>
    </row>
    <row r="3" spans="1:12" s="50" customFormat="1" ht="22.5" customHeight="1" thickBot="1">
      <c r="A3" s="88" t="s">
        <v>119</v>
      </c>
      <c r="B3" s="115"/>
      <c r="C3" s="115"/>
      <c r="D3" s="115"/>
      <c r="E3" s="115"/>
      <c r="F3" s="115"/>
      <c r="G3" s="115"/>
      <c r="H3" s="115"/>
      <c r="I3" s="115"/>
      <c r="J3" s="115"/>
      <c r="K3" s="115"/>
      <c r="L3" s="115"/>
    </row>
    <row r="4" spans="1:11" s="50" customFormat="1" ht="22.5" customHeight="1" thickTop="1">
      <c r="A4" s="788" t="s">
        <v>120</v>
      </c>
      <c r="B4" s="789"/>
      <c r="C4" s="776" t="s">
        <v>121</v>
      </c>
      <c r="D4" s="778" t="s">
        <v>122</v>
      </c>
      <c r="E4" s="779"/>
      <c r="F4" s="779"/>
      <c r="G4" s="779"/>
      <c r="H4" s="779"/>
      <c r="I4" s="779"/>
      <c r="J4" s="779"/>
      <c r="K4" s="116"/>
    </row>
    <row r="5" spans="1:11" s="50" customFormat="1" ht="22.5" customHeight="1">
      <c r="A5" s="790"/>
      <c r="B5" s="791"/>
      <c r="C5" s="765"/>
      <c r="D5" s="117" t="s">
        <v>121</v>
      </c>
      <c r="E5" s="117" t="s">
        <v>123</v>
      </c>
      <c r="F5" s="117" t="s">
        <v>124</v>
      </c>
      <c r="G5" s="117" t="s">
        <v>125</v>
      </c>
      <c r="H5" s="117" t="s">
        <v>126</v>
      </c>
      <c r="I5" s="117" t="s">
        <v>127</v>
      </c>
      <c r="J5" s="117" t="s">
        <v>128</v>
      </c>
      <c r="K5" s="118" t="s">
        <v>129</v>
      </c>
    </row>
    <row r="6" spans="1:11" s="125" customFormat="1" ht="6.75" customHeight="1">
      <c r="A6" s="119"/>
      <c r="B6" s="120"/>
      <c r="C6" s="121"/>
      <c r="D6" s="121"/>
      <c r="E6" s="121"/>
      <c r="F6" s="121"/>
      <c r="G6" s="121"/>
      <c r="H6" s="122"/>
      <c r="I6" s="123"/>
      <c r="J6" s="123"/>
      <c r="K6" s="124"/>
    </row>
    <row r="7" spans="1:11" s="125" customFormat="1" ht="15.75" customHeight="1">
      <c r="A7" s="126" t="s">
        <v>130</v>
      </c>
      <c r="B7" s="57" t="s">
        <v>131</v>
      </c>
      <c r="C7" s="62">
        <v>150350</v>
      </c>
      <c r="D7" s="62">
        <v>72845</v>
      </c>
      <c r="E7" s="62">
        <v>12556</v>
      </c>
      <c r="F7" s="62">
        <v>4698</v>
      </c>
      <c r="G7" s="62">
        <v>5694</v>
      </c>
      <c r="H7" s="62">
        <v>8554</v>
      </c>
      <c r="I7" s="62">
        <v>11469</v>
      </c>
      <c r="J7" s="62">
        <v>8133</v>
      </c>
      <c r="K7" s="62">
        <v>21741</v>
      </c>
    </row>
    <row r="8" spans="1:11" s="7" customFormat="1" ht="15.75" customHeight="1">
      <c r="A8" s="127" t="s">
        <v>132</v>
      </c>
      <c r="B8" s="128"/>
      <c r="C8" s="67">
        <v>132779</v>
      </c>
      <c r="D8" s="67">
        <v>64489</v>
      </c>
      <c r="E8" s="67">
        <v>9420</v>
      </c>
      <c r="F8" s="67">
        <v>4601</v>
      </c>
      <c r="G8" s="67">
        <v>6237</v>
      </c>
      <c r="H8" s="67">
        <v>5570</v>
      </c>
      <c r="I8" s="67">
        <v>9901</v>
      </c>
      <c r="J8" s="67">
        <v>8365</v>
      </c>
      <c r="K8" s="67">
        <v>20395</v>
      </c>
    </row>
    <row r="9" spans="1:11" s="7" customFormat="1" ht="15.75" customHeight="1">
      <c r="A9" s="127" t="s">
        <v>133</v>
      </c>
      <c r="B9" s="129"/>
      <c r="C9" s="130">
        <v>109124</v>
      </c>
      <c r="D9" s="67">
        <v>53153</v>
      </c>
      <c r="E9" s="67">
        <v>6227</v>
      </c>
      <c r="F9" s="67">
        <v>3502</v>
      </c>
      <c r="G9" s="67">
        <v>5675</v>
      </c>
      <c r="H9" s="67">
        <v>4106</v>
      </c>
      <c r="I9" s="67">
        <v>6813</v>
      </c>
      <c r="J9" s="67">
        <v>8868</v>
      </c>
      <c r="K9" s="67">
        <v>17962</v>
      </c>
    </row>
    <row r="10" spans="1:11" s="7" customFormat="1" ht="15.75" customHeight="1">
      <c r="A10" s="127" t="s">
        <v>134</v>
      </c>
      <c r="B10" s="129"/>
      <c r="C10" s="130">
        <v>88181</v>
      </c>
      <c r="D10" s="67">
        <v>43125</v>
      </c>
      <c r="E10" s="67">
        <v>4363</v>
      </c>
      <c r="F10" s="67">
        <v>2209</v>
      </c>
      <c r="G10" s="67">
        <v>4201</v>
      </c>
      <c r="H10" s="67">
        <v>3868</v>
      </c>
      <c r="I10" s="67">
        <v>4216</v>
      </c>
      <c r="J10" s="67">
        <v>7366</v>
      </c>
      <c r="K10" s="67">
        <v>16902</v>
      </c>
    </row>
    <row r="11" spans="1:11" s="76" customFormat="1" ht="15.75" customHeight="1">
      <c r="A11" s="131" t="s">
        <v>135</v>
      </c>
      <c r="B11" s="132"/>
      <c r="C11" s="74">
        <v>68377</v>
      </c>
      <c r="D11" s="74">
        <v>33636</v>
      </c>
      <c r="E11" s="74">
        <v>3041</v>
      </c>
      <c r="F11" s="74">
        <v>1360</v>
      </c>
      <c r="G11" s="74">
        <v>2660</v>
      </c>
      <c r="H11" s="74">
        <v>3291</v>
      </c>
      <c r="I11" s="74">
        <v>3057</v>
      </c>
      <c r="J11" s="74">
        <v>4841</v>
      </c>
      <c r="K11" s="74">
        <v>15386</v>
      </c>
    </row>
    <row r="12" spans="1:11" s="76" customFormat="1" ht="15.75" customHeight="1">
      <c r="A12" s="131"/>
      <c r="B12" s="132"/>
      <c r="C12" s="74"/>
      <c r="D12" s="74"/>
      <c r="E12" s="74"/>
      <c r="F12" s="74"/>
      <c r="G12" s="74"/>
      <c r="H12" s="74"/>
      <c r="I12" s="74"/>
      <c r="J12" s="74"/>
      <c r="K12" s="74"/>
    </row>
    <row r="13" spans="1:11" s="12" customFormat="1" ht="15.75" customHeight="1">
      <c r="A13" s="786" t="s">
        <v>96</v>
      </c>
      <c r="B13" s="787"/>
      <c r="C13" s="133">
        <v>16337</v>
      </c>
      <c r="D13" s="133">
        <v>8044</v>
      </c>
      <c r="E13" s="133">
        <v>703</v>
      </c>
      <c r="F13" s="133">
        <v>317</v>
      </c>
      <c r="G13" s="133">
        <v>713</v>
      </c>
      <c r="H13" s="133">
        <v>806</v>
      </c>
      <c r="I13" s="133">
        <v>719</v>
      </c>
      <c r="J13" s="133">
        <v>1204</v>
      </c>
      <c r="K13" s="133">
        <v>3582</v>
      </c>
    </row>
    <row r="14" spans="1:11" s="12" customFormat="1" ht="15.75" customHeight="1">
      <c r="A14" s="786" t="s">
        <v>136</v>
      </c>
      <c r="B14" s="787"/>
      <c r="C14" s="133">
        <v>7116</v>
      </c>
      <c r="D14" s="133">
        <v>3508</v>
      </c>
      <c r="E14" s="133">
        <v>309</v>
      </c>
      <c r="F14" s="133">
        <v>149</v>
      </c>
      <c r="G14" s="133">
        <v>255</v>
      </c>
      <c r="H14" s="133">
        <v>379</v>
      </c>
      <c r="I14" s="133">
        <v>324</v>
      </c>
      <c r="J14" s="133">
        <v>461</v>
      </c>
      <c r="K14" s="133">
        <v>1631</v>
      </c>
    </row>
    <row r="15" spans="1:11" s="12" customFormat="1" ht="15.75" customHeight="1">
      <c r="A15" s="786" t="s">
        <v>137</v>
      </c>
      <c r="B15" s="787"/>
      <c r="C15" s="133">
        <v>5992</v>
      </c>
      <c r="D15" s="133">
        <v>2970</v>
      </c>
      <c r="E15" s="133">
        <v>281</v>
      </c>
      <c r="F15" s="133">
        <v>104</v>
      </c>
      <c r="G15" s="133">
        <v>225</v>
      </c>
      <c r="H15" s="133">
        <v>304</v>
      </c>
      <c r="I15" s="133">
        <v>262</v>
      </c>
      <c r="J15" s="133">
        <v>434</v>
      </c>
      <c r="K15" s="133">
        <v>1360</v>
      </c>
    </row>
    <row r="16" spans="1:11" s="12" customFormat="1" ht="15.75" customHeight="1">
      <c r="A16" s="786" t="s">
        <v>138</v>
      </c>
      <c r="B16" s="787"/>
      <c r="C16" s="133">
        <v>295</v>
      </c>
      <c r="D16" s="133">
        <v>157</v>
      </c>
      <c r="E16" s="133">
        <v>10</v>
      </c>
      <c r="F16" s="133">
        <v>8</v>
      </c>
      <c r="G16" s="133">
        <v>5</v>
      </c>
      <c r="H16" s="133">
        <v>13</v>
      </c>
      <c r="I16" s="133">
        <v>15</v>
      </c>
      <c r="J16" s="133">
        <v>21</v>
      </c>
      <c r="K16" s="133">
        <v>85</v>
      </c>
    </row>
    <row r="17" spans="1:11" s="12" customFormat="1" ht="7.5" customHeight="1">
      <c r="A17" s="134"/>
      <c r="B17" s="135"/>
      <c r="C17" s="133"/>
      <c r="D17" s="133"/>
      <c r="E17" s="133"/>
      <c r="F17" s="133"/>
      <c r="G17" s="133"/>
      <c r="H17" s="133"/>
      <c r="I17" s="133"/>
      <c r="J17" s="133"/>
      <c r="K17" s="133"/>
    </row>
    <row r="18" spans="1:11" s="12" customFormat="1" ht="15.75" customHeight="1">
      <c r="A18" s="786" t="s">
        <v>139</v>
      </c>
      <c r="B18" s="787"/>
      <c r="C18" s="133">
        <v>1597</v>
      </c>
      <c r="D18" s="133">
        <v>793</v>
      </c>
      <c r="E18" s="133">
        <v>75</v>
      </c>
      <c r="F18" s="133">
        <v>23</v>
      </c>
      <c r="G18" s="133">
        <v>69</v>
      </c>
      <c r="H18" s="133">
        <v>80</v>
      </c>
      <c r="I18" s="133">
        <v>49</v>
      </c>
      <c r="J18" s="133">
        <v>139</v>
      </c>
      <c r="K18" s="133">
        <v>358</v>
      </c>
    </row>
    <row r="19" spans="1:11" s="12" customFormat="1" ht="15.75" customHeight="1">
      <c r="A19" s="786" t="s">
        <v>140</v>
      </c>
      <c r="B19" s="787"/>
      <c r="C19" s="133">
        <v>585</v>
      </c>
      <c r="D19" s="133">
        <v>290</v>
      </c>
      <c r="E19" s="133">
        <v>20</v>
      </c>
      <c r="F19" s="133">
        <v>11</v>
      </c>
      <c r="G19" s="133">
        <v>18</v>
      </c>
      <c r="H19" s="133">
        <v>14</v>
      </c>
      <c r="I19" s="133">
        <v>25</v>
      </c>
      <c r="J19" s="133">
        <v>35</v>
      </c>
      <c r="K19" s="133">
        <v>167</v>
      </c>
    </row>
    <row r="20" spans="1:11" s="12" customFormat="1" ht="15.75" customHeight="1">
      <c r="A20" s="786" t="s">
        <v>102</v>
      </c>
      <c r="B20" s="787"/>
      <c r="C20" s="133">
        <v>1594</v>
      </c>
      <c r="D20" s="133">
        <v>773</v>
      </c>
      <c r="E20" s="133">
        <v>81</v>
      </c>
      <c r="F20" s="133">
        <v>35</v>
      </c>
      <c r="G20" s="133">
        <v>54</v>
      </c>
      <c r="H20" s="133">
        <v>77</v>
      </c>
      <c r="I20" s="133">
        <v>66</v>
      </c>
      <c r="J20" s="133">
        <v>113</v>
      </c>
      <c r="K20" s="133">
        <v>347</v>
      </c>
    </row>
    <row r="21" spans="1:11" s="12" customFormat="1" ht="15.75" customHeight="1">
      <c r="A21" s="786" t="s">
        <v>103</v>
      </c>
      <c r="B21" s="787"/>
      <c r="C21" s="133">
        <v>4358</v>
      </c>
      <c r="D21" s="133">
        <v>2165</v>
      </c>
      <c r="E21" s="133">
        <v>188</v>
      </c>
      <c r="F21" s="133">
        <v>98</v>
      </c>
      <c r="G21" s="133">
        <v>201</v>
      </c>
      <c r="H21" s="133">
        <v>186</v>
      </c>
      <c r="I21" s="133">
        <v>217</v>
      </c>
      <c r="J21" s="133">
        <v>297</v>
      </c>
      <c r="K21" s="133">
        <v>978</v>
      </c>
    </row>
    <row r="22" spans="1:11" s="12" customFormat="1" ht="15.75" customHeight="1">
      <c r="A22" s="786" t="s">
        <v>104</v>
      </c>
      <c r="B22" s="787"/>
      <c r="C22" s="133">
        <v>1542</v>
      </c>
      <c r="D22" s="133">
        <v>749</v>
      </c>
      <c r="E22" s="133">
        <v>64</v>
      </c>
      <c r="F22" s="133">
        <v>27</v>
      </c>
      <c r="G22" s="133">
        <v>51</v>
      </c>
      <c r="H22" s="133">
        <v>79</v>
      </c>
      <c r="I22" s="133">
        <v>56</v>
      </c>
      <c r="J22" s="133">
        <v>113</v>
      </c>
      <c r="K22" s="133">
        <v>359</v>
      </c>
    </row>
    <row r="23" spans="1:11" s="12" customFormat="1" ht="7.5" customHeight="1">
      <c r="A23" s="134"/>
      <c r="B23" s="135"/>
      <c r="C23" s="133"/>
      <c r="D23" s="133"/>
      <c r="E23" s="133"/>
      <c r="F23" s="133"/>
      <c r="G23" s="133"/>
      <c r="H23" s="133"/>
      <c r="I23" s="133"/>
      <c r="J23" s="133"/>
      <c r="K23" s="133"/>
    </row>
    <row r="24" spans="1:11" s="12" customFormat="1" ht="15.75" customHeight="1">
      <c r="A24" s="786" t="s">
        <v>105</v>
      </c>
      <c r="B24" s="787"/>
      <c r="C24" s="133">
        <v>2875</v>
      </c>
      <c r="D24" s="133">
        <v>1416</v>
      </c>
      <c r="E24" s="133">
        <v>135</v>
      </c>
      <c r="F24" s="133">
        <v>67</v>
      </c>
      <c r="G24" s="133">
        <v>102</v>
      </c>
      <c r="H24" s="133">
        <v>118</v>
      </c>
      <c r="I24" s="133">
        <v>147</v>
      </c>
      <c r="J24" s="133">
        <v>186</v>
      </c>
      <c r="K24" s="133">
        <v>661</v>
      </c>
    </row>
    <row r="25" spans="1:11" s="12" customFormat="1" ht="15.75" customHeight="1">
      <c r="A25" s="786" t="s">
        <v>106</v>
      </c>
      <c r="B25" s="787"/>
      <c r="C25" s="133">
        <v>4364</v>
      </c>
      <c r="D25" s="133">
        <v>2101</v>
      </c>
      <c r="E25" s="133">
        <v>194</v>
      </c>
      <c r="F25" s="133">
        <v>86</v>
      </c>
      <c r="G25" s="133">
        <v>163</v>
      </c>
      <c r="H25" s="133">
        <v>193</v>
      </c>
      <c r="I25" s="133">
        <v>210</v>
      </c>
      <c r="J25" s="133">
        <v>306</v>
      </c>
      <c r="K25" s="133">
        <v>949</v>
      </c>
    </row>
    <row r="26" spans="1:11" s="12" customFormat="1" ht="15.75" customHeight="1">
      <c r="A26" s="786" t="s">
        <v>107</v>
      </c>
      <c r="B26" s="787"/>
      <c r="C26" s="133">
        <v>3471</v>
      </c>
      <c r="D26" s="133">
        <v>1716</v>
      </c>
      <c r="E26" s="133">
        <v>178</v>
      </c>
      <c r="F26" s="133">
        <v>51</v>
      </c>
      <c r="G26" s="133">
        <v>124</v>
      </c>
      <c r="H26" s="133">
        <v>203</v>
      </c>
      <c r="I26" s="133">
        <v>140</v>
      </c>
      <c r="J26" s="133">
        <v>258</v>
      </c>
      <c r="K26" s="133">
        <v>762</v>
      </c>
    </row>
    <row r="27" spans="1:11" s="12" customFormat="1" ht="15.75" customHeight="1">
      <c r="A27" s="786" t="s">
        <v>108</v>
      </c>
      <c r="B27" s="787"/>
      <c r="C27" s="133">
        <v>544</v>
      </c>
      <c r="D27" s="133">
        <v>257</v>
      </c>
      <c r="E27" s="133">
        <v>28</v>
      </c>
      <c r="F27" s="133">
        <v>15</v>
      </c>
      <c r="G27" s="133">
        <v>22</v>
      </c>
      <c r="H27" s="133">
        <v>25</v>
      </c>
      <c r="I27" s="133">
        <v>27</v>
      </c>
      <c r="J27" s="133">
        <v>34</v>
      </c>
      <c r="K27" s="133">
        <v>106</v>
      </c>
    </row>
    <row r="28" spans="1:11" s="12" customFormat="1" ht="15.75" customHeight="1">
      <c r="A28" s="786" t="s">
        <v>141</v>
      </c>
      <c r="B28" s="787"/>
      <c r="C28" s="133">
        <v>6452</v>
      </c>
      <c r="D28" s="133">
        <v>3162</v>
      </c>
      <c r="E28" s="133">
        <v>276</v>
      </c>
      <c r="F28" s="133">
        <v>117</v>
      </c>
      <c r="G28" s="133">
        <v>231</v>
      </c>
      <c r="H28" s="133">
        <v>310</v>
      </c>
      <c r="I28" s="133">
        <v>335</v>
      </c>
      <c r="J28" s="133">
        <v>407</v>
      </c>
      <c r="K28" s="133">
        <v>1486</v>
      </c>
    </row>
    <row r="29" spans="1:11" s="12" customFormat="1" ht="7.5" customHeight="1">
      <c r="A29" s="134"/>
      <c r="B29" s="135"/>
      <c r="C29" s="133"/>
      <c r="D29" s="133"/>
      <c r="E29" s="133"/>
      <c r="F29" s="133"/>
      <c r="G29" s="133"/>
      <c r="H29" s="133"/>
      <c r="I29" s="133"/>
      <c r="J29" s="133"/>
      <c r="K29" s="133"/>
    </row>
    <row r="30" spans="1:11" s="12" customFormat="1" ht="15.75" customHeight="1">
      <c r="A30" s="786" t="s">
        <v>110</v>
      </c>
      <c r="B30" s="787"/>
      <c r="C30" s="133">
        <v>3160</v>
      </c>
      <c r="D30" s="133">
        <v>1570</v>
      </c>
      <c r="E30" s="133">
        <v>162</v>
      </c>
      <c r="F30" s="133">
        <v>74</v>
      </c>
      <c r="G30" s="133">
        <v>126</v>
      </c>
      <c r="H30" s="133">
        <v>149</v>
      </c>
      <c r="I30" s="133">
        <v>143</v>
      </c>
      <c r="J30" s="133">
        <v>223</v>
      </c>
      <c r="K30" s="133">
        <v>693</v>
      </c>
    </row>
    <row r="31" spans="1:11" s="12" customFormat="1" ht="15.75" customHeight="1">
      <c r="A31" s="786" t="s">
        <v>111</v>
      </c>
      <c r="B31" s="787"/>
      <c r="C31" s="133">
        <v>3529</v>
      </c>
      <c r="D31" s="133">
        <v>1733</v>
      </c>
      <c r="E31" s="133">
        <v>167</v>
      </c>
      <c r="F31" s="133">
        <v>74</v>
      </c>
      <c r="G31" s="133">
        <v>155</v>
      </c>
      <c r="H31" s="133">
        <v>167</v>
      </c>
      <c r="I31" s="133">
        <v>161</v>
      </c>
      <c r="J31" s="133">
        <v>245</v>
      </c>
      <c r="K31" s="133">
        <v>764</v>
      </c>
    </row>
    <row r="32" spans="1:11" s="12" customFormat="1" ht="15.75" customHeight="1">
      <c r="A32" s="786" t="s">
        <v>142</v>
      </c>
      <c r="B32" s="787"/>
      <c r="C32" s="133">
        <v>2142</v>
      </c>
      <c r="D32" s="133">
        <v>1048</v>
      </c>
      <c r="E32" s="133">
        <v>59</v>
      </c>
      <c r="F32" s="133">
        <v>27</v>
      </c>
      <c r="G32" s="133">
        <v>68</v>
      </c>
      <c r="H32" s="133">
        <v>96</v>
      </c>
      <c r="I32" s="133">
        <v>63</v>
      </c>
      <c r="J32" s="133">
        <v>189</v>
      </c>
      <c r="K32" s="133">
        <v>546</v>
      </c>
    </row>
    <row r="33" spans="1:11" s="12" customFormat="1" ht="15.75" customHeight="1">
      <c r="A33" s="786" t="s">
        <v>143</v>
      </c>
      <c r="B33" s="787"/>
      <c r="C33" s="133">
        <v>879</v>
      </c>
      <c r="D33" s="133">
        <v>424</v>
      </c>
      <c r="E33" s="133">
        <v>37</v>
      </c>
      <c r="F33" s="133">
        <v>28</v>
      </c>
      <c r="G33" s="133">
        <v>25</v>
      </c>
      <c r="H33" s="133">
        <v>32</v>
      </c>
      <c r="I33" s="133">
        <v>32</v>
      </c>
      <c r="J33" s="133">
        <v>67</v>
      </c>
      <c r="K33" s="133">
        <v>203</v>
      </c>
    </row>
    <row r="34" spans="1:11" s="12" customFormat="1" ht="15.75" customHeight="1">
      <c r="A34" s="786" t="s">
        <v>144</v>
      </c>
      <c r="B34" s="787"/>
      <c r="C34" s="133">
        <v>1545</v>
      </c>
      <c r="D34" s="133">
        <v>760</v>
      </c>
      <c r="E34" s="133">
        <v>74</v>
      </c>
      <c r="F34" s="133">
        <v>49</v>
      </c>
      <c r="G34" s="133">
        <v>53</v>
      </c>
      <c r="H34" s="133">
        <v>60</v>
      </c>
      <c r="I34" s="133">
        <v>66</v>
      </c>
      <c r="J34" s="133">
        <v>109</v>
      </c>
      <c r="K34" s="133">
        <v>349</v>
      </c>
    </row>
    <row r="35" spans="1:11" s="50" customFormat="1" ht="6" customHeight="1" thickBot="1">
      <c r="A35" s="10"/>
      <c r="B35" s="10"/>
      <c r="C35" s="136"/>
      <c r="D35" s="137"/>
      <c r="E35" s="137"/>
      <c r="F35" s="137"/>
      <c r="G35" s="137"/>
      <c r="H35" s="137"/>
      <c r="I35" s="137"/>
      <c r="J35" s="137"/>
      <c r="K35" s="137"/>
    </row>
    <row r="36" spans="1:11" s="50" customFormat="1" ht="22.5" customHeight="1" thickTop="1">
      <c r="A36" s="788" t="s">
        <v>120</v>
      </c>
      <c r="B36" s="789"/>
      <c r="C36" s="778" t="s">
        <v>145</v>
      </c>
      <c r="D36" s="779"/>
      <c r="E36" s="779"/>
      <c r="F36" s="779"/>
      <c r="G36" s="779"/>
      <c r="H36" s="779"/>
      <c r="I36" s="779"/>
      <c r="J36" s="779"/>
      <c r="K36" s="779"/>
    </row>
    <row r="37" spans="1:11" s="50" customFormat="1" ht="22.5" customHeight="1">
      <c r="A37" s="790"/>
      <c r="B37" s="791"/>
      <c r="C37" s="766" t="s">
        <v>146</v>
      </c>
      <c r="D37" s="767"/>
      <c r="E37" s="138" t="s">
        <v>123</v>
      </c>
      <c r="F37" s="138" t="s">
        <v>124</v>
      </c>
      <c r="G37" s="138" t="s">
        <v>147</v>
      </c>
      <c r="H37" s="138" t="s">
        <v>148</v>
      </c>
      <c r="I37" s="138" t="s">
        <v>149</v>
      </c>
      <c r="J37" s="138" t="s">
        <v>150</v>
      </c>
      <c r="K37" s="118" t="s">
        <v>129</v>
      </c>
    </row>
    <row r="38" spans="1:11" s="125" customFormat="1" ht="6.75" customHeight="1">
      <c r="A38" s="119"/>
      <c r="B38" s="120"/>
      <c r="C38" s="119"/>
      <c r="D38" s="123"/>
      <c r="E38" s="123"/>
      <c r="F38" s="122"/>
      <c r="G38" s="121"/>
      <c r="H38" s="121"/>
      <c r="I38" s="121"/>
      <c r="J38" s="121"/>
      <c r="K38" s="121"/>
    </row>
    <row r="39" spans="1:11" s="125" customFormat="1" ht="15.75" customHeight="1">
      <c r="A39" s="126" t="s">
        <v>130</v>
      </c>
      <c r="B39" s="57" t="s">
        <v>151</v>
      </c>
      <c r="C39" s="121"/>
      <c r="D39" s="67">
        <v>77505</v>
      </c>
      <c r="E39" s="67">
        <v>11948</v>
      </c>
      <c r="F39" s="67">
        <v>4405</v>
      </c>
      <c r="G39" s="67">
        <v>5819</v>
      </c>
      <c r="H39" s="139">
        <v>8539</v>
      </c>
      <c r="I39" s="67">
        <v>9749</v>
      </c>
      <c r="J39" s="67">
        <v>8897</v>
      </c>
      <c r="K39" s="140">
        <v>28148</v>
      </c>
    </row>
    <row r="40" spans="1:11" s="7" customFormat="1" ht="15.75" customHeight="1">
      <c r="A40" s="127" t="s">
        <v>152</v>
      </c>
      <c r="B40" s="128"/>
      <c r="C40" s="32"/>
      <c r="D40" s="67">
        <v>68290</v>
      </c>
      <c r="E40" s="67">
        <v>8979</v>
      </c>
      <c r="F40" s="67">
        <v>4241</v>
      </c>
      <c r="G40" s="67">
        <v>5907</v>
      </c>
      <c r="H40" s="67">
        <v>5864</v>
      </c>
      <c r="I40" s="67">
        <v>9166</v>
      </c>
      <c r="J40" s="67">
        <v>7631</v>
      </c>
      <c r="K40" s="67">
        <v>26502</v>
      </c>
    </row>
    <row r="41" spans="1:11" s="7" customFormat="1" ht="15.75" customHeight="1">
      <c r="A41" s="127" t="s">
        <v>133</v>
      </c>
      <c r="B41" s="129"/>
      <c r="C41" s="80"/>
      <c r="D41" s="67">
        <v>55971</v>
      </c>
      <c r="E41" s="67">
        <v>5952</v>
      </c>
      <c r="F41" s="67">
        <v>3228</v>
      </c>
      <c r="G41" s="67">
        <v>5151</v>
      </c>
      <c r="H41" s="67">
        <v>4034</v>
      </c>
      <c r="I41" s="67">
        <v>6834</v>
      </c>
      <c r="J41" s="67">
        <v>7769</v>
      </c>
      <c r="K41" s="67">
        <v>23003</v>
      </c>
    </row>
    <row r="42" spans="1:11" s="7" customFormat="1" ht="15.75" customHeight="1">
      <c r="A42" s="127" t="s">
        <v>134</v>
      </c>
      <c r="B42" s="129"/>
      <c r="C42" s="80"/>
      <c r="D42" s="67">
        <v>45056</v>
      </c>
      <c r="E42" s="67">
        <v>4273</v>
      </c>
      <c r="F42" s="67">
        <v>2058</v>
      </c>
      <c r="G42" s="67">
        <v>3741</v>
      </c>
      <c r="H42" s="67">
        <v>3394</v>
      </c>
      <c r="I42" s="67">
        <v>4420</v>
      </c>
      <c r="J42" s="67">
        <v>6903</v>
      </c>
      <c r="K42" s="67">
        <v>20267</v>
      </c>
    </row>
    <row r="43" spans="1:11" s="76" customFormat="1" ht="15.75" customHeight="1">
      <c r="A43" s="131" t="s">
        <v>135</v>
      </c>
      <c r="B43" s="132"/>
      <c r="C43" s="141"/>
      <c r="D43" s="74">
        <v>34741</v>
      </c>
      <c r="E43" s="74">
        <v>3081</v>
      </c>
      <c r="F43" s="74">
        <v>1250</v>
      </c>
      <c r="G43" s="74">
        <v>2375</v>
      </c>
      <c r="H43" s="74">
        <v>2700</v>
      </c>
      <c r="I43" s="74">
        <v>2968</v>
      </c>
      <c r="J43" s="74">
        <v>4939</v>
      </c>
      <c r="K43" s="74">
        <v>17428</v>
      </c>
    </row>
    <row r="44" spans="1:11" s="76" customFormat="1" ht="15.75" customHeight="1">
      <c r="A44" s="131"/>
      <c r="B44" s="132"/>
      <c r="C44" s="141"/>
      <c r="D44" s="75"/>
      <c r="E44" s="75"/>
      <c r="F44" s="75"/>
      <c r="G44" s="75"/>
      <c r="H44" s="75"/>
      <c r="I44" s="75"/>
      <c r="J44" s="75"/>
      <c r="K44" s="75"/>
    </row>
    <row r="45" spans="1:11" s="12" customFormat="1" ht="15.75" customHeight="1">
      <c r="A45" s="786" t="s">
        <v>96</v>
      </c>
      <c r="B45" s="787"/>
      <c r="C45" s="142"/>
      <c r="D45" s="133">
        <v>8293</v>
      </c>
      <c r="E45" s="133">
        <v>707</v>
      </c>
      <c r="F45" s="133">
        <v>322</v>
      </c>
      <c r="G45" s="133">
        <v>604</v>
      </c>
      <c r="H45" s="133">
        <v>623</v>
      </c>
      <c r="I45" s="133">
        <v>680</v>
      </c>
      <c r="J45" s="133">
        <v>1271</v>
      </c>
      <c r="K45" s="133">
        <v>4086</v>
      </c>
    </row>
    <row r="46" spans="1:11" s="12" customFormat="1" ht="15.75" customHeight="1">
      <c r="A46" s="786" t="s">
        <v>153</v>
      </c>
      <c r="B46" s="787"/>
      <c r="C46" s="142"/>
      <c r="D46" s="133">
        <v>3608</v>
      </c>
      <c r="E46" s="133">
        <v>279</v>
      </c>
      <c r="F46" s="133">
        <v>125</v>
      </c>
      <c r="G46" s="133">
        <v>253</v>
      </c>
      <c r="H46" s="133">
        <v>299</v>
      </c>
      <c r="I46" s="133">
        <v>320</v>
      </c>
      <c r="J46" s="133">
        <v>482</v>
      </c>
      <c r="K46" s="133">
        <v>1850</v>
      </c>
    </row>
    <row r="47" spans="1:11" s="12" customFormat="1" ht="15.75" customHeight="1">
      <c r="A47" s="786" t="s">
        <v>137</v>
      </c>
      <c r="B47" s="787"/>
      <c r="C47" s="142"/>
      <c r="D47" s="133">
        <v>3022</v>
      </c>
      <c r="E47" s="133">
        <v>273</v>
      </c>
      <c r="F47" s="133">
        <v>86</v>
      </c>
      <c r="G47" s="133">
        <v>218</v>
      </c>
      <c r="H47" s="133">
        <v>245</v>
      </c>
      <c r="I47" s="133">
        <v>263</v>
      </c>
      <c r="J47" s="133">
        <v>447</v>
      </c>
      <c r="K47" s="133">
        <v>1490</v>
      </c>
    </row>
    <row r="48" spans="1:11" s="12" customFormat="1" ht="15.75" customHeight="1">
      <c r="A48" s="786" t="s">
        <v>138</v>
      </c>
      <c r="B48" s="787"/>
      <c r="C48" s="142"/>
      <c r="D48" s="133">
        <v>138</v>
      </c>
      <c r="E48" s="133">
        <v>6</v>
      </c>
      <c r="F48" s="133">
        <v>7</v>
      </c>
      <c r="G48" s="133">
        <v>9</v>
      </c>
      <c r="H48" s="133">
        <v>5</v>
      </c>
      <c r="I48" s="133">
        <v>15</v>
      </c>
      <c r="J48" s="133">
        <v>18</v>
      </c>
      <c r="K48" s="133">
        <v>78</v>
      </c>
    </row>
    <row r="49" spans="1:11" s="12" customFormat="1" ht="7.5" customHeight="1">
      <c r="A49" s="134"/>
      <c r="B49" s="135"/>
      <c r="C49" s="143"/>
      <c r="D49" s="133"/>
      <c r="E49" s="133"/>
      <c r="F49" s="133"/>
      <c r="G49" s="133"/>
      <c r="H49" s="133"/>
      <c r="I49" s="133"/>
      <c r="J49" s="133"/>
      <c r="K49" s="133"/>
    </row>
    <row r="50" spans="1:11" s="12" customFormat="1" ht="15.75" customHeight="1">
      <c r="A50" s="786" t="s">
        <v>100</v>
      </c>
      <c r="B50" s="787"/>
      <c r="C50" s="142"/>
      <c r="D50" s="133">
        <v>804</v>
      </c>
      <c r="E50" s="133">
        <v>59</v>
      </c>
      <c r="F50" s="133">
        <v>27</v>
      </c>
      <c r="G50" s="133">
        <v>74</v>
      </c>
      <c r="H50" s="133">
        <v>66</v>
      </c>
      <c r="I50" s="133">
        <v>41</v>
      </c>
      <c r="J50" s="133">
        <v>146</v>
      </c>
      <c r="K50" s="133">
        <v>391</v>
      </c>
    </row>
    <row r="51" spans="1:11" s="12" customFormat="1" ht="15.75" customHeight="1">
      <c r="A51" s="786" t="s">
        <v>140</v>
      </c>
      <c r="B51" s="787"/>
      <c r="C51" s="142"/>
      <c r="D51" s="133">
        <v>295</v>
      </c>
      <c r="E51" s="133">
        <v>12</v>
      </c>
      <c r="F51" s="133">
        <v>11</v>
      </c>
      <c r="G51" s="133">
        <v>17</v>
      </c>
      <c r="H51" s="133">
        <v>17</v>
      </c>
      <c r="I51" s="133">
        <v>25</v>
      </c>
      <c r="J51" s="133">
        <v>40</v>
      </c>
      <c r="K51" s="133">
        <v>173</v>
      </c>
    </row>
    <row r="52" spans="1:11" s="12" customFormat="1" ht="15.75" customHeight="1">
      <c r="A52" s="786" t="s">
        <v>102</v>
      </c>
      <c r="B52" s="787"/>
      <c r="C52" s="142"/>
      <c r="D52" s="133">
        <v>821</v>
      </c>
      <c r="E52" s="133">
        <v>89</v>
      </c>
      <c r="F52" s="133">
        <v>45</v>
      </c>
      <c r="G52" s="133">
        <v>42</v>
      </c>
      <c r="H52" s="133">
        <v>61</v>
      </c>
      <c r="I52" s="133">
        <v>72</v>
      </c>
      <c r="J52" s="133">
        <v>101</v>
      </c>
      <c r="K52" s="133">
        <v>411</v>
      </c>
    </row>
    <row r="53" spans="1:11" s="12" customFormat="1" ht="15.75" customHeight="1">
      <c r="A53" s="786" t="s">
        <v>103</v>
      </c>
      <c r="B53" s="787"/>
      <c r="C53" s="142"/>
      <c r="D53" s="133">
        <v>2193</v>
      </c>
      <c r="E53" s="133">
        <v>194</v>
      </c>
      <c r="F53" s="133">
        <v>71</v>
      </c>
      <c r="G53" s="133">
        <v>148</v>
      </c>
      <c r="H53" s="133">
        <v>159</v>
      </c>
      <c r="I53" s="133">
        <v>197</v>
      </c>
      <c r="J53" s="133">
        <v>300</v>
      </c>
      <c r="K53" s="133">
        <v>1124</v>
      </c>
    </row>
    <row r="54" spans="1:11" s="12" customFormat="1" ht="15.75" customHeight="1">
      <c r="A54" s="786" t="s">
        <v>104</v>
      </c>
      <c r="B54" s="787"/>
      <c r="C54" s="142"/>
      <c r="D54" s="133">
        <v>793</v>
      </c>
      <c r="E54" s="133">
        <v>75</v>
      </c>
      <c r="F54" s="133">
        <v>20</v>
      </c>
      <c r="G54" s="133">
        <v>52</v>
      </c>
      <c r="H54" s="133">
        <v>71</v>
      </c>
      <c r="I54" s="133">
        <v>55</v>
      </c>
      <c r="J54" s="133">
        <v>113</v>
      </c>
      <c r="K54" s="133">
        <v>407</v>
      </c>
    </row>
    <row r="55" spans="1:11" s="12" customFormat="1" ht="7.5" customHeight="1">
      <c r="A55" s="134"/>
      <c r="B55" s="135"/>
      <c r="C55" s="143"/>
      <c r="D55" s="133"/>
      <c r="E55" s="133"/>
      <c r="F55" s="133"/>
      <c r="G55" s="133"/>
      <c r="H55" s="133"/>
      <c r="I55" s="133"/>
      <c r="J55" s="133"/>
      <c r="K55" s="133"/>
    </row>
    <row r="56" spans="1:11" s="12" customFormat="1" ht="15.75" customHeight="1">
      <c r="A56" s="786" t="s">
        <v>105</v>
      </c>
      <c r="B56" s="787"/>
      <c r="C56" s="142"/>
      <c r="D56" s="133">
        <v>1459</v>
      </c>
      <c r="E56" s="133">
        <v>153</v>
      </c>
      <c r="F56" s="133">
        <v>50</v>
      </c>
      <c r="G56" s="133">
        <v>96</v>
      </c>
      <c r="H56" s="133">
        <v>102</v>
      </c>
      <c r="I56" s="133">
        <v>133</v>
      </c>
      <c r="J56" s="133">
        <v>203</v>
      </c>
      <c r="K56" s="133">
        <v>722</v>
      </c>
    </row>
    <row r="57" spans="1:11" s="12" customFormat="1" ht="15.75" customHeight="1">
      <c r="A57" s="786" t="s">
        <v>106</v>
      </c>
      <c r="B57" s="787"/>
      <c r="C57" s="142"/>
      <c r="D57" s="133">
        <v>2263</v>
      </c>
      <c r="E57" s="133">
        <v>227</v>
      </c>
      <c r="F57" s="133">
        <v>86</v>
      </c>
      <c r="G57" s="133">
        <v>129</v>
      </c>
      <c r="H57" s="133">
        <v>187</v>
      </c>
      <c r="I57" s="133">
        <v>202</v>
      </c>
      <c r="J57" s="133">
        <v>330</v>
      </c>
      <c r="K57" s="133">
        <v>1102</v>
      </c>
    </row>
    <row r="58" spans="1:11" s="12" customFormat="1" ht="15.75" customHeight="1">
      <c r="A58" s="786" t="s">
        <v>107</v>
      </c>
      <c r="B58" s="787"/>
      <c r="C58" s="142"/>
      <c r="D58" s="133">
        <v>1755</v>
      </c>
      <c r="E58" s="133">
        <v>191</v>
      </c>
      <c r="F58" s="133">
        <v>66</v>
      </c>
      <c r="G58" s="133">
        <v>106</v>
      </c>
      <c r="H58" s="133">
        <v>151</v>
      </c>
      <c r="I58" s="133">
        <v>148</v>
      </c>
      <c r="J58" s="133">
        <v>253</v>
      </c>
      <c r="K58" s="133">
        <v>840</v>
      </c>
    </row>
    <row r="59" spans="1:11" s="12" customFormat="1" ht="15.75" customHeight="1">
      <c r="A59" s="786" t="s">
        <v>154</v>
      </c>
      <c r="B59" s="787"/>
      <c r="C59" s="142"/>
      <c r="D59" s="133">
        <v>287</v>
      </c>
      <c r="E59" s="133">
        <v>26</v>
      </c>
      <c r="F59" s="133">
        <v>14</v>
      </c>
      <c r="G59" s="133">
        <v>21</v>
      </c>
      <c r="H59" s="133">
        <v>25</v>
      </c>
      <c r="I59" s="133">
        <v>28</v>
      </c>
      <c r="J59" s="133">
        <v>39</v>
      </c>
      <c r="K59" s="133">
        <v>134</v>
      </c>
    </row>
    <row r="60" spans="1:11" s="12" customFormat="1" ht="15.75" customHeight="1">
      <c r="A60" s="786" t="s">
        <v>141</v>
      </c>
      <c r="B60" s="787"/>
      <c r="C60" s="142"/>
      <c r="D60" s="133">
        <v>3290</v>
      </c>
      <c r="E60" s="133">
        <v>312</v>
      </c>
      <c r="F60" s="133">
        <v>103</v>
      </c>
      <c r="G60" s="133">
        <v>238</v>
      </c>
      <c r="H60" s="133">
        <v>271</v>
      </c>
      <c r="I60" s="133">
        <v>311</v>
      </c>
      <c r="J60" s="133">
        <v>415</v>
      </c>
      <c r="K60" s="133">
        <v>1640</v>
      </c>
    </row>
    <row r="61" spans="1:11" s="12" customFormat="1" ht="7.5" customHeight="1">
      <c r="A61" s="134"/>
      <c r="B61" s="135"/>
      <c r="C61" s="143"/>
      <c r="D61" s="133"/>
      <c r="E61" s="133"/>
      <c r="F61" s="133"/>
      <c r="G61" s="133"/>
      <c r="H61" s="133"/>
      <c r="I61" s="133"/>
      <c r="J61" s="133"/>
      <c r="K61" s="133"/>
    </row>
    <row r="62" spans="1:11" s="12" customFormat="1" ht="15.75" customHeight="1">
      <c r="A62" s="786" t="s">
        <v>110</v>
      </c>
      <c r="B62" s="787"/>
      <c r="C62" s="142"/>
      <c r="D62" s="133">
        <v>1590</v>
      </c>
      <c r="E62" s="133">
        <v>159</v>
      </c>
      <c r="F62" s="133">
        <v>50</v>
      </c>
      <c r="G62" s="133">
        <v>105</v>
      </c>
      <c r="H62" s="133">
        <v>139</v>
      </c>
      <c r="I62" s="133">
        <v>129</v>
      </c>
      <c r="J62" s="133">
        <v>214</v>
      </c>
      <c r="K62" s="133">
        <v>794</v>
      </c>
    </row>
    <row r="63" spans="1:11" s="12" customFormat="1" ht="15.75" customHeight="1">
      <c r="A63" s="786" t="s">
        <v>111</v>
      </c>
      <c r="B63" s="787"/>
      <c r="C63" s="142"/>
      <c r="D63" s="133">
        <v>1796</v>
      </c>
      <c r="E63" s="133">
        <v>153</v>
      </c>
      <c r="F63" s="133">
        <v>82</v>
      </c>
      <c r="G63" s="133">
        <v>126</v>
      </c>
      <c r="H63" s="133">
        <v>135</v>
      </c>
      <c r="I63" s="133">
        <v>169</v>
      </c>
      <c r="J63" s="133">
        <v>253</v>
      </c>
      <c r="K63" s="133">
        <v>878</v>
      </c>
    </row>
    <row r="64" spans="1:11" s="12" customFormat="1" ht="15.75" customHeight="1">
      <c r="A64" s="786" t="s">
        <v>112</v>
      </c>
      <c r="B64" s="787"/>
      <c r="C64" s="142"/>
      <c r="D64" s="133">
        <v>1094</v>
      </c>
      <c r="E64" s="133">
        <v>75</v>
      </c>
      <c r="F64" s="133">
        <v>36</v>
      </c>
      <c r="G64" s="133">
        <v>62</v>
      </c>
      <c r="H64" s="133">
        <v>53</v>
      </c>
      <c r="I64" s="133">
        <v>82</v>
      </c>
      <c r="J64" s="133">
        <v>156</v>
      </c>
      <c r="K64" s="133">
        <v>630</v>
      </c>
    </row>
    <row r="65" spans="1:11" s="12" customFormat="1" ht="15.75" customHeight="1">
      <c r="A65" s="786" t="s">
        <v>143</v>
      </c>
      <c r="B65" s="787"/>
      <c r="C65" s="142"/>
      <c r="D65" s="133">
        <v>455</v>
      </c>
      <c r="E65" s="133">
        <v>36</v>
      </c>
      <c r="F65" s="133">
        <v>19</v>
      </c>
      <c r="G65" s="133">
        <v>20</v>
      </c>
      <c r="H65" s="133">
        <v>32</v>
      </c>
      <c r="I65" s="133">
        <v>28</v>
      </c>
      <c r="J65" s="133">
        <v>64</v>
      </c>
      <c r="K65" s="133">
        <v>256</v>
      </c>
    </row>
    <row r="66" spans="1:11" s="12" customFormat="1" ht="15.75" customHeight="1">
      <c r="A66" s="786" t="s">
        <v>155</v>
      </c>
      <c r="B66" s="787"/>
      <c r="C66" s="142"/>
      <c r="D66" s="133">
        <v>785</v>
      </c>
      <c r="E66" s="133">
        <v>55</v>
      </c>
      <c r="F66" s="133">
        <v>30</v>
      </c>
      <c r="G66" s="133">
        <v>55</v>
      </c>
      <c r="H66" s="133">
        <v>59</v>
      </c>
      <c r="I66" s="133">
        <v>70</v>
      </c>
      <c r="J66" s="133">
        <v>94</v>
      </c>
      <c r="K66" s="133">
        <v>422</v>
      </c>
    </row>
    <row r="67" spans="1:11" s="50" customFormat="1" ht="6" customHeight="1" thickBot="1">
      <c r="A67" s="10"/>
      <c r="B67" s="10"/>
      <c r="C67" s="10"/>
      <c r="D67" s="137"/>
      <c r="E67" s="137"/>
      <c r="F67" s="137"/>
      <c r="G67" s="137"/>
      <c r="H67" s="137"/>
      <c r="I67" s="137"/>
      <c r="J67" s="137"/>
      <c r="K67" s="137"/>
    </row>
    <row r="68" spans="1:11" s="50" customFormat="1" ht="6" customHeight="1" thickTop="1">
      <c r="A68" s="45"/>
      <c r="B68" s="45"/>
      <c r="C68" s="45"/>
      <c r="D68" s="144"/>
      <c r="E68" s="144"/>
      <c r="F68" s="144"/>
      <c r="G68" s="144"/>
      <c r="H68" s="144"/>
      <c r="I68" s="144"/>
      <c r="J68" s="144"/>
      <c r="K68" s="144"/>
    </row>
    <row r="69" ht="13.5">
      <c r="A69" s="50" t="s">
        <v>117</v>
      </c>
    </row>
  </sheetData>
  <sheetProtection/>
  <mergeCells count="45">
    <mergeCell ref="A64:B64"/>
    <mergeCell ref="A65:B65"/>
    <mergeCell ref="A66:B66"/>
    <mergeCell ref="A57:B57"/>
    <mergeCell ref="A58:B58"/>
    <mergeCell ref="A59:B59"/>
    <mergeCell ref="A60:B60"/>
    <mergeCell ref="A62:B62"/>
    <mergeCell ref="A63:B63"/>
    <mergeCell ref="A50:B50"/>
    <mergeCell ref="A51:B51"/>
    <mergeCell ref="A52:B52"/>
    <mergeCell ref="A53:B53"/>
    <mergeCell ref="A54:B54"/>
    <mergeCell ref="A56:B56"/>
    <mergeCell ref="C36:K36"/>
    <mergeCell ref="C37:D37"/>
    <mergeCell ref="A45:B45"/>
    <mergeCell ref="A46:B46"/>
    <mergeCell ref="A47:B47"/>
    <mergeCell ref="A48:B48"/>
    <mergeCell ref="A30:B30"/>
    <mergeCell ref="A31:B31"/>
    <mergeCell ref="A32:B32"/>
    <mergeCell ref="A33:B33"/>
    <mergeCell ref="A34:B34"/>
    <mergeCell ref="A36:B37"/>
    <mergeCell ref="A22:B22"/>
    <mergeCell ref="A24:B24"/>
    <mergeCell ref="A25:B25"/>
    <mergeCell ref="A26:B26"/>
    <mergeCell ref="A27:B27"/>
    <mergeCell ref="A28:B28"/>
    <mergeCell ref="A15:B15"/>
    <mergeCell ref="A16:B16"/>
    <mergeCell ref="A18:B18"/>
    <mergeCell ref="A19:B19"/>
    <mergeCell ref="A20:B20"/>
    <mergeCell ref="A21:B21"/>
    <mergeCell ref="A1:K1"/>
    <mergeCell ref="A4:B5"/>
    <mergeCell ref="C4:C5"/>
    <mergeCell ref="D4:J4"/>
    <mergeCell ref="A13:B13"/>
    <mergeCell ref="A14:B14"/>
  </mergeCells>
  <printOptions/>
  <pageMargins left="0.5905511811023623" right="0.5905511811023623" top="0.984251968503937" bottom="0.5905511811023623" header="0.5905511811023623" footer="0.5118110236220472"/>
  <pageSetup horizontalDpi="600" verticalDpi="600" orientation="portrait" paperSize="9" scale="75" r:id="rId1"/>
  <headerFooter scaleWithDoc="0" alignWithMargins="0">
    <oddHeader>&amp;L&amp;"ＭＳ 明朝,標準"&amp;9 118　農業</oddHeader>
  </headerFooter>
</worksheet>
</file>

<file path=xl/worksheets/sheet5.xml><?xml version="1.0" encoding="utf-8"?>
<worksheet xmlns="http://schemas.openxmlformats.org/spreadsheetml/2006/main" xmlns:r="http://schemas.openxmlformats.org/officeDocument/2006/relationships">
  <dimension ref="A1:J63"/>
  <sheetViews>
    <sheetView view="pageBreakPreview" zoomScale="90" zoomScaleSheetLayoutView="90" zoomScalePageLayoutView="0" workbookViewId="0" topLeftCell="A1">
      <selection activeCell="A9" sqref="A9"/>
    </sheetView>
  </sheetViews>
  <sheetFormatPr defaultColWidth="9.00390625" defaultRowHeight="13.5"/>
  <cols>
    <col min="1" max="1" width="2.375" style="155" customWidth="1"/>
    <col min="2" max="2" width="14.875" style="155" customWidth="1"/>
    <col min="3" max="3" width="3.00390625" style="155" customWidth="1"/>
    <col min="4" max="9" width="15.875" style="155" customWidth="1"/>
    <col min="10" max="16384" width="9.00390625" style="155" customWidth="1"/>
  </cols>
  <sheetData>
    <row r="1" spans="1:9" s="7" customFormat="1" ht="25.5" customHeight="1">
      <c r="A1" s="733" t="s">
        <v>156</v>
      </c>
      <c r="B1" s="733"/>
      <c r="C1" s="733"/>
      <c r="D1" s="733"/>
      <c r="E1" s="733"/>
      <c r="F1" s="733"/>
      <c r="G1" s="733"/>
      <c r="H1" s="733"/>
      <c r="I1" s="733"/>
    </row>
    <row r="2" spans="1:9" s="7" customFormat="1" ht="22.5" customHeight="1">
      <c r="A2" s="145" t="s">
        <v>2</v>
      </c>
      <c r="B2" s="5"/>
      <c r="C2" s="5"/>
      <c r="D2" s="5"/>
      <c r="E2" s="5"/>
      <c r="F2" s="5"/>
      <c r="G2" s="5"/>
      <c r="H2" s="5"/>
      <c r="I2" s="5"/>
    </row>
    <row r="3" spans="1:9" s="7" customFormat="1" ht="21.75" customHeight="1" thickBot="1">
      <c r="A3" s="146" t="s">
        <v>157</v>
      </c>
      <c r="B3" s="9"/>
      <c r="C3" s="9"/>
      <c r="D3" s="9"/>
      <c r="E3" s="9"/>
      <c r="F3" s="10"/>
      <c r="G3" s="11"/>
      <c r="H3" s="9"/>
      <c r="I3" s="11"/>
    </row>
    <row r="4" spans="1:9" s="7" customFormat="1" ht="14.25" customHeight="1" thickTop="1">
      <c r="A4" s="770" t="s">
        <v>46</v>
      </c>
      <c r="B4" s="770"/>
      <c r="C4" s="771"/>
      <c r="D4" s="792" t="s">
        <v>158</v>
      </c>
      <c r="E4" s="795" t="s">
        <v>159</v>
      </c>
      <c r="F4" s="147"/>
      <c r="G4" s="148"/>
      <c r="H4" s="149"/>
      <c r="I4" s="149"/>
    </row>
    <row r="5" spans="1:9" s="7" customFormat="1" ht="14.25" customHeight="1">
      <c r="A5" s="772"/>
      <c r="B5" s="772"/>
      <c r="C5" s="773"/>
      <c r="D5" s="793"/>
      <c r="E5" s="796"/>
      <c r="F5" s="783" t="s">
        <v>160</v>
      </c>
      <c r="G5" s="150"/>
      <c r="H5" s="151"/>
      <c r="I5" s="151"/>
    </row>
    <row r="6" spans="1:7" s="7" customFormat="1" ht="14.25" customHeight="1">
      <c r="A6" s="772"/>
      <c r="B6" s="772"/>
      <c r="C6" s="773"/>
      <c r="D6" s="793"/>
      <c r="E6" s="796"/>
      <c r="F6" s="760"/>
      <c r="G6" s="798" t="s">
        <v>161</v>
      </c>
    </row>
    <row r="7" spans="1:10" ht="18.75" customHeight="1">
      <c r="A7" s="774"/>
      <c r="B7" s="774"/>
      <c r="C7" s="775"/>
      <c r="D7" s="794"/>
      <c r="E7" s="797"/>
      <c r="F7" s="761"/>
      <c r="G7" s="799"/>
      <c r="H7" s="152" t="s">
        <v>162</v>
      </c>
      <c r="I7" s="153" t="s">
        <v>163</v>
      </c>
      <c r="J7" s="154"/>
    </row>
    <row r="8" spans="1:7" ht="6.75" customHeight="1">
      <c r="A8" s="156"/>
      <c r="B8" s="156"/>
      <c r="C8" s="157"/>
      <c r="D8" s="158"/>
      <c r="E8" s="158"/>
      <c r="F8" s="158"/>
      <c r="G8" s="158"/>
    </row>
    <row r="9" spans="1:9" ht="17.25" customHeight="1">
      <c r="A9" s="32"/>
      <c r="B9" s="95" t="s">
        <v>164</v>
      </c>
      <c r="C9" s="128"/>
      <c r="D9" s="159">
        <v>150350</v>
      </c>
      <c r="E9" s="159">
        <v>97188</v>
      </c>
      <c r="F9" s="159">
        <v>50716</v>
      </c>
      <c r="G9" s="159">
        <v>33267</v>
      </c>
      <c r="H9" s="159">
        <v>15835</v>
      </c>
      <c r="I9" s="159">
        <v>17432</v>
      </c>
    </row>
    <row r="10" spans="1:9" ht="17.25" customHeight="1">
      <c r="A10" s="32"/>
      <c r="B10" s="160" t="s">
        <v>165</v>
      </c>
      <c r="C10" s="128"/>
      <c r="D10" s="159">
        <v>132779</v>
      </c>
      <c r="E10" s="159">
        <v>89463</v>
      </c>
      <c r="F10" s="159">
        <v>46572</v>
      </c>
      <c r="G10" s="159">
        <v>30702</v>
      </c>
      <c r="H10" s="159">
        <v>14295</v>
      </c>
      <c r="I10" s="159">
        <v>16407</v>
      </c>
    </row>
    <row r="11" spans="1:9" ht="17.25" customHeight="1">
      <c r="A11" s="161"/>
      <c r="B11" s="160" t="s">
        <v>166</v>
      </c>
      <c r="C11" s="162"/>
      <c r="D11" s="159">
        <v>109124</v>
      </c>
      <c r="E11" s="159">
        <v>73497</v>
      </c>
      <c r="F11" s="159">
        <v>41071</v>
      </c>
      <c r="G11" s="159">
        <v>28887</v>
      </c>
      <c r="H11" s="159">
        <v>14113</v>
      </c>
      <c r="I11" s="159">
        <v>14774</v>
      </c>
    </row>
    <row r="12" spans="1:9" ht="17.25" customHeight="1">
      <c r="A12" s="161"/>
      <c r="B12" s="160" t="s">
        <v>167</v>
      </c>
      <c r="C12" s="162"/>
      <c r="D12" s="159">
        <v>88181</v>
      </c>
      <c r="E12" s="159">
        <v>62032</v>
      </c>
      <c r="F12" s="159">
        <v>33433</v>
      </c>
      <c r="G12" s="159">
        <v>27675</v>
      </c>
      <c r="H12" s="159">
        <v>14271</v>
      </c>
      <c r="I12" s="159">
        <v>13404</v>
      </c>
    </row>
    <row r="13" spans="1:9" s="76" customFormat="1" ht="17.25" customHeight="1">
      <c r="A13" s="163"/>
      <c r="B13" s="164" t="s">
        <v>168</v>
      </c>
      <c r="C13" s="71"/>
      <c r="D13" s="165">
        <v>68377</v>
      </c>
      <c r="E13" s="165">
        <v>47166</v>
      </c>
      <c r="F13" s="165">
        <v>26126</v>
      </c>
      <c r="G13" s="165">
        <v>23435</v>
      </c>
      <c r="H13" s="165">
        <v>12664</v>
      </c>
      <c r="I13" s="165">
        <v>10771</v>
      </c>
    </row>
    <row r="14" spans="1:9" ht="6.75" customHeight="1" thickBot="1">
      <c r="A14" s="166"/>
      <c r="B14" s="166"/>
      <c r="C14" s="167"/>
      <c r="D14" s="166"/>
      <c r="E14" s="166"/>
      <c r="F14" s="166"/>
      <c r="G14" s="166"/>
      <c r="H14" s="166"/>
      <c r="I14" s="166"/>
    </row>
    <row r="15" ht="5.25" customHeight="1" thickTop="1"/>
    <row r="16" ht="13.5">
      <c r="A16" s="155" t="s">
        <v>169</v>
      </c>
    </row>
    <row r="17" ht="13.5">
      <c r="A17" s="155" t="s">
        <v>170</v>
      </c>
    </row>
    <row r="18" ht="13.5">
      <c r="A18" s="155" t="s">
        <v>171</v>
      </c>
    </row>
    <row r="19" ht="13.5">
      <c r="A19" s="155" t="s">
        <v>172</v>
      </c>
    </row>
    <row r="20" ht="6.75" customHeight="1"/>
    <row r="21" ht="13.5">
      <c r="A21" s="36" t="s">
        <v>117</v>
      </c>
    </row>
    <row r="22" ht="13.5">
      <c r="A22" s="36"/>
    </row>
    <row r="23" ht="13.5">
      <c r="A23" s="36"/>
    </row>
    <row r="24" ht="13.5">
      <c r="A24" s="168"/>
    </row>
    <row r="26" spans="1:9" s="7" customFormat="1" ht="25.5" customHeight="1">
      <c r="A26" s="733" t="s">
        <v>173</v>
      </c>
      <c r="B26" s="733"/>
      <c r="C26" s="733"/>
      <c r="D26" s="733"/>
      <c r="E26" s="733"/>
      <c r="F26" s="733"/>
      <c r="G26" s="733"/>
      <c r="H26" s="733"/>
      <c r="I26" s="733"/>
    </row>
    <row r="27" spans="1:9" s="7" customFormat="1" ht="22.5" customHeight="1">
      <c r="A27" s="145" t="s">
        <v>2</v>
      </c>
      <c r="B27" s="5"/>
      <c r="C27" s="5"/>
      <c r="D27" s="5"/>
      <c r="E27" s="5"/>
      <c r="F27" s="5"/>
      <c r="G27" s="5"/>
      <c r="H27" s="5"/>
      <c r="I27" s="5"/>
    </row>
    <row r="28" spans="1:9" s="7" customFormat="1" ht="21.75" customHeight="1" thickBot="1">
      <c r="A28" s="146" t="s">
        <v>157</v>
      </c>
      <c r="B28" s="9"/>
      <c r="C28" s="9"/>
      <c r="D28" s="9"/>
      <c r="E28" s="9"/>
      <c r="F28" s="10"/>
      <c r="G28" s="11"/>
      <c r="H28" s="9"/>
      <c r="I28" s="11"/>
    </row>
    <row r="29" spans="1:9" s="7" customFormat="1" ht="21.75" customHeight="1" thickTop="1">
      <c r="A29" s="770" t="s">
        <v>46</v>
      </c>
      <c r="B29" s="770"/>
      <c r="C29" s="771"/>
      <c r="D29" s="800" t="s">
        <v>174</v>
      </c>
      <c r="E29" s="802" t="s">
        <v>175</v>
      </c>
      <c r="F29" s="802"/>
      <c r="G29" s="802"/>
      <c r="H29" s="802"/>
      <c r="I29" s="802"/>
    </row>
    <row r="30" spans="1:10" ht="22.5" customHeight="1">
      <c r="A30" s="774"/>
      <c r="B30" s="774"/>
      <c r="C30" s="775"/>
      <c r="D30" s="801"/>
      <c r="E30" s="169" t="s">
        <v>8</v>
      </c>
      <c r="F30" s="170" t="s">
        <v>176</v>
      </c>
      <c r="G30" s="117" t="s">
        <v>177</v>
      </c>
      <c r="H30" s="117" t="s">
        <v>178</v>
      </c>
      <c r="I30" s="153" t="s">
        <v>179</v>
      </c>
      <c r="J30" s="154"/>
    </row>
    <row r="31" spans="1:10" ht="6.75" customHeight="1">
      <c r="A31" s="161"/>
      <c r="B31" s="161"/>
      <c r="C31" s="171"/>
      <c r="D31" s="161"/>
      <c r="E31" s="172"/>
      <c r="F31" s="172"/>
      <c r="G31" s="172"/>
      <c r="H31" s="172"/>
      <c r="J31" s="154"/>
    </row>
    <row r="32" spans="1:9" ht="21.75" customHeight="1">
      <c r="A32" s="803" t="s">
        <v>180</v>
      </c>
      <c r="B32" s="803"/>
      <c r="C32" s="804"/>
      <c r="D32" s="805"/>
      <c r="E32" s="806"/>
      <c r="F32" s="806"/>
      <c r="G32" s="806"/>
      <c r="H32" s="806"/>
      <c r="I32" s="806"/>
    </row>
    <row r="33" spans="1:10" ht="17.25" customHeight="1">
      <c r="A33" s="32"/>
      <c r="B33" s="95" t="s">
        <v>181</v>
      </c>
      <c r="C33" s="171"/>
      <c r="D33" s="140">
        <v>50716</v>
      </c>
      <c r="E33" s="159">
        <v>20653</v>
      </c>
      <c r="F33" s="159">
        <v>1920</v>
      </c>
      <c r="G33" s="159">
        <v>3431</v>
      </c>
      <c r="H33" s="159">
        <v>11625</v>
      </c>
      <c r="I33" s="159">
        <v>3677</v>
      </c>
      <c r="J33" s="159"/>
    </row>
    <row r="34" spans="1:10" ht="17.25" customHeight="1">
      <c r="A34" s="32"/>
      <c r="B34" s="160" t="s">
        <v>182</v>
      </c>
      <c r="C34" s="171"/>
      <c r="D34" s="140">
        <v>46572</v>
      </c>
      <c r="E34" s="159">
        <v>19627</v>
      </c>
      <c r="F34" s="159">
        <v>2219</v>
      </c>
      <c r="G34" s="159">
        <v>2607</v>
      </c>
      <c r="H34" s="159">
        <v>10330</v>
      </c>
      <c r="I34" s="159">
        <v>4471</v>
      </c>
      <c r="J34" s="159"/>
    </row>
    <row r="35" spans="1:10" ht="17.25" customHeight="1">
      <c r="A35" s="161"/>
      <c r="B35" s="160" t="s">
        <v>183</v>
      </c>
      <c r="C35" s="171"/>
      <c r="D35" s="139">
        <v>41071</v>
      </c>
      <c r="E35" s="159">
        <v>18207</v>
      </c>
      <c r="F35" s="159">
        <v>1861</v>
      </c>
      <c r="G35" s="159">
        <v>2569</v>
      </c>
      <c r="H35" s="159">
        <v>8275</v>
      </c>
      <c r="I35" s="159">
        <v>5502</v>
      </c>
      <c r="J35" s="159"/>
    </row>
    <row r="36" spans="1:10" ht="17.25" customHeight="1">
      <c r="A36" s="161"/>
      <c r="B36" s="160" t="s">
        <v>184</v>
      </c>
      <c r="C36" s="171"/>
      <c r="D36" s="139">
        <v>33433</v>
      </c>
      <c r="E36" s="159">
        <v>15864</v>
      </c>
      <c r="F36" s="159">
        <v>979</v>
      </c>
      <c r="G36" s="159">
        <v>2067</v>
      </c>
      <c r="H36" s="159">
        <v>7147</v>
      </c>
      <c r="I36" s="159">
        <v>5671</v>
      </c>
      <c r="J36" s="159"/>
    </row>
    <row r="37" spans="1:10" s="76" customFormat="1" ht="17.25" customHeight="1">
      <c r="A37" s="163"/>
      <c r="B37" s="164" t="s">
        <v>185</v>
      </c>
      <c r="C37" s="71"/>
      <c r="D37" s="73">
        <v>26126</v>
      </c>
      <c r="E37" s="173">
        <v>13233</v>
      </c>
      <c r="F37" s="173">
        <v>651</v>
      </c>
      <c r="G37" s="173">
        <v>1277</v>
      </c>
      <c r="H37" s="173">
        <v>6512</v>
      </c>
      <c r="I37" s="173">
        <v>4793</v>
      </c>
      <c r="J37" s="173"/>
    </row>
    <row r="38" spans="1:10" s="76" customFormat="1" ht="17.25" customHeight="1">
      <c r="A38" s="163"/>
      <c r="B38" s="164"/>
      <c r="C38" s="71"/>
      <c r="D38" s="73"/>
      <c r="E38" s="173"/>
      <c r="F38" s="173"/>
      <c r="G38" s="173"/>
      <c r="H38" s="173"/>
      <c r="I38" s="173"/>
      <c r="J38" s="173"/>
    </row>
    <row r="39" spans="1:9" ht="21.75" customHeight="1">
      <c r="A39" s="803" t="s">
        <v>186</v>
      </c>
      <c r="B39" s="803"/>
      <c r="C39" s="804"/>
      <c r="D39" s="805"/>
      <c r="E39" s="806"/>
      <c r="F39" s="806"/>
      <c r="G39" s="806"/>
      <c r="H39" s="806"/>
      <c r="I39" s="806"/>
    </row>
    <row r="40" spans="1:10" ht="17.25" customHeight="1">
      <c r="A40" s="32"/>
      <c r="B40" s="95" t="s">
        <v>181</v>
      </c>
      <c r="C40" s="171"/>
      <c r="D40" s="140">
        <v>33267</v>
      </c>
      <c r="E40" s="159">
        <v>15835</v>
      </c>
      <c r="F40" s="159">
        <v>609</v>
      </c>
      <c r="G40" s="159">
        <v>3244</v>
      </c>
      <c r="H40" s="159">
        <v>9808</v>
      </c>
      <c r="I40" s="159">
        <v>2174</v>
      </c>
      <c r="J40" s="159"/>
    </row>
    <row r="41" spans="1:10" ht="17.25" customHeight="1">
      <c r="A41" s="32"/>
      <c r="B41" s="160" t="s">
        <v>187</v>
      </c>
      <c r="C41" s="171"/>
      <c r="D41" s="140">
        <v>30702</v>
      </c>
      <c r="E41" s="159">
        <v>14295</v>
      </c>
      <c r="F41" s="159">
        <v>400</v>
      </c>
      <c r="G41" s="159">
        <v>2313</v>
      </c>
      <c r="H41" s="159">
        <v>8652</v>
      </c>
      <c r="I41" s="159">
        <v>2930</v>
      </c>
      <c r="J41" s="159"/>
    </row>
    <row r="42" spans="1:10" ht="17.25" customHeight="1">
      <c r="A42" s="161"/>
      <c r="B42" s="160" t="s">
        <v>188</v>
      </c>
      <c r="C42" s="171"/>
      <c r="D42" s="139">
        <v>28887</v>
      </c>
      <c r="E42" s="159">
        <v>14113</v>
      </c>
      <c r="F42" s="159">
        <v>389</v>
      </c>
      <c r="G42" s="159">
        <v>2304</v>
      </c>
      <c r="H42" s="159">
        <v>7285</v>
      </c>
      <c r="I42" s="159">
        <v>4135</v>
      </c>
      <c r="J42" s="159"/>
    </row>
    <row r="43" spans="1:10" ht="17.25" customHeight="1">
      <c r="A43" s="161"/>
      <c r="B43" s="160" t="s">
        <v>167</v>
      </c>
      <c r="C43" s="171"/>
      <c r="D43" s="139">
        <v>27675</v>
      </c>
      <c r="E43" s="159">
        <v>14271</v>
      </c>
      <c r="F43" s="159">
        <v>462</v>
      </c>
      <c r="G43" s="159">
        <v>1966</v>
      </c>
      <c r="H43" s="159">
        <v>6810</v>
      </c>
      <c r="I43" s="159">
        <v>5033</v>
      </c>
      <c r="J43" s="159"/>
    </row>
    <row r="44" spans="1:10" s="76" customFormat="1" ht="17.25" customHeight="1">
      <c r="A44" s="163"/>
      <c r="B44" s="164" t="s">
        <v>185</v>
      </c>
      <c r="C44" s="71"/>
      <c r="D44" s="73">
        <v>23435</v>
      </c>
      <c r="E44" s="173">
        <v>12664</v>
      </c>
      <c r="F44" s="173">
        <v>477</v>
      </c>
      <c r="G44" s="173">
        <v>1251</v>
      </c>
      <c r="H44" s="173">
        <v>6425</v>
      </c>
      <c r="I44" s="173">
        <v>4511</v>
      </c>
      <c r="J44" s="173"/>
    </row>
    <row r="45" spans="1:9" s="7" customFormat="1" ht="5.25" customHeight="1" thickBot="1">
      <c r="A45" s="30"/>
      <c r="B45" s="174"/>
      <c r="C45" s="57"/>
      <c r="D45" s="30"/>
      <c r="E45" s="62"/>
      <c r="F45" s="62"/>
      <c r="G45" s="62"/>
      <c r="H45" s="62"/>
      <c r="I45" s="62"/>
    </row>
    <row r="46" spans="1:9" s="7" customFormat="1" ht="22.5" customHeight="1" thickTop="1">
      <c r="A46" s="770" t="s">
        <v>46</v>
      </c>
      <c r="B46" s="770"/>
      <c r="C46" s="771"/>
      <c r="D46" s="807" t="s">
        <v>189</v>
      </c>
      <c r="E46" s="808"/>
      <c r="F46" s="808"/>
      <c r="G46" s="808"/>
      <c r="H46" s="808"/>
      <c r="I46" s="809"/>
    </row>
    <row r="47" spans="1:10" ht="18.75" customHeight="1">
      <c r="A47" s="774"/>
      <c r="B47" s="774"/>
      <c r="C47" s="775"/>
      <c r="D47" s="175"/>
      <c r="E47" s="169" t="s">
        <v>8</v>
      </c>
      <c r="F47" s="170" t="s">
        <v>176</v>
      </c>
      <c r="G47" s="117" t="s">
        <v>177</v>
      </c>
      <c r="H47" s="117" t="s">
        <v>178</v>
      </c>
      <c r="I47" s="153" t="s">
        <v>179</v>
      </c>
      <c r="J47" s="154"/>
    </row>
    <row r="48" spans="1:10" ht="6.75" customHeight="1">
      <c r="A48" s="161"/>
      <c r="B48" s="161"/>
      <c r="C48" s="171"/>
      <c r="D48" s="156"/>
      <c r="E48" s="172"/>
      <c r="F48" s="172"/>
      <c r="G48" s="172"/>
      <c r="H48" s="172"/>
      <c r="J48" s="154"/>
    </row>
    <row r="49" spans="1:9" ht="21.75" customHeight="1">
      <c r="A49" s="803" t="s">
        <v>180</v>
      </c>
      <c r="B49" s="803"/>
      <c r="C49" s="804"/>
      <c r="D49" s="805"/>
      <c r="E49" s="806"/>
      <c r="F49" s="806"/>
      <c r="G49" s="806"/>
      <c r="H49" s="806"/>
      <c r="I49" s="806"/>
    </row>
    <row r="50" spans="1:9" ht="17.25" customHeight="1">
      <c r="A50" s="32"/>
      <c r="B50" s="95" t="s">
        <v>181</v>
      </c>
      <c r="C50" s="171"/>
      <c r="D50" s="32"/>
      <c r="E50" s="159">
        <v>30063</v>
      </c>
      <c r="F50" s="159">
        <v>2778</v>
      </c>
      <c r="G50" s="159">
        <v>7181</v>
      </c>
      <c r="H50" s="159">
        <v>15614</v>
      </c>
      <c r="I50" s="159">
        <v>4490</v>
      </c>
    </row>
    <row r="51" spans="1:9" ht="17.25" customHeight="1">
      <c r="A51" s="32"/>
      <c r="B51" s="160" t="s">
        <v>165</v>
      </c>
      <c r="C51" s="171"/>
      <c r="D51" s="32"/>
      <c r="E51" s="159">
        <v>26945</v>
      </c>
      <c r="F51" s="159">
        <v>2082</v>
      </c>
      <c r="G51" s="159">
        <v>4908</v>
      </c>
      <c r="H51" s="159">
        <v>14041</v>
      </c>
      <c r="I51" s="159">
        <v>5914</v>
      </c>
    </row>
    <row r="52" spans="1:9" ht="17.25" customHeight="1">
      <c r="A52" s="161"/>
      <c r="B52" s="160" t="s">
        <v>188</v>
      </c>
      <c r="C52" s="171"/>
      <c r="D52" s="161"/>
      <c r="E52" s="159">
        <v>22864</v>
      </c>
      <c r="F52" s="159">
        <v>1431</v>
      </c>
      <c r="G52" s="159">
        <v>3921</v>
      </c>
      <c r="H52" s="159">
        <v>10663</v>
      </c>
      <c r="I52" s="159">
        <v>6849</v>
      </c>
    </row>
    <row r="53" spans="1:9" ht="17.25" customHeight="1">
      <c r="A53" s="161"/>
      <c r="B53" s="160" t="s">
        <v>190</v>
      </c>
      <c r="C53" s="171"/>
      <c r="D53" s="161"/>
      <c r="E53" s="159">
        <v>17569</v>
      </c>
      <c r="F53" s="159">
        <v>675</v>
      </c>
      <c r="G53" s="159">
        <v>2458</v>
      </c>
      <c r="H53" s="159">
        <v>7697</v>
      </c>
      <c r="I53" s="159">
        <v>6739</v>
      </c>
    </row>
    <row r="54" spans="1:9" s="76" customFormat="1" ht="17.25" customHeight="1">
      <c r="A54" s="163"/>
      <c r="B54" s="164" t="s">
        <v>185</v>
      </c>
      <c r="C54" s="71"/>
      <c r="D54" s="163"/>
      <c r="E54" s="173">
        <v>12893</v>
      </c>
      <c r="F54" s="173">
        <v>333</v>
      </c>
      <c r="G54" s="173">
        <v>1314</v>
      </c>
      <c r="H54" s="173">
        <v>5977</v>
      </c>
      <c r="I54" s="173">
        <v>5269</v>
      </c>
    </row>
    <row r="55" spans="1:9" ht="23.25" customHeight="1">
      <c r="A55" s="803" t="s">
        <v>186</v>
      </c>
      <c r="B55" s="803"/>
      <c r="C55" s="804"/>
      <c r="D55" s="805"/>
      <c r="E55" s="806"/>
      <c r="F55" s="806"/>
      <c r="G55" s="806"/>
      <c r="H55" s="806"/>
      <c r="I55" s="806"/>
    </row>
    <row r="56" spans="1:9" ht="17.25" customHeight="1">
      <c r="A56" s="32"/>
      <c r="B56" s="95" t="s">
        <v>181</v>
      </c>
      <c r="C56" s="171"/>
      <c r="D56" s="140"/>
      <c r="E56" s="159">
        <v>17432</v>
      </c>
      <c r="F56" s="159">
        <v>510</v>
      </c>
      <c r="G56" s="159">
        <v>4939</v>
      </c>
      <c r="H56" s="159">
        <v>10277</v>
      </c>
      <c r="I56" s="159">
        <v>1706</v>
      </c>
    </row>
    <row r="57" spans="1:9" ht="17.25" customHeight="1">
      <c r="A57" s="32"/>
      <c r="B57" s="160" t="s">
        <v>182</v>
      </c>
      <c r="C57" s="171"/>
      <c r="D57" s="140"/>
      <c r="E57" s="159">
        <v>16407</v>
      </c>
      <c r="F57" s="159">
        <v>241</v>
      </c>
      <c r="G57" s="159">
        <v>3304</v>
      </c>
      <c r="H57" s="159">
        <v>9934</v>
      </c>
      <c r="I57" s="159">
        <v>2928</v>
      </c>
    </row>
    <row r="58" spans="1:9" ht="17.25" customHeight="1">
      <c r="A58" s="161"/>
      <c r="B58" s="160" t="s">
        <v>188</v>
      </c>
      <c r="C58" s="171"/>
      <c r="D58" s="139"/>
      <c r="E58" s="159">
        <v>14774</v>
      </c>
      <c r="F58" s="159">
        <v>149</v>
      </c>
      <c r="G58" s="159">
        <v>2532</v>
      </c>
      <c r="H58" s="159">
        <v>8132</v>
      </c>
      <c r="I58" s="159">
        <v>3961</v>
      </c>
    </row>
    <row r="59" spans="1:9" ht="17.25" customHeight="1">
      <c r="A59" s="161"/>
      <c r="B59" s="160" t="s">
        <v>190</v>
      </c>
      <c r="C59" s="171"/>
      <c r="D59" s="139"/>
      <c r="E59" s="159">
        <v>13404</v>
      </c>
      <c r="F59" s="159">
        <v>145</v>
      </c>
      <c r="G59" s="159">
        <v>1726</v>
      </c>
      <c r="H59" s="159">
        <v>6363</v>
      </c>
      <c r="I59" s="159">
        <v>5170</v>
      </c>
    </row>
    <row r="60" spans="1:9" s="76" customFormat="1" ht="17.25" customHeight="1">
      <c r="A60" s="163"/>
      <c r="B60" s="164" t="s">
        <v>185</v>
      </c>
      <c r="C60" s="71"/>
      <c r="D60" s="73"/>
      <c r="E60" s="173">
        <v>10771</v>
      </c>
      <c r="F60" s="173">
        <v>130</v>
      </c>
      <c r="G60" s="173">
        <v>958</v>
      </c>
      <c r="H60" s="173">
        <v>5111</v>
      </c>
      <c r="I60" s="173">
        <v>4572</v>
      </c>
    </row>
    <row r="61" spans="1:9" ht="6.75" customHeight="1" thickBot="1">
      <c r="A61" s="166"/>
      <c r="B61" s="166"/>
      <c r="C61" s="167"/>
      <c r="D61" s="166"/>
      <c r="E61" s="166"/>
      <c r="F61" s="166"/>
      <c r="G61" s="166"/>
      <c r="H61" s="166"/>
      <c r="I61" s="166"/>
    </row>
    <row r="62" ht="5.25" customHeight="1" thickTop="1"/>
    <row r="63" ht="13.5">
      <c r="A63" s="36" t="s">
        <v>117</v>
      </c>
    </row>
  </sheetData>
  <sheetProtection/>
  <mergeCells count="20">
    <mergeCell ref="A55:C55"/>
    <mergeCell ref="D55:I55"/>
    <mergeCell ref="A39:C39"/>
    <mergeCell ref="D39:I39"/>
    <mergeCell ref="A46:C47"/>
    <mergeCell ref="D46:I46"/>
    <mergeCell ref="A49:C49"/>
    <mergeCell ref="D49:I49"/>
    <mergeCell ref="A26:I26"/>
    <mergeCell ref="A29:C30"/>
    <mergeCell ref="D29:D30"/>
    <mergeCell ref="E29:I29"/>
    <mergeCell ref="A32:C32"/>
    <mergeCell ref="D32:I32"/>
    <mergeCell ref="A1:I1"/>
    <mergeCell ref="A4:C7"/>
    <mergeCell ref="D4:D7"/>
    <mergeCell ref="E4:E7"/>
    <mergeCell ref="F5:F7"/>
    <mergeCell ref="G6:G7"/>
  </mergeCells>
  <printOptions/>
  <pageMargins left="0.5905511811023623" right="0.5905511811023623" top="0.984251968503937" bottom="0.5905511811023623" header="0.5905511811023623" footer="0.5118110236220472"/>
  <pageSetup horizontalDpi="600" verticalDpi="600" orientation="portrait" paperSize="9" scale="75" r:id="rId1"/>
  <headerFooter scaleWithDoc="0" alignWithMargins="0">
    <oddHeader>&amp;R&amp;"ＭＳ 明朝,標準"&amp;9農業　119</oddHeader>
  </headerFooter>
</worksheet>
</file>

<file path=xl/worksheets/sheet6.xml><?xml version="1.0" encoding="utf-8"?>
<worksheet xmlns="http://schemas.openxmlformats.org/spreadsheetml/2006/main" xmlns:r="http://schemas.openxmlformats.org/officeDocument/2006/relationships">
  <dimension ref="A1:P54"/>
  <sheetViews>
    <sheetView view="pageBreakPreview" zoomScale="90" zoomScaleSheetLayoutView="90" zoomScalePageLayoutView="0" workbookViewId="0" topLeftCell="A1">
      <selection activeCell="A12" sqref="A12"/>
    </sheetView>
  </sheetViews>
  <sheetFormatPr defaultColWidth="0.875" defaultRowHeight="13.5"/>
  <cols>
    <col min="1" max="1" width="5.875" style="89" customWidth="1"/>
    <col min="2" max="2" width="0.875" style="89" customWidth="1"/>
    <col min="3" max="3" width="3.375" style="89" customWidth="1"/>
    <col min="4" max="4" width="0.74609375" style="89" customWidth="1"/>
    <col min="5" max="5" width="11.125" style="89" customWidth="1"/>
    <col min="6" max="6" width="13.375" style="89" customWidth="1"/>
    <col min="7" max="7" width="9.75390625" style="89" customWidth="1"/>
    <col min="8" max="8" width="11.875" style="89" customWidth="1"/>
    <col min="9" max="9" width="11.25390625" style="89" customWidth="1"/>
    <col min="10" max="10" width="13.375" style="89" customWidth="1"/>
    <col min="11" max="11" width="10.875" style="89" customWidth="1"/>
    <col min="12" max="12" width="13.375" style="89" customWidth="1"/>
    <col min="13" max="13" width="10.625" style="89" customWidth="1"/>
    <col min="14" max="14" width="12.25390625" style="89" customWidth="1"/>
    <col min="15" max="15" width="10.125" style="89" customWidth="1"/>
    <col min="16" max="16" width="12.25390625" style="89" customWidth="1"/>
    <col min="17" max="17" width="3.125" style="89" customWidth="1"/>
    <col min="18" max="16384" width="0.875" style="89" customWidth="1"/>
  </cols>
  <sheetData>
    <row r="1" spans="1:16" s="44" customFormat="1" ht="25.5" customHeight="1">
      <c r="A1" s="733" t="s">
        <v>191</v>
      </c>
      <c r="B1" s="733"/>
      <c r="C1" s="733"/>
      <c r="D1" s="733"/>
      <c r="E1" s="733"/>
      <c r="F1" s="733"/>
      <c r="G1" s="733"/>
      <c r="H1" s="733"/>
      <c r="I1" s="733"/>
      <c r="J1" s="733"/>
      <c r="K1" s="733"/>
      <c r="L1" s="733"/>
      <c r="M1" s="733"/>
      <c r="N1" s="733"/>
      <c r="O1" s="733"/>
      <c r="P1" s="733"/>
    </row>
    <row r="2" spans="1:16" s="44" customFormat="1" ht="22.5" customHeight="1">
      <c r="A2" s="85" t="s">
        <v>2</v>
      </c>
      <c r="C2" s="176"/>
      <c r="D2" s="176"/>
      <c r="E2" s="176"/>
      <c r="F2" s="6"/>
      <c r="H2" s="6"/>
      <c r="I2" s="6"/>
      <c r="J2" s="6"/>
      <c r="K2" s="6"/>
      <c r="L2" s="6"/>
      <c r="M2" s="6"/>
      <c r="N2" s="177"/>
      <c r="P2" s="178"/>
    </row>
    <row r="3" spans="1:16" s="81" customFormat="1" ht="22.5" customHeight="1" thickBot="1">
      <c r="A3" s="88" t="s">
        <v>192</v>
      </c>
      <c r="N3" s="816"/>
      <c r="O3" s="816"/>
      <c r="P3" s="816"/>
    </row>
    <row r="4" spans="1:16" s="50" customFormat="1" ht="22.5" customHeight="1" thickTop="1">
      <c r="A4" s="817" t="s">
        <v>76</v>
      </c>
      <c r="B4" s="818"/>
      <c r="C4" s="818"/>
      <c r="D4" s="819"/>
      <c r="E4" s="824" t="s">
        <v>193</v>
      </c>
      <c r="F4" s="825"/>
      <c r="G4" s="825"/>
      <c r="H4" s="826"/>
      <c r="I4" s="778" t="s">
        <v>194</v>
      </c>
      <c r="J4" s="779"/>
      <c r="K4" s="779"/>
      <c r="L4" s="779"/>
      <c r="M4" s="779"/>
      <c r="N4" s="779"/>
      <c r="O4" s="779"/>
      <c r="P4" s="779"/>
    </row>
    <row r="5" spans="1:16" s="50" customFormat="1" ht="22.5" customHeight="1">
      <c r="A5" s="820"/>
      <c r="B5" s="820"/>
      <c r="C5" s="820"/>
      <c r="D5" s="821"/>
      <c r="E5" s="827" t="s">
        <v>195</v>
      </c>
      <c r="F5" s="828"/>
      <c r="G5" s="828"/>
      <c r="H5" s="829"/>
      <c r="I5" s="766" t="s">
        <v>196</v>
      </c>
      <c r="J5" s="830"/>
      <c r="K5" s="830"/>
      <c r="L5" s="767"/>
      <c r="M5" s="766" t="s">
        <v>197</v>
      </c>
      <c r="N5" s="767"/>
      <c r="O5" s="810" t="s">
        <v>198</v>
      </c>
      <c r="P5" s="811"/>
    </row>
    <row r="6" spans="1:16" s="50" customFormat="1" ht="31.5" customHeight="1">
      <c r="A6" s="820"/>
      <c r="B6" s="820"/>
      <c r="C6" s="820"/>
      <c r="D6" s="821"/>
      <c r="E6" s="812" t="s">
        <v>199</v>
      </c>
      <c r="F6" s="812" t="s">
        <v>200</v>
      </c>
      <c r="G6" s="835" t="s">
        <v>201</v>
      </c>
      <c r="H6" s="836"/>
      <c r="I6" s="812" t="s">
        <v>202</v>
      </c>
      <c r="J6" s="812" t="s">
        <v>200</v>
      </c>
      <c r="K6" s="813" t="s">
        <v>203</v>
      </c>
      <c r="L6" s="815" t="s">
        <v>204</v>
      </c>
      <c r="M6" s="812" t="s">
        <v>199</v>
      </c>
      <c r="N6" s="812" t="s">
        <v>200</v>
      </c>
      <c r="O6" s="812" t="s">
        <v>205</v>
      </c>
      <c r="P6" s="831" t="s">
        <v>200</v>
      </c>
    </row>
    <row r="7" spans="1:16" s="50" customFormat="1" ht="21.75" customHeight="1">
      <c r="A7" s="822"/>
      <c r="B7" s="822"/>
      <c r="C7" s="822"/>
      <c r="D7" s="823"/>
      <c r="E7" s="755"/>
      <c r="F7" s="755"/>
      <c r="G7" s="117" t="s">
        <v>206</v>
      </c>
      <c r="H7" s="117" t="s">
        <v>207</v>
      </c>
      <c r="I7" s="755"/>
      <c r="J7" s="755"/>
      <c r="K7" s="814"/>
      <c r="L7" s="755"/>
      <c r="M7" s="755"/>
      <c r="N7" s="755"/>
      <c r="O7" s="755"/>
      <c r="P7" s="832"/>
    </row>
    <row r="8" spans="1:16" s="50" customFormat="1" ht="7.5" customHeight="1">
      <c r="A8" s="95"/>
      <c r="B8" s="95"/>
      <c r="C8" s="95"/>
      <c r="D8" s="97"/>
      <c r="E8" s="95"/>
      <c r="F8" s="95"/>
      <c r="G8" s="95"/>
      <c r="H8" s="95"/>
      <c r="I8" s="95"/>
      <c r="J8" s="95"/>
      <c r="K8" s="95"/>
      <c r="L8" s="95"/>
      <c r="M8" s="95"/>
      <c r="N8" s="95"/>
      <c r="O8" s="95"/>
      <c r="P8" s="95"/>
    </row>
    <row r="9" spans="1:16" s="50" customFormat="1" ht="17.25" customHeight="1">
      <c r="A9" s="833" t="s">
        <v>208</v>
      </c>
      <c r="B9" s="833"/>
      <c r="C9" s="80" t="s">
        <v>93</v>
      </c>
      <c r="D9" s="97"/>
      <c r="E9" s="179">
        <v>34941</v>
      </c>
      <c r="F9" s="179">
        <v>2716894</v>
      </c>
      <c r="G9" s="179">
        <v>8395</v>
      </c>
      <c r="H9" s="179">
        <v>497873</v>
      </c>
      <c r="I9" s="179">
        <v>23660</v>
      </c>
      <c r="J9" s="179">
        <v>1776945</v>
      </c>
      <c r="K9" s="179">
        <v>22862</v>
      </c>
      <c r="L9" s="179">
        <v>1230940</v>
      </c>
      <c r="M9" s="179">
        <v>17204</v>
      </c>
      <c r="N9" s="179">
        <v>555111</v>
      </c>
      <c r="O9" s="179">
        <v>5431</v>
      </c>
      <c r="P9" s="179">
        <v>193776</v>
      </c>
    </row>
    <row r="10" spans="1:16" s="50" customFormat="1" ht="17.25" customHeight="1">
      <c r="A10" s="834">
        <v>22</v>
      </c>
      <c r="B10" s="834"/>
      <c r="C10" s="80"/>
      <c r="D10" s="97"/>
      <c r="E10" s="179">
        <v>31907</v>
      </c>
      <c r="F10" s="179">
        <v>2528902</v>
      </c>
      <c r="G10" s="179">
        <v>8050</v>
      </c>
      <c r="H10" s="179">
        <v>583863</v>
      </c>
      <c r="I10" s="179">
        <v>20315</v>
      </c>
      <c r="J10" s="179">
        <v>1635016</v>
      </c>
      <c r="K10" s="179">
        <v>19563</v>
      </c>
      <c r="L10" s="179">
        <v>1169972</v>
      </c>
      <c r="M10" s="179">
        <v>15112</v>
      </c>
      <c r="N10" s="179">
        <v>542293</v>
      </c>
      <c r="O10" s="179">
        <v>4400</v>
      </c>
      <c r="P10" s="179">
        <v>154066</v>
      </c>
    </row>
    <row r="11" spans="1:16" s="76" customFormat="1" ht="16.5" customHeight="1">
      <c r="A11" s="837">
        <v>27</v>
      </c>
      <c r="B11" s="837"/>
      <c r="C11" s="180"/>
      <c r="D11" s="181"/>
      <c r="E11" s="23">
        <v>27562</v>
      </c>
      <c r="F11" s="23">
        <v>2246218</v>
      </c>
      <c r="G11" s="23">
        <v>7043</v>
      </c>
      <c r="H11" s="23">
        <v>608556</v>
      </c>
      <c r="I11" s="74">
        <v>16809</v>
      </c>
      <c r="J11" s="74">
        <v>1470579</v>
      </c>
      <c r="K11" s="74">
        <v>16204</v>
      </c>
      <c r="L11" s="74">
        <v>1139929</v>
      </c>
      <c r="M11" s="74">
        <v>11451</v>
      </c>
      <c r="N11" s="74">
        <v>469340</v>
      </c>
      <c r="O11" s="74">
        <v>3473</v>
      </c>
      <c r="P11" s="74">
        <v>123623</v>
      </c>
    </row>
    <row r="12" spans="1:16" s="76" customFormat="1" ht="16.5" customHeight="1">
      <c r="A12" s="182"/>
      <c r="B12" s="182"/>
      <c r="C12" s="182"/>
      <c r="D12" s="181"/>
      <c r="E12" s="23"/>
      <c r="F12" s="23"/>
      <c r="G12" s="23"/>
      <c r="H12" s="23"/>
      <c r="I12" s="74"/>
      <c r="J12" s="74"/>
      <c r="K12" s="74"/>
      <c r="L12" s="74"/>
      <c r="M12" s="74"/>
      <c r="N12" s="74"/>
      <c r="O12" s="74"/>
      <c r="P12" s="74"/>
    </row>
    <row r="13" spans="1:16" s="76" customFormat="1" ht="16.5" customHeight="1">
      <c r="A13" s="838" t="s">
        <v>209</v>
      </c>
      <c r="B13" s="838"/>
      <c r="C13" s="838"/>
      <c r="D13" s="181"/>
      <c r="E13" s="23">
        <v>12574</v>
      </c>
      <c r="F13" s="23">
        <v>929631</v>
      </c>
      <c r="G13" s="23">
        <v>2997</v>
      </c>
      <c r="H13" s="23">
        <v>251438</v>
      </c>
      <c r="I13" s="74">
        <v>7262</v>
      </c>
      <c r="J13" s="74">
        <v>649392</v>
      </c>
      <c r="K13" s="74">
        <v>7082</v>
      </c>
      <c r="L13" s="74">
        <v>520420</v>
      </c>
      <c r="M13" s="74">
        <v>4672</v>
      </c>
      <c r="N13" s="74">
        <v>145486</v>
      </c>
      <c r="O13" s="74">
        <v>1334</v>
      </c>
      <c r="P13" s="74">
        <v>44629</v>
      </c>
    </row>
    <row r="14" spans="1:16" s="76" customFormat="1" ht="16.5" customHeight="1">
      <c r="A14" s="838" t="s">
        <v>210</v>
      </c>
      <c r="B14" s="838"/>
      <c r="C14" s="838"/>
      <c r="D14" s="181"/>
      <c r="E14" s="23">
        <v>14988</v>
      </c>
      <c r="F14" s="23">
        <v>1316587</v>
      </c>
      <c r="G14" s="23">
        <v>4046</v>
      </c>
      <c r="H14" s="23">
        <v>357118</v>
      </c>
      <c r="I14" s="74">
        <v>9547</v>
      </c>
      <c r="J14" s="74">
        <v>821187</v>
      </c>
      <c r="K14" s="74">
        <v>9122</v>
      </c>
      <c r="L14" s="74">
        <v>619509</v>
      </c>
      <c r="M14" s="74">
        <v>6779</v>
      </c>
      <c r="N14" s="74">
        <v>323854</v>
      </c>
      <c r="O14" s="74">
        <v>2139</v>
      </c>
      <c r="P14" s="74">
        <v>78994</v>
      </c>
    </row>
    <row r="15" spans="1:16" s="7" customFormat="1" ht="16.5" customHeight="1">
      <c r="A15" s="105"/>
      <c r="B15" s="105"/>
      <c r="C15" s="105"/>
      <c r="D15" s="106"/>
      <c r="E15" s="28"/>
      <c r="F15" s="28"/>
      <c r="G15" s="28"/>
      <c r="H15" s="28"/>
      <c r="I15" s="67"/>
      <c r="J15" s="67"/>
      <c r="K15" s="67"/>
      <c r="L15" s="67"/>
      <c r="M15" s="67"/>
      <c r="N15" s="67"/>
      <c r="O15" s="67"/>
      <c r="P15" s="67"/>
    </row>
    <row r="16" spans="1:16" s="7" customFormat="1" ht="16.5" customHeight="1">
      <c r="A16" s="839" t="s">
        <v>211</v>
      </c>
      <c r="B16" s="839"/>
      <c r="C16" s="839"/>
      <c r="D16" s="106"/>
      <c r="E16" s="28">
        <v>6762</v>
      </c>
      <c r="F16" s="28">
        <v>457572</v>
      </c>
      <c r="G16" s="28">
        <v>1644</v>
      </c>
      <c r="H16" s="28">
        <v>117389</v>
      </c>
      <c r="I16" s="67">
        <v>4077</v>
      </c>
      <c r="J16" s="67">
        <v>341398</v>
      </c>
      <c r="K16" s="67">
        <v>4011</v>
      </c>
      <c r="L16" s="67">
        <v>283016</v>
      </c>
      <c r="M16" s="67">
        <v>2390</v>
      </c>
      <c r="N16" s="67">
        <v>40940</v>
      </c>
      <c r="O16" s="67">
        <v>778</v>
      </c>
      <c r="P16" s="67">
        <v>26709</v>
      </c>
    </row>
    <row r="17" spans="1:16" s="7" customFormat="1" ht="16.5" customHeight="1">
      <c r="A17" s="839" t="s">
        <v>212</v>
      </c>
      <c r="B17" s="839"/>
      <c r="C17" s="839"/>
      <c r="D17" s="106"/>
      <c r="E17" s="28">
        <v>2938</v>
      </c>
      <c r="F17" s="28">
        <v>209777</v>
      </c>
      <c r="G17" s="28">
        <v>623</v>
      </c>
      <c r="H17" s="28">
        <v>46340</v>
      </c>
      <c r="I17" s="67">
        <v>1602</v>
      </c>
      <c r="J17" s="67">
        <v>134842</v>
      </c>
      <c r="K17" s="67">
        <v>1544</v>
      </c>
      <c r="L17" s="67">
        <v>105262</v>
      </c>
      <c r="M17" s="67">
        <v>1306</v>
      </c>
      <c r="N17" s="67">
        <v>47918</v>
      </c>
      <c r="O17" s="67">
        <v>225</v>
      </c>
      <c r="P17" s="67">
        <v>6811</v>
      </c>
    </row>
    <row r="18" spans="1:16" s="7" customFormat="1" ht="16.5" customHeight="1">
      <c r="A18" s="839" t="s">
        <v>98</v>
      </c>
      <c r="B18" s="839"/>
      <c r="C18" s="839"/>
      <c r="D18" s="106"/>
      <c r="E18" s="28">
        <v>2565</v>
      </c>
      <c r="F18" s="28">
        <v>246828</v>
      </c>
      <c r="G18" s="28">
        <v>639</v>
      </c>
      <c r="H18" s="28">
        <v>80642</v>
      </c>
      <c r="I18" s="67">
        <v>1550</v>
      </c>
      <c r="J18" s="67">
        <v>171904</v>
      </c>
      <c r="K18" s="67">
        <v>1495</v>
      </c>
      <c r="L18" s="67">
        <v>131051</v>
      </c>
      <c r="M18" s="67">
        <v>887</v>
      </c>
      <c r="N18" s="67">
        <v>45909</v>
      </c>
      <c r="O18" s="67">
        <v>329</v>
      </c>
      <c r="P18" s="67">
        <v>10956</v>
      </c>
    </row>
    <row r="19" spans="1:16" s="7" customFormat="1" ht="16.5" customHeight="1">
      <c r="A19" s="839" t="s">
        <v>213</v>
      </c>
      <c r="B19" s="839"/>
      <c r="C19" s="839"/>
      <c r="D19" s="106"/>
      <c r="E19" s="28">
        <v>309</v>
      </c>
      <c r="F19" s="28">
        <v>15454</v>
      </c>
      <c r="G19" s="28">
        <v>91</v>
      </c>
      <c r="H19" s="28">
        <v>7067</v>
      </c>
      <c r="I19" s="67">
        <v>33</v>
      </c>
      <c r="J19" s="67">
        <v>1248</v>
      </c>
      <c r="K19" s="67">
        <v>32</v>
      </c>
      <c r="L19" s="67">
        <v>1091</v>
      </c>
      <c r="M19" s="67">
        <v>89</v>
      </c>
      <c r="N19" s="67">
        <v>10719</v>
      </c>
      <c r="O19" s="67">
        <v>2</v>
      </c>
      <c r="P19" s="67">
        <v>153</v>
      </c>
    </row>
    <row r="20" spans="1:16" s="7" customFormat="1" ht="9" customHeight="1">
      <c r="A20" s="183"/>
      <c r="B20" s="183"/>
      <c r="C20" s="105"/>
      <c r="D20" s="106"/>
      <c r="E20" s="28"/>
      <c r="F20" s="28"/>
      <c r="G20" s="28"/>
      <c r="H20" s="28"/>
      <c r="I20" s="67"/>
      <c r="J20" s="67"/>
      <c r="K20" s="67"/>
      <c r="L20" s="67"/>
      <c r="M20" s="67"/>
      <c r="N20" s="67"/>
      <c r="O20" s="67"/>
      <c r="P20" s="67"/>
    </row>
    <row r="21" spans="1:16" s="76" customFormat="1" ht="16.5" customHeight="1">
      <c r="A21" s="838" t="s">
        <v>214</v>
      </c>
      <c r="B21" s="838"/>
      <c r="C21" s="838"/>
      <c r="D21" s="184"/>
      <c r="E21" s="23">
        <v>734</v>
      </c>
      <c r="F21" s="23">
        <v>52054</v>
      </c>
      <c r="G21" s="23">
        <v>223</v>
      </c>
      <c r="H21" s="23">
        <v>18917</v>
      </c>
      <c r="I21" s="74">
        <v>436</v>
      </c>
      <c r="J21" s="74">
        <v>43392</v>
      </c>
      <c r="K21" s="74">
        <v>433</v>
      </c>
      <c r="L21" s="74">
        <v>38563</v>
      </c>
      <c r="M21" s="74">
        <v>277</v>
      </c>
      <c r="N21" s="74">
        <v>2521</v>
      </c>
      <c r="O21" s="74">
        <v>22</v>
      </c>
      <c r="P21" s="74">
        <v>566</v>
      </c>
    </row>
    <row r="22" spans="1:16" s="7" customFormat="1" ht="16.5" customHeight="1">
      <c r="A22" s="839" t="s">
        <v>215</v>
      </c>
      <c r="B22" s="839"/>
      <c r="C22" s="839"/>
      <c r="D22" s="106"/>
      <c r="E22" s="28">
        <v>734</v>
      </c>
      <c r="F22" s="28">
        <v>52054</v>
      </c>
      <c r="G22" s="28">
        <v>223</v>
      </c>
      <c r="H22" s="28">
        <v>18917</v>
      </c>
      <c r="I22" s="67">
        <v>436</v>
      </c>
      <c r="J22" s="67">
        <v>43392</v>
      </c>
      <c r="K22" s="67">
        <v>433</v>
      </c>
      <c r="L22" s="67">
        <v>38563</v>
      </c>
      <c r="M22" s="67">
        <v>277</v>
      </c>
      <c r="N22" s="67">
        <v>2521</v>
      </c>
      <c r="O22" s="67">
        <v>22</v>
      </c>
      <c r="P22" s="67">
        <v>566</v>
      </c>
    </row>
    <row r="23" spans="1:16" s="7" customFormat="1" ht="9" customHeight="1">
      <c r="A23" s="183"/>
      <c r="B23" s="183"/>
      <c r="C23" s="105"/>
      <c r="D23" s="106"/>
      <c r="E23" s="28"/>
      <c r="F23" s="28"/>
      <c r="G23" s="28"/>
      <c r="H23" s="28"/>
      <c r="I23" s="67"/>
      <c r="J23" s="67"/>
      <c r="K23" s="67"/>
      <c r="L23" s="67"/>
      <c r="M23" s="67"/>
      <c r="N23" s="67"/>
      <c r="O23" s="67"/>
      <c r="P23" s="67"/>
    </row>
    <row r="24" spans="1:16" s="76" customFormat="1" ht="16.5" customHeight="1">
      <c r="A24" s="838" t="s">
        <v>216</v>
      </c>
      <c r="B24" s="838"/>
      <c r="C24" s="838"/>
      <c r="D24" s="184"/>
      <c r="E24" s="23">
        <v>2969</v>
      </c>
      <c r="F24" s="23">
        <v>154334</v>
      </c>
      <c r="G24" s="23">
        <v>670</v>
      </c>
      <c r="H24" s="23">
        <v>28862</v>
      </c>
      <c r="I24" s="74">
        <v>1645</v>
      </c>
      <c r="J24" s="74">
        <v>101649</v>
      </c>
      <c r="K24" s="74">
        <v>1599</v>
      </c>
      <c r="L24" s="74">
        <v>84654</v>
      </c>
      <c r="M24" s="74">
        <v>1060</v>
      </c>
      <c r="N24" s="74">
        <v>12642</v>
      </c>
      <c r="O24" s="74">
        <v>478</v>
      </c>
      <c r="P24" s="74">
        <v>15749</v>
      </c>
    </row>
    <row r="25" spans="1:16" s="7" customFormat="1" ht="16.5" customHeight="1">
      <c r="A25" s="839" t="s">
        <v>217</v>
      </c>
      <c r="B25" s="839"/>
      <c r="C25" s="839"/>
      <c r="D25" s="106"/>
      <c r="E25" s="28">
        <v>344</v>
      </c>
      <c r="F25" s="28">
        <v>16395</v>
      </c>
      <c r="G25" s="28">
        <v>126</v>
      </c>
      <c r="H25" s="28">
        <v>4271</v>
      </c>
      <c r="I25" s="67">
        <v>180</v>
      </c>
      <c r="J25" s="67">
        <v>11085</v>
      </c>
      <c r="K25" s="67">
        <v>178</v>
      </c>
      <c r="L25" s="67">
        <v>10095</v>
      </c>
      <c r="M25" s="67">
        <v>121</v>
      </c>
      <c r="N25" s="67">
        <v>1887</v>
      </c>
      <c r="O25" s="67">
        <v>19</v>
      </c>
      <c r="P25" s="67">
        <v>228</v>
      </c>
    </row>
    <row r="26" spans="1:16" s="7" customFormat="1" ht="16.5" customHeight="1">
      <c r="A26" s="839" t="s">
        <v>218</v>
      </c>
      <c r="B26" s="839"/>
      <c r="C26" s="839"/>
      <c r="D26" s="106"/>
      <c r="E26" s="28">
        <v>848</v>
      </c>
      <c r="F26" s="28">
        <v>36422</v>
      </c>
      <c r="G26" s="28">
        <v>162</v>
      </c>
      <c r="H26" s="28">
        <v>6186</v>
      </c>
      <c r="I26" s="67">
        <v>413</v>
      </c>
      <c r="J26" s="67">
        <v>25583</v>
      </c>
      <c r="K26" s="67">
        <v>408</v>
      </c>
      <c r="L26" s="67">
        <v>19635</v>
      </c>
      <c r="M26" s="67">
        <v>242</v>
      </c>
      <c r="N26" s="67">
        <v>1976</v>
      </c>
      <c r="O26" s="67">
        <v>15</v>
      </c>
      <c r="P26" s="67">
        <v>204</v>
      </c>
    </row>
    <row r="27" spans="1:16" s="7" customFormat="1" ht="16.5" customHeight="1">
      <c r="A27" s="839" t="s">
        <v>103</v>
      </c>
      <c r="B27" s="839"/>
      <c r="C27" s="839"/>
      <c r="D27" s="106"/>
      <c r="E27" s="28">
        <v>1777</v>
      </c>
      <c r="F27" s="28">
        <v>101517</v>
      </c>
      <c r="G27" s="28">
        <v>382</v>
      </c>
      <c r="H27" s="28">
        <v>18405</v>
      </c>
      <c r="I27" s="67">
        <v>1052</v>
      </c>
      <c r="J27" s="67">
        <v>64981</v>
      </c>
      <c r="K27" s="67">
        <v>1013</v>
      </c>
      <c r="L27" s="67">
        <v>54924</v>
      </c>
      <c r="M27" s="67">
        <v>697</v>
      </c>
      <c r="N27" s="67">
        <v>8779</v>
      </c>
      <c r="O27" s="67">
        <v>444</v>
      </c>
      <c r="P27" s="67">
        <v>15317</v>
      </c>
    </row>
    <row r="28" spans="1:16" s="7" customFormat="1" ht="8.25" customHeight="1">
      <c r="A28" s="183"/>
      <c r="B28" s="183"/>
      <c r="C28" s="105"/>
      <c r="D28" s="106"/>
      <c r="E28" s="28"/>
      <c r="F28" s="28"/>
      <c r="G28" s="28"/>
      <c r="H28" s="28"/>
      <c r="I28" s="67"/>
      <c r="J28" s="67"/>
      <c r="K28" s="67"/>
      <c r="L28" s="67"/>
      <c r="M28" s="67"/>
      <c r="N28" s="67"/>
      <c r="O28" s="67"/>
      <c r="P28" s="67"/>
    </row>
    <row r="29" spans="1:16" s="76" customFormat="1" ht="16.5" customHeight="1">
      <c r="A29" s="838" t="s">
        <v>219</v>
      </c>
      <c r="B29" s="838"/>
      <c r="C29" s="838"/>
      <c r="D29" s="184"/>
      <c r="E29" s="23">
        <v>4664</v>
      </c>
      <c r="F29" s="23">
        <v>441153</v>
      </c>
      <c r="G29" s="23">
        <v>1493</v>
      </c>
      <c r="H29" s="23">
        <v>122939</v>
      </c>
      <c r="I29" s="74">
        <v>2817</v>
      </c>
      <c r="J29" s="74">
        <v>221202</v>
      </c>
      <c r="K29" s="74">
        <v>2631</v>
      </c>
      <c r="L29" s="74">
        <v>163931</v>
      </c>
      <c r="M29" s="74">
        <v>2330</v>
      </c>
      <c r="N29" s="74">
        <v>150389</v>
      </c>
      <c r="O29" s="74">
        <v>1038</v>
      </c>
      <c r="P29" s="74">
        <v>41171</v>
      </c>
    </row>
    <row r="30" spans="1:16" s="7" customFormat="1" ht="16.5" customHeight="1">
      <c r="A30" s="839" t="s">
        <v>220</v>
      </c>
      <c r="B30" s="839"/>
      <c r="C30" s="839"/>
      <c r="D30" s="106"/>
      <c r="E30" s="28">
        <v>684</v>
      </c>
      <c r="F30" s="28">
        <v>42208</v>
      </c>
      <c r="G30" s="28">
        <v>194</v>
      </c>
      <c r="H30" s="28">
        <v>12307</v>
      </c>
      <c r="I30" s="67">
        <v>407</v>
      </c>
      <c r="J30" s="67">
        <v>31452</v>
      </c>
      <c r="K30" s="67">
        <v>400</v>
      </c>
      <c r="L30" s="67">
        <v>26403</v>
      </c>
      <c r="M30" s="67">
        <v>274</v>
      </c>
      <c r="N30" s="67">
        <v>3473</v>
      </c>
      <c r="O30" s="67">
        <v>51</v>
      </c>
      <c r="P30" s="67">
        <v>1998</v>
      </c>
    </row>
    <row r="31" spans="1:16" s="7" customFormat="1" ht="16.5" customHeight="1">
      <c r="A31" s="839" t="s">
        <v>105</v>
      </c>
      <c r="B31" s="839"/>
      <c r="C31" s="839"/>
      <c r="D31" s="106"/>
      <c r="E31" s="28">
        <v>1197</v>
      </c>
      <c r="F31" s="28">
        <v>70634</v>
      </c>
      <c r="G31" s="28">
        <v>382</v>
      </c>
      <c r="H31" s="28">
        <v>17291</v>
      </c>
      <c r="I31" s="67">
        <v>677</v>
      </c>
      <c r="J31" s="67">
        <v>39315</v>
      </c>
      <c r="K31" s="67">
        <v>657</v>
      </c>
      <c r="L31" s="67">
        <v>35713</v>
      </c>
      <c r="M31" s="67">
        <v>486</v>
      </c>
      <c r="N31" s="67">
        <v>7558</v>
      </c>
      <c r="O31" s="67">
        <v>441</v>
      </c>
      <c r="P31" s="67">
        <v>15144</v>
      </c>
    </row>
    <row r="32" spans="1:16" s="7" customFormat="1" ht="16.5" customHeight="1">
      <c r="A32" s="839" t="s">
        <v>106</v>
      </c>
      <c r="B32" s="839"/>
      <c r="C32" s="839"/>
      <c r="D32" s="106"/>
      <c r="E32" s="28">
        <v>1532</v>
      </c>
      <c r="F32" s="28">
        <v>193266</v>
      </c>
      <c r="G32" s="28">
        <v>467</v>
      </c>
      <c r="H32" s="28">
        <v>58909</v>
      </c>
      <c r="I32" s="67">
        <v>1025</v>
      </c>
      <c r="J32" s="67">
        <v>104983</v>
      </c>
      <c r="K32" s="67">
        <v>925</v>
      </c>
      <c r="L32" s="67">
        <v>65176</v>
      </c>
      <c r="M32" s="67">
        <v>816</v>
      </c>
      <c r="N32" s="67">
        <v>65478</v>
      </c>
      <c r="O32" s="67">
        <v>305</v>
      </c>
      <c r="P32" s="67">
        <v>14969</v>
      </c>
    </row>
    <row r="33" spans="1:16" s="7" customFormat="1" ht="16.5" customHeight="1">
      <c r="A33" s="839" t="s">
        <v>107</v>
      </c>
      <c r="B33" s="839"/>
      <c r="C33" s="839"/>
      <c r="D33" s="106"/>
      <c r="E33" s="28">
        <v>1251</v>
      </c>
      <c r="F33" s="28">
        <v>135045</v>
      </c>
      <c r="G33" s="28">
        <v>450</v>
      </c>
      <c r="H33" s="28">
        <v>34432</v>
      </c>
      <c r="I33" s="67">
        <v>708</v>
      </c>
      <c r="J33" s="67">
        <v>45452</v>
      </c>
      <c r="K33" s="67">
        <v>649</v>
      </c>
      <c r="L33" s="67">
        <v>36639</v>
      </c>
      <c r="M33" s="67">
        <v>754</v>
      </c>
      <c r="N33" s="67">
        <v>73880</v>
      </c>
      <c r="O33" s="67">
        <v>241</v>
      </c>
      <c r="P33" s="67">
        <v>9060</v>
      </c>
    </row>
    <row r="34" spans="1:16" s="7" customFormat="1" ht="9" customHeight="1">
      <c r="A34" s="183"/>
      <c r="B34" s="183"/>
      <c r="C34" s="105"/>
      <c r="D34" s="106"/>
      <c r="E34" s="28"/>
      <c r="F34" s="28"/>
      <c r="G34" s="28"/>
      <c r="H34" s="28"/>
      <c r="I34" s="67"/>
      <c r="J34" s="67"/>
      <c r="K34" s="67"/>
      <c r="L34" s="67"/>
      <c r="M34" s="67"/>
      <c r="N34" s="67"/>
      <c r="O34" s="67"/>
      <c r="P34" s="67"/>
    </row>
    <row r="35" spans="1:16" s="76" customFormat="1" ht="16.5" customHeight="1">
      <c r="A35" s="838" t="s">
        <v>221</v>
      </c>
      <c r="B35" s="838"/>
      <c r="C35" s="838"/>
      <c r="D35" s="184"/>
      <c r="E35" s="23">
        <v>4774</v>
      </c>
      <c r="F35" s="23">
        <v>515356</v>
      </c>
      <c r="G35" s="23">
        <v>1222</v>
      </c>
      <c r="H35" s="23">
        <v>149950</v>
      </c>
      <c r="I35" s="74">
        <v>3310</v>
      </c>
      <c r="J35" s="74">
        <v>321329</v>
      </c>
      <c r="K35" s="74">
        <v>3165</v>
      </c>
      <c r="L35" s="74">
        <v>229113</v>
      </c>
      <c r="M35" s="74">
        <v>2296</v>
      </c>
      <c r="N35" s="74">
        <v>148556</v>
      </c>
      <c r="O35" s="74">
        <v>536</v>
      </c>
      <c r="P35" s="74">
        <v>20560</v>
      </c>
    </row>
    <row r="36" spans="1:16" s="7" customFormat="1" ht="16.5" customHeight="1">
      <c r="A36" s="839" t="s">
        <v>222</v>
      </c>
      <c r="B36" s="839"/>
      <c r="C36" s="839"/>
      <c r="D36" s="106"/>
      <c r="E36" s="28">
        <v>182</v>
      </c>
      <c r="F36" s="28">
        <v>13310</v>
      </c>
      <c r="G36" s="28">
        <v>48</v>
      </c>
      <c r="H36" s="28">
        <v>3269</v>
      </c>
      <c r="I36" s="67">
        <v>115</v>
      </c>
      <c r="J36" s="67">
        <v>9504</v>
      </c>
      <c r="K36" s="67">
        <v>110</v>
      </c>
      <c r="L36" s="67">
        <v>6488</v>
      </c>
      <c r="M36" s="67">
        <v>97</v>
      </c>
      <c r="N36" s="67">
        <v>2213</v>
      </c>
      <c r="O36" s="67">
        <v>12</v>
      </c>
      <c r="P36" s="67">
        <v>394</v>
      </c>
    </row>
    <row r="37" spans="1:16" s="7" customFormat="1" ht="16.5" customHeight="1">
      <c r="A37" s="839" t="s">
        <v>223</v>
      </c>
      <c r="B37" s="839"/>
      <c r="C37" s="839"/>
      <c r="D37" s="106"/>
      <c r="E37" s="28">
        <v>2278</v>
      </c>
      <c r="F37" s="28">
        <v>308098</v>
      </c>
      <c r="G37" s="28">
        <v>614</v>
      </c>
      <c r="H37" s="28">
        <v>99961</v>
      </c>
      <c r="I37" s="67">
        <v>1526</v>
      </c>
      <c r="J37" s="67">
        <v>161604</v>
      </c>
      <c r="K37" s="67">
        <v>1432</v>
      </c>
      <c r="L37" s="67">
        <v>104210</v>
      </c>
      <c r="M37" s="67">
        <v>1200</v>
      </c>
      <c r="N37" s="67">
        <v>123178</v>
      </c>
      <c r="O37" s="67">
        <v>257</v>
      </c>
      <c r="P37" s="67">
        <v>11796</v>
      </c>
    </row>
    <row r="38" spans="1:16" s="7" customFormat="1" ht="16.5" customHeight="1">
      <c r="A38" s="840" t="s">
        <v>110</v>
      </c>
      <c r="B38" s="840"/>
      <c r="C38" s="840"/>
      <c r="D38" s="106"/>
      <c r="E38" s="28">
        <v>1095</v>
      </c>
      <c r="F38" s="28">
        <v>80247</v>
      </c>
      <c r="G38" s="28">
        <v>283</v>
      </c>
      <c r="H38" s="28">
        <v>14484</v>
      </c>
      <c r="I38" s="67">
        <v>779</v>
      </c>
      <c r="J38" s="67">
        <v>63137</v>
      </c>
      <c r="K38" s="67">
        <v>760</v>
      </c>
      <c r="L38" s="67">
        <v>51799</v>
      </c>
      <c r="M38" s="67">
        <v>465</v>
      </c>
      <c r="N38" s="67">
        <v>4631</v>
      </c>
      <c r="O38" s="67">
        <v>163</v>
      </c>
      <c r="P38" s="67">
        <v>6415</v>
      </c>
    </row>
    <row r="39" spans="1:16" s="7" customFormat="1" ht="16.5" customHeight="1">
      <c r="A39" s="840" t="s">
        <v>111</v>
      </c>
      <c r="B39" s="840"/>
      <c r="C39" s="840"/>
      <c r="D39" s="106"/>
      <c r="E39" s="28">
        <v>1219</v>
      </c>
      <c r="F39" s="28">
        <v>113701</v>
      </c>
      <c r="G39" s="28">
        <v>277</v>
      </c>
      <c r="H39" s="28">
        <v>32236</v>
      </c>
      <c r="I39" s="67">
        <v>890</v>
      </c>
      <c r="J39" s="67">
        <v>87084</v>
      </c>
      <c r="K39" s="67">
        <v>863</v>
      </c>
      <c r="L39" s="67">
        <v>66616</v>
      </c>
      <c r="M39" s="67">
        <v>534</v>
      </c>
      <c r="N39" s="67">
        <v>18534</v>
      </c>
      <c r="O39" s="67">
        <v>104</v>
      </c>
      <c r="P39" s="67">
        <v>1955</v>
      </c>
    </row>
    <row r="40" spans="1:16" s="7" customFormat="1" ht="8.25" customHeight="1">
      <c r="A40" s="183"/>
      <c r="B40" s="183"/>
      <c r="C40" s="105"/>
      <c r="D40" s="106"/>
      <c r="E40" s="28"/>
      <c r="F40" s="28"/>
      <c r="G40" s="28"/>
      <c r="H40" s="28"/>
      <c r="I40" s="67"/>
      <c r="J40" s="67"/>
      <c r="K40" s="67"/>
      <c r="L40" s="67"/>
      <c r="M40" s="67"/>
      <c r="N40" s="67"/>
      <c r="O40" s="67"/>
      <c r="P40" s="67"/>
    </row>
    <row r="41" spans="1:16" s="76" customFormat="1" ht="16.5" customHeight="1">
      <c r="A41" s="838" t="s">
        <v>224</v>
      </c>
      <c r="B41" s="838"/>
      <c r="C41" s="838"/>
      <c r="D41" s="184"/>
      <c r="E41" s="23">
        <v>1847</v>
      </c>
      <c r="F41" s="23">
        <v>153690</v>
      </c>
      <c r="G41" s="23">
        <v>438</v>
      </c>
      <c r="H41" s="23">
        <v>36450</v>
      </c>
      <c r="I41" s="74">
        <v>1339</v>
      </c>
      <c r="J41" s="74">
        <v>133615</v>
      </c>
      <c r="K41" s="74">
        <v>1294</v>
      </c>
      <c r="L41" s="74">
        <v>103248</v>
      </c>
      <c r="M41" s="74">
        <v>816</v>
      </c>
      <c r="N41" s="74">
        <v>9746</v>
      </c>
      <c r="O41" s="74">
        <v>65</v>
      </c>
      <c r="P41" s="74">
        <v>948</v>
      </c>
    </row>
    <row r="42" spans="1:16" s="7" customFormat="1" ht="16.5" customHeight="1">
      <c r="A42" s="839" t="s">
        <v>225</v>
      </c>
      <c r="B42" s="839"/>
      <c r="C42" s="839"/>
      <c r="D42" s="106"/>
      <c r="E42" s="28">
        <v>859</v>
      </c>
      <c r="F42" s="28">
        <v>83532</v>
      </c>
      <c r="G42" s="28">
        <v>206</v>
      </c>
      <c r="H42" s="28">
        <v>22160</v>
      </c>
      <c r="I42" s="67">
        <v>671</v>
      </c>
      <c r="J42" s="67">
        <v>75939</v>
      </c>
      <c r="K42" s="67">
        <v>634</v>
      </c>
      <c r="L42" s="67">
        <v>58499</v>
      </c>
      <c r="M42" s="67">
        <v>380</v>
      </c>
      <c r="N42" s="67">
        <v>3634</v>
      </c>
      <c r="O42" s="67">
        <v>38</v>
      </c>
      <c r="P42" s="67">
        <v>794</v>
      </c>
    </row>
    <row r="43" spans="1:16" s="7" customFormat="1" ht="16.5" customHeight="1">
      <c r="A43" s="839" t="s">
        <v>226</v>
      </c>
      <c r="B43" s="839"/>
      <c r="C43" s="839"/>
      <c r="D43" s="106"/>
      <c r="E43" s="28">
        <v>431</v>
      </c>
      <c r="F43" s="28">
        <v>25776</v>
      </c>
      <c r="G43" s="28">
        <v>81</v>
      </c>
      <c r="H43" s="28">
        <v>6376</v>
      </c>
      <c r="I43" s="67">
        <v>255</v>
      </c>
      <c r="J43" s="67">
        <v>20761</v>
      </c>
      <c r="K43" s="67">
        <v>248</v>
      </c>
      <c r="L43" s="67">
        <v>15951</v>
      </c>
      <c r="M43" s="67">
        <v>159</v>
      </c>
      <c r="N43" s="67">
        <v>1525</v>
      </c>
      <c r="O43" s="67">
        <v>11</v>
      </c>
      <c r="P43" s="67">
        <v>54</v>
      </c>
    </row>
    <row r="44" spans="1:16" s="7" customFormat="1" ht="16.5" customHeight="1">
      <c r="A44" s="839" t="s">
        <v>227</v>
      </c>
      <c r="B44" s="839"/>
      <c r="C44" s="839"/>
      <c r="D44" s="106"/>
      <c r="E44" s="28">
        <v>557</v>
      </c>
      <c r="F44" s="28">
        <v>44382</v>
      </c>
      <c r="G44" s="28">
        <v>151</v>
      </c>
      <c r="H44" s="28">
        <v>7914</v>
      </c>
      <c r="I44" s="67">
        <v>413</v>
      </c>
      <c r="J44" s="67">
        <v>36915</v>
      </c>
      <c r="K44" s="67">
        <v>412</v>
      </c>
      <c r="L44" s="67">
        <v>28798</v>
      </c>
      <c r="M44" s="67">
        <v>277</v>
      </c>
      <c r="N44" s="67">
        <v>4587</v>
      </c>
      <c r="O44" s="67">
        <v>16</v>
      </c>
      <c r="P44" s="67">
        <v>100</v>
      </c>
    </row>
    <row r="45" spans="1:16" s="7" customFormat="1" ht="7.5" customHeight="1" thickBot="1">
      <c r="A45" s="9"/>
      <c r="B45" s="9"/>
      <c r="C45" s="9"/>
      <c r="D45" s="111"/>
      <c r="E45" s="9"/>
      <c r="F45" s="9"/>
      <c r="G45" s="9"/>
      <c r="H45" s="9"/>
      <c r="I45" s="9"/>
      <c r="J45" s="9"/>
      <c r="K45" s="9"/>
      <c r="L45" s="9"/>
      <c r="M45" s="9"/>
      <c r="N45" s="9"/>
      <c r="O45" s="9"/>
      <c r="P45" s="185"/>
    </row>
    <row r="46" spans="1:10" ht="7.5" customHeight="1" thickTop="1">
      <c r="A46" s="186"/>
      <c r="B46" s="186"/>
      <c r="C46" s="186"/>
      <c r="D46" s="186"/>
      <c r="E46" s="186"/>
      <c r="F46" s="186"/>
      <c r="G46" s="186"/>
      <c r="H46" s="186"/>
      <c r="I46" s="186"/>
      <c r="J46" s="186"/>
    </row>
    <row r="47" spans="1:10" ht="13.5" customHeight="1">
      <c r="A47" s="187" t="s">
        <v>228</v>
      </c>
      <c r="B47" s="186"/>
      <c r="C47" s="186"/>
      <c r="D47" s="186"/>
      <c r="E47" s="186"/>
      <c r="F47" s="186"/>
      <c r="G47" s="186"/>
      <c r="H47" s="186"/>
      <c r="I47" s="186"/>
      <c r="J47" s="186"/>
    </row>
    <row r="48" spans="1:10" ht="13.5" customHeight="1">
      <c r="A48" s="187" t="s">
        <v>229</v>
      </c>
      <c r="B48" s="186"/>
      <c r="C48" s="186"/>
      <c r="D48" s="186"/>
      <c r="E48" s="186"/>
      <c r="F48" s="186"/>
      <c r="G48" s="186"/>
      <c r="H48" s="186"/>
      <c r="I48" s="186"/>
      <c r="J48" s="186"/>
    </row>
    <row r="49" spans="1:10" ht="13.5">
      <c r="A49" s="187" t="s">
        <v>230</v>
      </c>
      <c r="B49" s="187"/>
      <c r="C49" s="187"/>
      <c r="D49" s="187"/>
      <c r="E49" s="187"/>
      <c r="F49" s="187"/>
      <c r="G49" s="187"/>
      <c r="H49" s="187"/>
      <c r="I49" s="187"/>
      <c r="J49" s="187"/>
    </row>
    <row r="50" ht="13.5">
      <c r="A50" s="50" t="s">
        <v>231</v>
      </c>
    </row>
    <row r="51" ht="13.5">
      <c r="A51" s="188" t="s">
        <v>232</v>
      </c>
    </row>
    <row r="52" ht="13.5">
      <c r="A52" s="188" t="s">
        <v>233</v>
      </c>
    </row>
    <row r="53" ht="6.75" customHeight="1"/>
    <row r="54" ht="13.5">
      <c r="A54" s="50" t="s">
        <v>234</v>
      </c>
    </row>
  </sheetData>
  <sheetProtection/>
  <mergeCells count="49">
    <mergeCell ref="A42:C42"/>
    <mergeCell ref="A43:C43"/>
    <mergeCell ref="A44:C44"/>
    <mergeCell ref="A35:C35"/>
    <mergeCell ref="A36:C36"/>
    <mergeCell ref="A37:C37"/>
    <mergeCell ref="A38:C38"/>
    <mergeCell ref="A39:C39"/>
    <mergeCell ref="A41:C41"/>
    <mergeCell ref="A27:C27"/>
    <mergeCell ref="A29:C29"/>
    <mergeCell ref="A30:C30"/>
    <mergeCell ref="A31:C31"/>
    <mergeCell ref="A32:C32"/>
    <mergeCell ref="A33:C33"/>
    <mergeCell ref="A19:C19"/>
    <mergeCell ref="A21:C21"/>
    <mergeCell ref="A22:C22"/>
    <mergeCell ref="A24:C24"/>
    <mergeCell ref="A25:C25"/>
    <mergeCell ref="A26:C26"/>
    <mergeCell ref="A11:B11"/>
    <mergeCell ref="A13:C13"/>
    <mergeCell ref="A14:C14"/>
    <mergeCell ref="A16:C16"/>
    <mergeCell ref="A17:C17"/>
    <mergeCell ref="A18:C18"/>
    <mergeCell ref="A9:B9"/>
    <mergeCell ref="A10:B10"/>
    <mergeCell ref="F6:F7"/>
    <mergeCell ref="G6:H6"/>
    <mergeCell ref="I6:I7"/>
    <mergeCell ref="J6:J7"/>
    <mergeCell ref="I5:L5"/>
    <mergeCell ref="M5:N5"/>
    <mergeCell ref="M6:M7"/>
    <mergeCell ref="N6:N7"/>
    <mergeCell ref="O6:O7"/>
    <mergeCell ref="P6:P7"/>
    <mergeCell ref="O5:P5"/>
    <mergeCell ref="E6:E7"/>
    <mergeCell ref="K6:K7"/>
    <mergeCell ref="L6:L7"/>
    <mergeCell ref="A1:P1"/>
    <mergeCell ref="N3:P3"/>
    <mergeCell ref="A4:D7"/>
    <mergeCell ref="E4:H4"/>
    <mergeCell ref="I4:P4"/>
    <mergeCell ref="E5:H5"/>
  </mergeCells>
  <printOptions/>
  <pageMargins left="0.5905511811023623" right="0.5905511811023623" top="0.984251968503937" bottom="0.5905511811023623" header="0.5905511811023623" footer="0.5118110236220472"/>
  <pageSetup horizontalDpi="600" verticalDpi="600" orientation="portrait" paperSize="9" scale="60" r:id="rId1"/>
  <headerFooter scaleWithDoc="0" alignWithMargins="0">
    <oddHeader>&amp;L&amp;"ＭＳ 明朝,標準"&amp;9 120　農業</oddHeader>
  </headerFooter>
</worksheet>
</file>

<file path=xl/worksheets/sheet7.xml><?xml version="1.0" encoding="utf-8"?>
<worksheet xmlns="http://schemas.openxmlformats.org/spreadsheetml/2006/main" xmlns:r="http://schemas.openxmlformats.org/officeDocument/2006/relationships">
  <dimension ref="A1:M73"/>
  <sheetViews>
    <sheetView view="pageBreakPreview" zoomScale="90" zoomScaleSheetLayoutView="90" zoomScalePageLayoutView="0" workbookViewId="0" topLeftCell="A1">
      <selection activeCell="B8" sqref="B8"/>
    </sheetView>
  </sheetViews>
  <sheetFormatPr defaultColWidth="11.625" defaultRowHeight="13.5"/>
  <cols>
    <col min="1" max="1" width="4.375" style="89" customWidth="1"/>
    <col min="2" max="2" width="4.625" style="89" customWidth="1"/>
    <col min="3" max="3" width="10.625" style="89" customWidth="1"/>
    <col min="4" max="4" width="13.125" style="89" customWidth="1"/>
    <col min="5" max="5" width="12.75390625" style="89" customWidth="1"/>
    <col min="6" max="6" width="11.125" style="89" customWidth="1"/>
    <col min="7" max="7" width="12.125" style="89" customWidth="1"/>
    <col min="8" max="12" width="12.75390625" style="89" customWidth="1"/>
    <col min="13" max="13" width="10.00390625" style="89" customWidth="1"/>
    <col min="14" max="16384" width="11.625" style="89" customWidth="1"/>
  </cols>
  <sheetData>
    <row r="1" spans="1:13" s="44" customFormat="1" ht="24" customHeight="1">
      <c r="A1" s="733" t="s">
        <v>235</v>
      </c>
      <c r="B1" s="733"/>
      <c r="C1" s="733"/>
      <c r="D1" s="733"/>
      <c r="E1" s="733"/>
      <c r="F1" s="733"/>
      <c r="G1" s="733"/>
      <c r="H1" s="733"/>
      <c r="I1" s="733"/>
      <c r="J1" s="733"/>
      <c r="K1" s="733"/>
      <c r="L1" s="733"/>
      <c r="M1" s="189"/>
    </row>
    <row r="2" spans="1:13" s="44" customFormat="1" ht="23.25" customHeight="1">
      <c r="A2" s="190" t="s">
        <v>236</v>
      </c>
      <c r="B2" s="113"/>
      <c r="C2" s="113"/>
      <c r="D2" s="113"/>
      <c r="E2" s="113"/>
      <c r="F2" s="113"/>
      <c r="G2" s="191"/>
      <c r="H2" s="7"/>
      <c r="I2" s="7"/>
      <c r="J2" s="7"/>
      <c r="K2" s="7"/>
      <c r="L2" s="191"/>
      <c r="M2" s="7"/>
    </row>
    <row r="3" spans="1:3" s="50" customFormat="1" ht="23.25" customHeight="1" thickBot="1">
      <c r="A3" s="85" t="s">
        <v>237</v>
      </c>
      <c r="B3" s="192"/>
      <c r="C3" s="192"/>
    </row>
    <row r="4" spans="1:12" s="50" customFormat="1" ht="19.5" customHeight="1" thickTop="1">
      <c r="A4" s="788" t="s">
        <v>238</v>
      </c>
      <c r="B4" s="789"/>
      <c r="C4" s="756" t="s">
        <v>239</v>
      </c>
      <c r="D4" s="757"/>
      <c r="E4" s="757"/>
      <c r="F4" s="757"/>
      <c r="G4" s="757"/>
      <c r="H4" s="757"/>
      <c r="I4" s="757"/>
      <c r="J4" s="757"/>
      <c r="K4" s="757"/>
      <c r="L4" s="757"/>
    </row>
    <row r="5" spans="1:12" s="50" customFormat="1" ht="19.5" customHeight="1">
      <c r="A5" s="833"/>
      <c r="B5" s="841"/>
      <c r="C5" s="842" t="s">
        <v>240</v>
      </c>
      <c r="D5" s="842"/>
      <c r="E5" s="842"/>
      <c r="F5" s="842"/>
      <c r="G5" s="843" t="s">
        <v>241</v>
      </c>
      <c r="H5" s="844"/>
      <c r="I5" s="843" t="s">
        <v>242</v>
      </c>
      <c r="J5" s="844"/>
      <c r="K5" s="845" t="s">
        <v>243</v>
      </c>
      <c r="L5" s="846"/>
    </row>
    <row r="6" spans="1:12" s="50" customFormat="1" ht="19.5" customHeight="1">
      <c r="A6" s="790"/>
      <c r="B6" s="791"/>
      <c r="C6" s="842" t="s">
        <v>244</v>
      </c>
      <c r="D6" s="842"/>
      <c r="E6" s="842" t="s">
        <v>245</v>
      </c>
      <c r="F6" s="842"/>
      <c r="G6" s="117" t="s">
        <v>244</v>
      </c>
      <c r="H6" s="117" t="s">
        <v>245</v>
      </c>
      <c r="I6" s="117" t="s">
        <v>244</v>
      </c>
      <c r="J6" s="117" t="s">
        <v>245</v>
      </c>
      <c r="K6" s="117" t="s">
        <v>244</v>
      </c>
      <c r="L6" s="193" t="s">
        <v>245</v>
      </c>
    </row>
    <row r="7" spans="1:12" s="50" customFormat="1" ht="3.75" customHeight="1">
      <c r="A7" s="194"/>
      <c r="B7" s="195"/>
      <c r="C7" s="196"/>
      <c r="D7" s="196"/>
      <c r="E7" s="196"/>
      <c r="F7" s="196"/>
      <c r="G7" s="196"/>
      <c r="H7" s="196"/>
      <c r="I7" s="196"/>
      <c r="J7" s="196"/>
      <c r="K7" s="196"/>
      <c r="L7" s="196"/>
    </row>
    <row r="8" spans="1:12" s="7" customFormat="1" ht="18" customHeight="1">
      <c r="A8" s="30"/>
      <c r="B8" s="197"/>
      <c r="C8" s="747" t="s">
        <v>246</v>
      </c>
      <c r="D8" s="748"/>
      <c r="E8" s="748"/>
      <c r="F8" s="748"/>
      <c r="G8" s="748"/>
      <c r="H8" s="748"/>
      <c r="I8" s="748"/>
      <c r="J8" s="748"/>
      <c r="K8" s="748"/>
      <c r="L8" s="748"/>
    </row>
    <row r="9" spans="1:12" s="7" customFormat="1" ht="16.5" customHeight="1">
      <c r="A9" s="30" t="s">
        <v>247</v>
      </c>
      <c r="B9" s="198" t="s">
        <v>248</v>
      </c>
      <c r="C9" s="199"/>
      <c r="D9" s="200">
        <v>7080</v>
      </c>
      <c r="E9" s="200"/>
      <c r="F9" s="201">
        <v>2346.6</v>
      </c>
      <c r="G9" s="200">
        <v>374</v>
      </c>
      <c r="H9" s="201">
        <v>57.7</v>
      </c>
      <c r="I9" s="200">
        <v>139</v>
      </c>
      <c r="J9" s="201">
        <v>41.1</v>
      </c>
      <c r="K9" s="200">
        <v>2</v>
      </c>
      <c r="L9" s="201">
        <v>0.3</v>
      </c>
    </row>
    <row r="10" spans="1:12" s="7" customFormat="1" ht="16.5" customHeight="1">
      <c r="A10" s="30"/>
      <c r="B10" s="202">
        <v>24</v>
      </c>
      <c r="C10" s="199"/>
      <c r="D10" s="200">
        <v>7322</v>
      </c>
      <c r="E10" s="200"/>
      <c r="F10" s="201">
        <v>2350.1000000000004</v>
      </c>
      <c r="G10" s="200">
        <v>312</v>
      </c>
      <c r="H10" s="201">
        <v>67.5</v>
      </c>
      <c r="I10" s="200">
        <v>162</v>
      </c>
      <c r="J10" s="201">
        <v>53.3</v>
      </c>
      <c r="K10" s="200" t="s">
        <v>16</v>
      </c>
      <c r="L10" s="201">
        <v>0</v>
      </c>
    </row>
    <row r="11" spans="1:12" s="7" customFormat="1" ht="16.5" customHeight="1">
      <c r="A11" s="30"/>
      <c r="B11" s="202">
        <v>25</v>
      </c>
      <c r="C11" s="199"/>
      <c r="D11" s="203">
        <v>7705</v>
      </c>
      <c r="E11" s="203"/>
      <c r="F11" s="201">
        <v>2667.9</v>
      </c>
      <c r="G11" s="203">
        <v>296</v>
      </c>
      <c r="H11" s="201">
        <v>53.7</v>
      </c>
      <c r="I11" s="203">
        <v>211</v>
      </c>
      <c r="J11" s="201">
        <v>67.3</v>
      </c>
      <c r="K11" s="203">
        <v>2</v>
      </c>
      <c r="L11" s="201">
        <v>0.5</v>
      </c>
    </row>
    <row r="12" spans="1:12" s="50" customFormat="1" ht="16.5" customHeight="1">
      <c r="A12" s="45"/>
      <c r="B12" s="202">
        <v>26</v>
      </c>
      <c r="C12" s="199"/>
      <c r="D12" s="203">
        <v>8537</v>
      </c>
      <c r="E12" s="203"/>
      <c r="F12" s="204">
        <v>2653.5</v>
      </c>
      <c r="G12" s="203">
        <v>297</v>
      </c>
      <c r="H12" s="204">
        <v>52.4</v>
      </c>
      <c r="I12" s="203">
        <v>167</v>
      </c>
      <c r="J12" s="204">
        <v>44.4</v>
      </c>
      <c r="K12" s="203">
        <v>1</v>
      </c>
      <c r="L12" s="204">
        <v>0.2</v>
      </c>
    </row>
    <row r="13" spans="1:12" s="76" customFormat="1" ht="16.5" customHeight="1">
      <c r="A13" s="163"/>
      <c r="B13" s="205">
        <v>27</v>
      </c>
      <c r="C13" s="206"/>
      <c r="D13" s="207">
        <v>7229</v>
      </c>
      <c r="E13" s="207"/>
      <c r="F13" s="208">
        <v>2194.3</v>
      </c>
      <c r="G13" s="207">
        <v>495</v>
      </c>
      <c r="H13" s="208">
        <v>123.6</v>
      </c>
      <c r="I13" s="207">
        <v>163</v>
      </c>
      <c r="J13" s="208">
        <v>57.2</v>
      </c>
      <c r="K13" s="207">
        <v>4</v>
      </c>
      <c r="L13" s="208">
        <v>2</v>
      </c>
    </row>
    <row r="14" spans="1:12" s="76" customFormat="1" ht="7.5" customHeight="1">
      <c r="A14" s="209"/>
      <c r="B14" s="210"/>
      <c r="C14" s="211"/>
      <c r="D14" s="209"/>
      <c r="E14" s="209"/>
      <c r="F14" s="209"/>
      <c r="G14" s="209"/>
      <c r="H14" s="209"/>
      <c r="I14" s="209"/>
      <c r="J14" s="209"/>
      <c r="K14" s="209"/>
      <c r="L14" s="209"/>
    </row>
    <row r="15" spans="1:12" s="7" customFormat="1" ht="18" customHeight="1">
      <c r="A15" s="30"/>
      <c r="B15" s="57"/>
      <c r="C15" s="747" t="s">
        <v>249</v>
      </c>
      <c r="D15" s="748"/>
      <c r="E15" s="748"/>
      <c r="F15" s="748"/>
      <c r="G15" s="748"/>
      <c r="H15" s="748"/>
      <c r="I15" s="748"/>
      <c r="J15" s="748"/>
      <c r="K15" s="748"/>
      <c r="L15" s="748"/>
    </row>
    <row r="16" spans="1:12" s="7" customFormat="1" ht="15.75" customHeight="1">
      <c r="A16" s="30" t="s">
        <v>247</v>
      </c>
      <c r="B16" s="198" t="s">
        <v>248</v>
      </c>
      <c r="C16" s="199"/>
      <c r="D16" s="200">
        <v>407872</v>
      </c>
      <c r="E16" s="847">
        <v>210279.6</v>
      </c>
      <c r="F16" s="847"/>
      <c r="G16" s="200">
        <v>46818</v>
      </c>
      <c r="H16" s="212">
        <v>28203.1</v>
      </c>
      <c r="I16" s="200">
        <v>16726</v>
      </c>
      <c r="J16" s="212">
        <v>9720.6</v>
      </c>
      <c r="K16" s="200">
        <v>208</v>
      </c>
      <c r="L16" s="213">
        <v>173.9</v>
      </c>
    </row>
    <row r="17" spans="1:12" s="7" customFormat="1" ht="15.75" customHeight="1">
      <c r="A17" s="30"/>
      <c r="B17" s="202">
        <v>24</v>
      </c>
      <c r="C17" s="199"/>
      <c r="D17" s="200">
        <v>405291</v>
      </c>
      <c r="E17" s="847">
        <v>213620.6</v>
      </c>
      <c r="F17" s="847"/>
      <c r="G17" s="200">
        <v>48253</v>
      </c>
      <c r="H17" s="212">
        <v>30759.1</v>
      </c>
      <c r="I17" s="200">
        <v>16872</v>
      </c>
      <c r="J17" s="212">
        <v>10137.3</v>
      </c>
      <c r="K17" s="200">
        <v>172</v>
      </c>
      <c r="L17" s="213">
        <v>109</v>
      </c>
    </row>
    <row r="18" spans="1:12" s="7" customFormat="1" ht="15.75" customHeight="1">
      <c r="A18" s="30"/>
      <c r="B18" s="202">
        <v>25</v>
      </c>
      <c r="C18" s="199"/>
      <c r="D18" s="203">
        <v>425107</v>
      </c>
      <c r="E18" s="848">
        <v>227077.40000000002</v>
      </c>
      <c r="F18" s="848"/>
      <c r="G18" s="203">
        <v>48821</v>
      </c>
      <c r="H18" s="214">
        <v>32205</v>
      </c>
      <c r="I18" s="203">
        <v>17179</v>
      </c>
      <c r="J18" s="214">
        <v>10425</v>
      </c>
      <c r="K18" s="203">
        <v>193</v>
      </c>
      <c r="L18" s="215">
        <v>74.7</v>
      </c>
    </row>
    <row r="19" spans="1:12" s="50" customFormat="1" ht="15.75" customHeight="1">
      <c r="A19" s="45"/>
      <c r="B19" s="202">
        <v>26</v>
      </c>
      <c r="C19" s="199"/>
      <c r="D19" s="203">
        <v>420212</v>
      </c>
      <c r="E19" s="848">
        <v>228178.89999999997</v>
      </c>
      <c r="F19" s="848"/>
      <c r="G19" s="203">
        <v>47645</v>
      </c>
      <c r="H19" s="214">
        <v>28019</v>
      </c>
      <c r="I19" s="203">
        <v>16323</v>
      </c>
      <c r="J19" s="214">
        <v>10117.8</v>
      </c>
      <c r="K19" s="203">
        <v>168</v>
      </c>
      <c r="L19" s="215">
        <v>69.3</v>
      </c>
    </row>
    <row r="20" spans="1:12" s="76" customFormat="1" ht="15.75" customHeight="1">
      <c r="A20" s="163"/>
      <c r="B20" s="205">
        <v>27</v>
      </c>
      <c r="C20" s="206"/>
      <c r="D20" s="207">
        <v>433454</v>
      </c>
      <c r="E20" s="849">
        <v>228931.5</v>
      </c>
      <c r="F20" s="849"/>
      <c r="G20" s="207">
        <v>48164</v>
      </c>
      <c r="H20" s="216">
        <v>32110.7</v>
      </c>
      <c r="I20" s="207">
        <v>16617</v>
      </c>
      <c r="J20" s="216">
        <v>9896.9</v>
      </c>
      <c r="K20" s="207">
        <v>206</v>
      </c>
      <c r="L20" s="217">
        <v>119.9</v>
      </c>
    </row>
    <row r="21" spans="1:12" ht="7.5" customHeight="1" thickBot="1">
      <c r="A21" s="163"/>
      <c r="B21" s="218"/>
      <c r="C21" s="206"/>
      <c r="D21" s="207"/>
      <c r="E21" s="207"/>
      <c r="F21" s="217"/>
      <c r="G21" s="207"/>
      <c r="H21" s="217"/>
      <c r="I21" s="207"/>
      <c r="J21" s="217"/>
      <c r="K21" s="207"/>
      <c r="L21" s="217"/>
    </row>
    <row r="22" spans="1:12" s="50" customFormat="1" ht="19.5" customHeight="1" thickTop="1">
      <c r="A22" s="788" t="s">
        <v>238</v>
      </c>
      <c r="B22" s="789"/>
      <c r="C22" s="850" t="s">
        <v>250</v>
      </c>
      <c r="D22" s="850"/>
      <c r="E22" s="850"/>
      <c r="F22" s="850"/>
      <c r="G22" s="850"/>
      <c r="H22" s="850"/>
      <c r="I22" s="850"/>
      <c r="J22" s="850"/>
      <c r="K22" s="759" t="s">
        <v>251</v>
      </c>
      <c r="L22" s="788"/>
    </row>
    <row r="23" spans="1:12" s="50" customFormat="1" ht="19.5" customHeight="1">
      <c r="A23" s="833"/>
      <c r="B23" s="841"/>
      <c r="C23" s="842" t="s">
        <v>252</v>
      </c>
      <c r="D23" s="842"/>
      <c r="E23" s="842"/>
      <c r="F23" s="842"/>
      <c r="G23" s="842" t="s">
        <v>253</v>
      </c>
      <c r="H23" s="842"/>
      <c r="I23" s="851" t="s">
        <v>254</v>
      </c>
      <c r="J23" s="851"/>
      <c r="K23" s="761"/>
      <c r="L23" s="790"/>
    </row>
    <row r="24" spans="1:12" s="50" customFormat="1" ht="19.5" customHeight="1">
      <c r="A24" s="790"/>
      <c r="B24" s="791"/>
      <c r="C24" s="842" t="s">
        <v>244</v>
      </c>
      <c r="D24" s="842"/>
      <c r="E24" s="842" t="s">
        <v>255</v>
      </c>
      <c r="F24" s="842"/>
      <c r="G24" s="117" t="s">
        <v>244</v>
      </c>
      <c r="H24" s="117" t="s">
        <v>245</v>
      </c>
      <c r="I24" s="117" t="s">
        <v>256</v>
      </c>
      <c r="J24" s="117" t="s">
        <v>245</v>
      </c>
      <c r="K24" s="117" t="s">
        <v>244</v>
      </c>
      <c r="L24" s="193" t="s">
        <v>245</v>
      </c>
    </row>
    <row r="25" spans="1:12" s="50" customFormat="1" ht="3.75" customHeight="1">
      <c r="A25" s="194"/>
      <c r="B25" s="195"/>
      <c r="C25" s="196"/>
      <c r="D25" s="196"/>
      <c r="E25" s="196"/>
      <c r="F25" s="196"/>
      <c r="G25" s="196"/>
      <c r="H25" s="196"/>
      <c r="I25" s="196"/>
      <c r="J25" s="196"/>
      <c r="K25" s="196"/>
      <c r="L25" s="196"/>
    </row>
    <row r="26" spans="1:12" s="7" customFormat="1" ht="18" customHeight="1">
      <c r="A26" s="30"/>
      <c r="B26" s="197"/>
      <c r="C26" s="747" t="s">
        <v>246</v>
      </c>
      <c r="D26" s="748"/>
      <c r="E26" s="748"/>
      <c r="F26" s="748"/>
      <c r="G26" s="748"/>
      <c r="H26" s="748"/>
      <c r="I26" s="748"/>
      <c r="J26" s="748"/>
      <c r="K26" s="748"/>
      <c r="L26" s="748"/>
    </row>
    <row r="27" spans="1:12" s="7" customFormat="1" ht="17.25" customHeight="1">
      <c r="A27" s="30" t="s">
        <v>247</v>
      </c>
      <c r="B27" s="198" t="s">
        <v>248</v>
      </c>
      <c r="C27" s="199"/>
      <c r="D27" s="200">
        <v>4763</v>
      </c>
      <c r="E27" s="200"/>
      <c r="F27" s="201">
        <v>1786.8</v>
      </c>
      <c r="G27" s="200">
        <v>4</v>
      </c>
      <c r="H27" s="201">
        <v>1.1</v>
      </c>
      <c r="I27" s="200">
        <v>1834</v>
      </c>
      <c r="J27" s="201">
        <v>483.4</v>
      </c>
      <c r="K27" s="200">
        <v>438</v>
      </c>
      <c r="L27" s="201">
        <v>146.2</v>
      </c>
    </row>
    <row r="28" spans="1:12" s="7" customFormat="1" ht="17.25" customHeight="1">
      <c r="A28" s="30"/>
      <c r="B28" s="202">
        <v>24</v>
      </c>
      <c r="C28" s="199"/>
      <c r="D28" s="200">
        <v>4479</v>
      </c>
      <c r="E28" s="200"/>
      <c r="F28" s="201">
        <v>1544.8</v>
      </c>
      <c r="G28" s="200">
        <v>0</v>
      </c>
      <c r="H28" s="201">
        <v>0</v>
      </c>
      <c r="I28" s="200">
        <v>2400</v>
      </c>
      <c r="J28" s="201">
        <v>705.5</v>
      </c>
      <c r="K28" s="200">
        <v>482</v>
      </c>
      <c r="L28" s="201">
        <v>159.5</v>
      </c>
    </row>
    <row r="29" spans="1:12" s="7" customFormat="1" ht="17.25" customHeight="1">
      <c r="A29" s="30"/>
      <c r="B29" s="202">
        <v>25</v>
      </c>
      <c r="C29" s="199"/>
      <c r="D29" s="203">
        <v>4769</v>
      </c>
      <c r="E29" s="203"/>
      <c r="F29" s="201">
        <v>1694.6</v>
      </c>
      <c r="G29" s="203">
        <v>0</v>
      </c>
      <c r="H29" s="201">
        <v>0</v>
      </c>
      <c r="I29" s="203">
        <v>2443</v>
      </c>
      <c r="J29" s="201">
        <v>855.9</v>
      </c>
      <c r="K29" s="203">
        <v>495</v>
      </c>
      <c r="L29" s="201">
        <v>144.7</v>
      </c>
    </row>
    <row r="30" spans="1:12" s="50" customFormat="1" ht="17.25" customHeight="1">
      <c r="A30" s="45"/>
      <c r="B30" s="202">
        <v>26</v>
      </c>
      <c r="C30" s="199"/>
      <c r="D30" s="203">
        <v>5601</v>
      </c>
      <c r="E30" s="203"/>
      <c r="F30" s="204">
        <v>1882.2</v>
      </c>
      <c r="G30" s="203">
        <v>2</v>
      </c>
      <c r="H30" s="204">
        <v>0.4</v>
      </c>
      <c r="I30" s="203">
        <v>2475</v>
      </c>
      <c r="J30" s="204">
        <v>679.4</v>
      </c>
      <c r="K30" s="203">
        <v>1190</v>
      </c>
      <c r="L30" s="204">
        <v>439.9</v>
      </c>
    </row>
    <row r="31" spans="1:12" s="76" customFormat="1" ht="17.25" customHeight="1">
      <c r="A31" s="163"/>
      <c r="B31" s="205">
        <v>27</v>
      </c>
      <c r="C31" s="206"/>
      <c r="D31" s="207">
        <v>4585</v>
      </c>
      <c r="E31" s="207"/>
      <c r="F31" s="208">
        <v>1495.6</v>
      </c>
      <c r="G31" s="207">
        <v>3</v>
      </c>
      <c r="H31" s="208">
        <v>0.6</v>
      </c>
      <c r="I31" s="207">
        <v>2684</v>
      </c>
      <c r="J31" s="208">
        <v>709.7</v>
      </c>
      <c r="K31" s="207">
        <v>1385</v>
      </c>
      <c r="L31" s="208">
        <v>521.5</v>
      </c>
    </row>
    <row r="32" spans="1:12" s="76" customFormat="1" ht="7.5" customHeight="1">
      <c r="A32" s="209"/>
      <c r="B32" s="210"/>
      <c r="C32" s="209"/>
      <c r="D32" s="209"/>
      <c r="E32" s="209"/>
      <c r="F32" s="209"/>
      <c r="G32" s="209"/>
      <c r="H32" s="209"/>
      <c r="I32" s="209"/>
      <c r="J32" s="209"/>
      <c r="K32" s="209"/>
      <c r="L32" s="209"/>
    </row>
    <row r="33" spans="1:12" s="7" customFormat="1" ht="18" customHeight="1">
      <c r="A33" s="30"/>
      <c r="B33" s="57"/>
      <c r="C33" s="747" t="s">
        <v>249</v>
      </c>
      <c r="D33" s="748"/>
      <c r="E33" s="748"/>
      <c r="F33" s="748"/>
      <c r="G33" s="748"/>
      <c r="H33" s="748"/>
      <c r="I33" s="748"/>
      <c r="J33" s="748"/>
      <c r="K33" s="748"/>
      <c r="L33" s="748"/>
    </row>
    <row r="34" spans="1:12" s="7" customFormat="1" ht="16.5" customHeight="1">
      <c r="A34" s="30" t="s">
        <v>247</v>
      </c>
      <c r="B34" s="198" t="s">
        <v>248</v>
      </c>
      <c r="C34" s="199"/>
      <c r="D34" s="200">
        <v>269162</v>
      </c>
      <c r="E34" s="847">
        <v>146947.2</v>
      </c>
      <c r="F34" s="847"/>
      <c r="G34" s="200">
        <v>1998</v>
      </c>
      <c r="H34" s="69">
        <v>1279.6</v>
      </c>
      <c r="I34" s="200">
        <v>84695</v>
      </c>
      <c r="J34" s="212">
        <v>51171.899999999994</v>
      </c>
      <c r="K34" s="200">
        <v>44080</v>
      </c>
      <c r="L34" s="212">
        <v>24520.1</v>
      </c>
    </row>
    <row r="35" spans="1:12" s="7" customFormat="1" ht="16.5" customHeight="1">
      <c r="A35" s="30"/>
      <c r="B35" s="202">
        <v>24</v>
      </c>
      <c r="C35" s="199"/>
      <c r="D35" s="200">
        <v>264304</v>
      </c>
      <c r="E35" s="847">
        <v>148344.40000000002</v>
      </c>
      <c r="F35" s="847"/>
      <c r="G35" s="200">
        <v>2614</v>
      </c>
      <c r="H35" s="69">
        <v>2186.5</v>
      </c>
      <c r="I35" s="200">
        <v>83988</v>
      </c>
      <c r="J35" s="212">
        <v>49525.1</v>
      </c>
      <c r="K35" s="200">
        <v>47414</v>
      </c>
      <c r="L35" s="212">
        <v>27325.3</v>
      </c>
    </row>
    <row r="36" spans="1:12" s="7" customFormat="1" ht="16.5" customHeight="1">
      <c r="A36" s="30"/>
      <c r="B36" s="202">
        <v>25</v>
      </c>
      <c r="C36" s="199"/>
      <c r="D36" s="203">
        <v>279352</v>
      </c>
      <c r="E36" s="848">
        <v>158288.4</v>
      </c>
      <c r="F36" s="848"/>
      <c r="G36" s="203">
        <v>2043</v>
      </c>
      <c r="H36" s="219">
        <v>1263.2</v>
      </c>
      <c r="I36" s="203">
        <v>87757</v>
      </c>
      <c r="J36" s="214">
        <v>51976.40000000001</v>
      </c>
      <c r="K36" s="203">
        <v>48346</v>
      </c>
      <c r="L36" s="214">
        <v>28410.2</v>
      </c>
    </row>
    <row r="37" spans="1:12" s="50" customFormat="1" ht="16.5" customHeight="1">
      <c r="A37" s="45"/>
      <c r="B37" s="202">
        <v>26</v>
      </c>
      <c r="C37" s="199"/>
      <c r="D37" s="203">
        <v>278941</v>
      </c>
      <c r="E37" s="848">
        <v>162722</v>
      </c>
      <c r="F37" s="848"/>
      <c r="G37" s="203">
        <v>1796</v>
      </c>
      <c r="H37" s="219">
        <v>1381.1999999999998</v>
      </c>
      <c r="I37" s="203">
        <v>85013</v>
      </c>
      <c r="J37" s="214">
        <v>51554.2</v>
      </c>
      <c r="K37" s="203">
        <v>61869</v>
      </c>
      <c r="L37" s="214">
        <v>37259.4</v>
      </c>
    </row>
    <row r="38" spans="1:12" s="76" customFormat="1" ht="16.5" customHeight="1">
      <c r="A38" s="163"/>
      <c r="B38" s="205">
        <v>27</v>
      </c>
      <c r="C38" s="206"/>
      <c r="D38" s="207">
        <v>328791</v>
      </c>
      <c r="E38" s="849">
        <v>192763.7</v>
      </c>
      <c r="F38" s="849"/>
      <c r="G38" s="207">
        <v>2463</v>
      </c>
      <c r="H38" s="220">
        <v>1556.7</v>
      </c>
      <c r="I38" s="207">
        <v>112302</v>
      </c>
      <c r="J38" s="216">
        <v>62735</v>
      </c>
      <c r="K38" s="207">
        <v>90039</v>
      </c>
      <c r="L38" s="216">
        <v>53452.5</v>
      </c>
    </row>
    <row r="39" spans="1:12" ht="7.5" customHeight="1" thickBot="1">
      <c r="A39" s="163"/>
      <c r="B39" s="218"/>
      <c r="C39" s="206"/>
      <c r="D39" s="207"/>
      <c r="E39" s="207"/>
      <c r="F39" s="217"/>
      <c r="G39" s="207"/>
      <c r="H39" s="217"/>
      <c r="I39" s="207"/>
      <c r="J39" s="217"/>
      <c r="K39" s="221"/>
      <c r="L39" s="222"/>
    </row>
    <row r="40" spans="1:12" ht="4.5" customHeight="1" thickTop="1">
      <c r="A40" s="223"/>
      <c r="B40" s="223"/>
      <c r="C40" s="223"/>
      <c r="D40" s="223"/>
      <c r="E40" s="223"/>
      <c r="F40" s="223"/>
      <c r="G40" s="223"/>
      <c r="H40" s="223"/>
      <c r="I40" s="223"/>
      <c r="J40" s="223"/>
      <c r="K40" s="209"/>
      <c r="L40" s="209"/>
    </row>
    <row r="41" spans="1:12" s="224" customFormat="1" ht="13.5" customHeight="1">
      <c r="A41" s="187" t="s">
        <v>257</v>
      </c>
      <c r="B41" s="186"/>
      <c r="C41" s="186"/>
      <c r="D41" s="186"/>
      <c r="E41" s="186"/>
      <c r="F41" s="186"/>
      <c r="G41" s="186"/>
      <c r="H41" s="186"/>
      <c r="I41" s="186"/>
      <c r="J41" s="186"/>
      <c r="K41" s="186"/>
      <c r="L41" s="187"/>
    </row>
    <row r="42" spans="1:12" s="226" customFormat="1" ht="13.5" customHeight="1">
      <c r="A42" s="187" t="s">
        <v>258</v>
      </c>
      <c r="B42" s="186"/>
      <c r="C42" s="186"/>
      <c r="D42" s="186"/>
      <c r="E42" s="186"/>
      <c r="F42" s="186"/>
      <c r="G42" s="186"/>
      <c r="H42" s="186"/>
      <c r="I42" s="186"/>
      <c r="J42" s="186"/>
      <c r="K42" s="186"/>
      <c r="L42" s="225"/>
    </row>
    <row r="43" spans="1:12" ht="8.25" customHeight="1">
      <c r="A43" s="209"/>
      <c r="B43" s="209"/>
      <c r="C43" s="209"/>
      <c r="D43" s="209"/>
      <c r="E43" s="209"/>
      <c r="F43" s="209"/>
      <c r="G43" s="209"/>
      <c r="H43" s="209"/>
      <c r="I43" s="209"/>
      <c r="J43" s="209"/>
      <c r="K43" s="209"/>
      <c r="L43" s="209"/>
    </row>
    <row r="44" spans="1:12" ht="13.5">
      <c r="A44" s="45" t="s">
        <v>259</v>
      </c>
      <c r="B44" s="209"/>
      <c r="C44" s="209"/>
      <c r="D44" s="209"/>
      <c r="E44" s="209"/>
      <c r="F44" s="209"/>
      <c r="G44" s="209"/>
      <c r="H44" s="209"/>
      <c r="I44" s="209"/>
      <c r="J44" s="209"/>
      <c r="K44" s="209"/>
      <c r="L44" s="209"/>
    </row>
    <row r="45" spans="1:12" ht="13.5">
      <c r="A45" s="45"/>
      <c r="B45" s="209"/>
      <c r="C45" s="209"/>
      <c r="D45" s="209"/>
      <c r="E45" s="209"/>
      <c r="F45" s="209"/>
      <c r="G45" s="209"/>
      <c r="H45" s="209"/>
      <c r="I45" s="209"/>
      <c r="J45" s="209"/>
      <c r="K45" s="209"/>
      <c r="L45" s="209"/>
    </row>
    <row r="46" spans="1:12" ht="13.5">
      <c r="A46" s="45"/>
      <c r="B46" s="209"/>
      <c r="C46" s="209"/>
      <c r="D46" s="209"/>
      <c r="E46" s="209"/>
      <c r="F46" s="209"/>
      <c r="G46" s="209"/>
      <c r="H46" s="209"/>
      <c r="I46" s="209"/>
      <c r="J46" s="209"/>
      <c r="K46" s="209"/>
      <c r="L46" s="209"/>
    </row>
    <row r="47" spans="1:12" ht="13.5">
      <c r="A47" s="45"/>
      <c r="B47" s="209"/>
      <c r="C47" s="209"/>
      <c r="D47" s="209"/>
      <c r="E47" s="209"/>
      <c r="F47" s="209"/>
      <c r="G47" s="209"/>
      <c r="H47" s="209"/>
      <c r="I47" s="209"/>
      <c r="J47" s="209"/>
      <c r="K47" s="209"/>
      <c r="L47" s="209"/>
    </row>
    <row r="48" spans="1:12" ht="13.5">
      <c r="A48" s="209"/>
      <c r="B48" s="209"/>
      <c r="C48" s="209"/>
      <c r="D48" s="209"/>
      <c r="E48" s="209"/>
      <c r="F48" s="209"/>
      <c r="G48" s="209"/>
      <c r="H48" s="209"/>
      <c r="I48" s="209"/>
      <c r="J48" s="209"/>
      <c r="K48" s="209"/>
      <c r="L48" s="209"/>
    </row>
    <row r="49" spans="1:12" s="44" customFormat="1" ht="22.5" customHeight="1">
      <c r="A49" s="227" t="s">
        <v>260</v>
      </c>
      <c r="B49" s="228"/>
      <c r="C49" s="228"/>
      <c r="D49" s="124"/>
      <c r="E49" s="58"/>
      <c r="F49" s="58"/>
      <c r="G49" s="58"/>
      <c r="H49" s="58"/>
      <c r="I49" s="58"/>
      <c r="J49" s="58"/>
      <c r="K49" s="58"/>
      <c r="L49" s="124"/>
    </row>
    <row r="50" spans="1:12" s="50" customFormat="1" ht="21.75" customHeight="1" thickBot="1">
      <c r="A50" s="229" t="s">
        <v>237</v>
      </c>
      <c r="B50" s="230"/>
      <c r="C50" s="230"/>
      <c r="D50" s="45"/>
      <c r="E50" s="45"/>
      <c r="F50" s="45"/>
      <c r="G50" s="45"/>
      <c r="H50" s="45"/>
      <c r="I50" s="45"/>
      <c r="J50" s="45"/>
      <c r="K50" s="45"/>
      <c r="L50" s="45"/>
    </row>
    <row r="51" spans="1:12" s="50" customFormat="1" ht="18" customHeight="1" thickTop="1">
      <c r="A51" s="852" t="s">
        <v>261</v>
      </c>
      <c r="B51" s="750"/>
      <c r="C51" s="855" t="s">
        <v>262</v>
      </c>
      <c r="D51" s="856"/>
      <c r="E51" s="856"/>
      <c r="F51" s="856"/>
      <c r="G51" s="856"/>
      <c r="H51" s="856"/>
      <c r="I51" s="856"/>
      <c r="J51" s="856"/>
      <c r="K51" s="857"/>
      <c r="L51" s="858" t="s">
        <v>263</v>
      </c>
    </row>
    <row r="52" spans="1:12" s="50" customFormat="1" ht="18" customHeight="1">
      <c r="A52" s="853"/>
      <c r="B52" s="751"/>
      <c r="C52" s="831" t="s">
        <v>264</v>
      </c>
      <c r="D52" s="810" t="s">
        <v>265</v>
      </c>
      <c r="E52" s="811"/>
      <c r="F52" s="811"/>
      <c r="G52" s="811"/>
      <c r="H52" s="811"/>
      <c r="I52" s="811"/>
      <c r="J52" s="811"/>
      <c r="K52" s="862"/>
      <c r="L52" s="859"/>
    </row>
    <row r="53" spans="1:12" s="50" customFormat="1" ht="17.25" customHeight="1">
      <c r="A53" s="853"/>
      <c r="B53" s="751"/>
      <c r="C53" s="861"/>
      <c r="D53" s="842" t="s">
        <v>79</v>
      </c>
      <c r="E53" s="863" t="s">
        <v>266</v>
      </c>
      <c r="F53" s="864" t="s">
        <v>267</v>
      </c>
      <c r="G53" s="812" t="s">
        <v>268</v>
      </c>
      <c r="H53" s="865" t="s">
        <v>269</v>
      </c>
      <c r="I53" s="866" t="s">
        <v>270</v>
      </c>
      <c r="J53" s="867" t="s">
        <v>271</v>
      </c>
      <c r="K53" s="815" t="s">
        <v>272</v>
      </c>
      <c r="L53" s="859"/>
    </row>
    <row r="54" spans="1:12" s="50" customFormat="1" ht="17.25" customHeight="1">
      <c r="A54" s="854"/>
      <c r="B54" s="752"/>
      <c r="C54" s="832"/>
      <c r="D54" s="842"/>
      <c r="E54" s="863"/>
      <c r="F54" s="864"/>
      <c r="G54" s="755"/>
      <c r="H54" s="865"/>
      <c r="I54" s="866"/>
      <c r="J54" s="868"/>
      <c r="K54" s="755"/>
      <c r="L54" s="860"/>
    </row>
    <row r="55" spans="1:12" s="50" customFormat="1" ht="6.75" customHeight="1">
      <c r="A55" s="194"/>
      <c r="B55" s="195"/>
      <c r="C55" s="196"/>
      <c r="D55" s="196"/>
      <c r="E55" s="196"/>
      <c r="F55" s="196"/>
      <c r="G55" s="196"/>
      <c r="H55" s="196"/>
      <c r="I55" s="196"/>
      <c r="J55" s="196"/>
      <c r="K55" s="196"/>
      <c r="L55" s="196"/>
    </row>
    <row r="56" spans="1:12" s="7" customFormat="1" ht="18" customHeight="1">
      <c r="A56" s="30"/>
      <c r="B56" s="197"/>
      <c r="C56" s="747" t="s">
        <v>246</v>
      </c>
      <c r="D56" s="748"/>
      <c r="E56" s="748"/>
      <c r="F56" s="748"/>
      <c r="G56" s="748"/>
      <c r="H56" s="748"/>
      <c r="I56" s="748"/>
      <c r="J56" s="748"/>
      <c r="K56" s="748"/>
      <c r="L56" s="748"/>
    </row>
    <row r="57" spans="1:12" s="7" customFormat="1" ht="17.25" customHeight="1">
      <c r="A57" s="30" t="s">
        <v>247</v>
      </c>
      <c r="B57" s="198" t="s">
        <v>248</v>
      </c>
      <c r="C57" s="231">
        <v>594</v>
      </c>
      <c r="D57" s="201">
        <v>34.8</v>
      </c>
      <c r="E57" s="201">
        <v>15.5</v>
      </c>
      <c r="F57" s="201">
        <v>0.9</v>
      </c>
      <c r="G57" s="201">
        <v>0.4</v>
      </c>
      <c r="H57" s="201">
        <v>0.1</v>
      </c>
      <c r="I57" s="201">
        <v>0.2</v>
      </c>
      <c r="J57" s="201">
        <v>13.4</v>
      </c>
      <c r="K57" s="201">
        <v>4.6</v>
      </c>
      <c r="L57" s="201">
        <v>32.9</v>
      </c>
    </row>
    <row r="58" spans="1:12" s="7" customFormat="1" ht="17.25" customHeight="1">
      <c r="A58" s="30"/>
      <c r="B58" s="202">
        <v>24</v>
      </c>
      <c r="C58" s="231">
        <v>461</v>
      </c>
      <c r="D58" s="201">
        <v>32.5</v>
      </c>
      <c r="E58" s="201">
        <v>11</v>
      </c>
      <c r="F58" s="201">
        <v>0.8999999999999999</v>
      </c>
      <c r="G58" s="201">
        <v>0</v>
      </c>
      <c r="H58" s="201">
        <v>0</v>
      </c>
      <c r="I58" s="201">
        <v>0</v>
      </c>
      <c r="J58" s="201">
        <v>16.7</v>
      </c>
      <c r="K58" s="201">
        <v>4.1</v>
      </c>
      <c r="L58" s="201">
        <v>16.6</v>
      </c>
    </row>
    <row r="59" spans="1:12" s="7" customFormat="1" ht="17.25" customHeight="1">
      <c r="A59" s="30"/>
      <c r="B59" s="202">
        <v>25</v>
      </c>
      <c r="C59" s="232">
        <v>651</v>
      </c>
      <c r="D59" s="201">
        <v>44.3</v>
      </c>
      <c r="E59" s="201">
        <v>18</v>
      </c>
      <c r="F59" s="201">
        <v>1.2</v>
      </c>
      <c r="G59" s="201">
        <v>0.9</v>
      </c>
      <c r="H59" s="201">
        <v>0.2</v>
      </c>
      <c r="I59" s="201">
        <v>0.1</v>
      </c>
      <c r="J59" s="201">
        <v>22</v>
      </c>
      <c r="K59" s="201">
        <v>2.1</v>
      </c>
      <c r="L59" s="201">
        <v>17.4</v>
      </c>
    </row>
    <row r="60" spans="1:12" s="50" customFormat="1" ht="17.25" customHeight="1">
      <c r="A60" s="45"/>
      <c r="B60" s="202">
        <v>26</v>
      </c>
      <c r="C60" s="232">
        <v>512</v>
      </c>
      <c r="D60" s="204">
        <v>37.3</v>
      </c>
      <c r="E60" s="204">
        <v>14.2</v>
      </c>
      <c r="F60" s="204">
        <v>0.8</v>
      </c>
      <c r="G60" s="204">
        <v>0.8</v>
      </c>
      <c r="H60" s="204">
        <v>0</v>
      </c>
      <c r="I60" s="204">
        <v>0.1</v>
      </c>
      <c r="J60" s="204">
        <v>19.5</v>
      </c>
      <c r="K60" s="204">
        <v>2.1</v>
      </c>
      <c r="L60" s="204">
        <v>38.9</v>
      </c>
    </row>
    <row r="61" spans="1:12" s="76" customFormat="1" ht="17.25" customHeight="1">
      <c r="A61" s="163"/>
      <c r="B61" s="205">
        <v>27</v>
      </c>
      <c r="C61" s="233">
        <v>698</v>
      </c>
      <c r="D61" s="208">
        <v>70.1</v>
      </c>
      <c r="E61" s="208">
        <v>15.2</v>
      </c>
      <c r="F61" s="208">
        <v>0.4</v>
      </c>
      <c r="G61" s="208">
        <v>5</v>
      </c>
      <c r="H61" s="208">
        <v>0.1</v>
      </c>
      <c r="I61" s="208">
        <v>0.3</v>
      </c>
      <c r="J61" s="208">
        <v>47.300000000000004</v>
      </c>
      <c r="K61" s="208">
        <v>1.7</v>
      </c>
      <c r="L61" s="208">
        <v>38.4</v>
      </c>
    </row>
    <row r="62" spans="1:12" s="76" customFormat="1" ht="6.75" customHeight="1">
      <c r="A62" s="163"/>
      <c r="B62" s="218"/>
      <c r="C62" s="233"/>
      <c r="D62" s="233"/>
      <c r="E62" s="233"/>
      <c r="F62" s="233"/>
      <c r="G62" s="233"/>
      <c r="H62" s="233"/>
      <c r="I62" s="233"/>
      <c r="J62" s="233"/>
      <c r="K62" s="233"/>
      <c r="L62" s="233"/>
    </row>
    <row r="63" spans="1:12" s="7" customFormat="1" ht="18" customHeight="1">
      <c r="A63" s="30"/>
      <c r="B63" s="57"/>
      <c r="C63" s="747" t="s">
        <v>249</v>
      </c>
      <c r="D63" s="748"/>
      <c r="E63" s="748"/>
      <c r="F63" s="748"/>
      <c r="G63" s="748"/>
      <c r="H63" s="748"/>
      <c r="I63" s="748"/>
      <c r="J63" s="748"/>
      <c r="K63" s="748"/>
      <c r="L63" s="748"/>
    </row>
    <row r="64" spans="1:12" s="7" customFormat="1" ht="17.25" customHeight="1">
      <c r="A64" s="30" t="s">
        <v>247</v>
      </c>
      <c r="B64" s="198" t="s">
        <v>248</v>
      </c>
      <c r="C64" s="231">
        <v>127125</v>
      </c>
      <c r="D64" s="212">
        <v>8531.2</v>
      </c>
      <c r="E64" s="69">
        <v>3695.2</v>
      </c>
      <c r="F64" s="213">
        <v>210.3</v>
      </c>
      <c r="G64" s="213">
        <v>73.2</v>
      </c>
      <c r="H64" s="213">
        <v>20</v>
      </c>
      <c r="I64" s="213">
        <v>31.9</v>
      </c>
      <c r="J64" s="69">
        <v>3892.6</v>
      </c>
      <c r="K64" s="69">
        <v>607.9</v>
      </c>
      <c r="L64" s="69">
        <v>2749.3</v>
      </c>
    </row>
    <row r="65" spans="1:12" s="7" customFormat="1" ht="17.25" customHeight="1">
      <c r="A65" s="30"/>
      <c r="B65" s="202">
        <v>24</v>
      </c>
      <c r="C65" s="231">
        <v>137325</v>
      </c>
      <c r="D65" s="212">
        <v>9382.500000000002</v>
      </c>
      <c r="E65" s="69">
        <v>3954.6</v>
      </c>
      <c r="F65" s="213">
        <v>231.5</v>
      </c>
      <c r="G65" s="213">
        <v>81.3</v>
      </c>
      <c r="H65" s="213">
        <v>35.199999999999996</v>
      </c>
      <c r="I65" s="213">
        <v>39.9</v>
      </c>
      <c r="J65" s="69">
        <v>4431.900000000001</v>
      </c>
      <c r="K65" s="69">
        <v>608.1</v>
      </c>
      <c r="L65" s="69">
        <v>2602.8</v>
      </c>
    </row>
    <row r="66" spans="1:12" s="7" customFormat="1" ht="17.25" customHeight="1">
      <c r="A66" s="30"/>
      <c r="B66" s="202">
        <v>25</v>
      </c>
      <c r="C66" s="232">
        <v>150883</v>
      </c>
      <c r="D66" s="214">
        <v>10860.5</v>
      </c>
      <c r="E66" s="219">
        <v>4316</v>
      </c>
      <c r="F66" s="215">
        <v>223.7</v>
      </c>
      <c r="G66" s="215">
        <v>55.8</v>
      </c>
      <c r="H66" s="215">
        <v>21.2</v>
      </c>
      <c r="I66" s="215">
        <v>37.599999999999994</v>
      </c>
      <c r="J66" s="219">
        <v>5440.599999999999</v>
      </c>
      <c r="K66" s="219">
        <v>765.4999999999999</v>
      </c>
      <c r="L66" s="219">
        <v>2942.1</v>
      </c>
    </row>
    <row r="67" spans="1:12" s="50" customFormat="1" ht="17.25" customHeight="1">
      <c r="A67" s="45"/>
      <c r="B67" s="202">
        <v>26</v>
      </c>
      <c r="C67" s="232">
        <v>145238</v>
      </c>
      <c r="D67" s="214">
        <v>11419.7</v>
      </c>
      <c r="E67" s="219">
        <v>3743.2</v>
      </c>
      <c r="F67" s="215">
        <v>336.6</v>
      </c>
      <c r="G67" s="215">
        <v>81.5</v>
      </c>
      <c r="H67" s="215">
        <v>28</v>
      </c>
      <c r="I67" s="215">
        <v>34.8</v>
      </c>
      <c r="J67" s="219">
        <v>6375.200000000001</v>
      </c>
      <c r="K67" s="219">
        <v>820.4</v>
      </c>
      <c r="L67" s="219">
        <v>3689.6</v>
      </c>
    </row>
    <row r="68" spans="1:12" s="76" customFormat="1" ht="17.25" customHeight="1">
      <c r="A68" s="163"/>
      <c r="B68" s="205">
        <v>27</v>
      </c>
      <c r="C68" s="233">
        <v>148671</v>
      </c>
      <c r="D68" s="216">
        <v>11608.5</v>
      </c>
      <c r="E68" s="220">
        <v>4000.1000000000004</v>
      </c>
      <c r="F68" s="217">
        <v>272.1</v>
      </c>
      <c r="G68" s="217">
        <v>87.39999999999999</v>
      </c>
      <c r="H68" s="217">
        <v>29.7</v>
      </c>
      <c r="I68" s="217">
        <v>34.099999999999994</v>
      </c>
      <c r="J68" s="220">
        <v>6646.8</v>
      </c>
      <c r="K68" s="220">
        <v>538.1999999999999</v>
      </c>
      <c r="L68" s="220">
        <v>4899.5</v>
      </c>
    </row>
    <row r="69" spans="1:12" ht="6.75" customHeight="1" thickBot="1">
      <c r="A69" s="234"/>
      <c r="B69" s="235"/>
      <c r="C69" s="236"/>
      <c r="D69" s="234"/>
      <c r="E69" s="234"/>
      <c r="F69" s="234"/>
      <c r="G69" s="234"/>
      <c r="H69" s="234"/>
      <c r="I69" s="234"/>
      <c r="J69" s="234"/>
      <c r="K69" s="234"/>
      <c r="L69" s="234"/>
    </row>
    <row r="70" spans="1:12" ht="6.75" customHeight="1" thickTop="1">
      <c r="A70" s="209"/>
      <c r="B70" s="209"/>
      <c r="C70" s="209"/>
      <c r="D70" s="209"/>
      <c r="E70" s="209"/>
      <c r="F70" s="209"/>
      <c r="G70" s="209"/>
      <c r="H70" s="209"/>
      <c r="I70" s="209"/>
      <c r="J70" s="209"/>
      <c r="K70" s="209"/>
      <c r="L70" s="209"/>
    </row>
    <row r="71" s="50" customFormat="1" ht="13.5">
      <c r="A71" s="50" t="s">
        <v>273</v>
      </c>
    </row>
    <row r="72" ht="8.25" customHeight="1"/>
    <row r="73" ht="13.5">
      <c r="A73" s="50" t="s">
        <v>259</v>
      </c>
    </row>
  </sheetData>
  <sheetProtection/>
  <mergeCells count="46">
    <mergeCell ref="H53:H54"/>
    <mergeCell ref="I53:I54"/>
    <mergeCell ref="J53:J54"/>
    <mergeCell ref="K53:K54"/>
    <mergeCell ref="C56:L56"/>
    <mergeCell ref="C63:L63"/>
    <mergeCell ref="E38:F38"/>
    <mergeCell ref="A51:B54"/>
    <mergeCell ref="C51:K51"/>
    <mergeCell ref="L51:L54"/>
    <mergeCell ref="C52:C54"/>
    <mergeCell ref="D52:K52"/>
    <mergeCell ref="D53:D54"/>
    <mergeCell ref="E53:E54"/>
    <mergeCell ref="F53:F54"/>
    <mergeCell ref="G53:G54"/>
    <mergeCell ref="C26:L26"/>
    <mergeCell ref="C33:L33"/>
    <mergeCell ref="E34:F34"/>
    <mergeCell ref="E35:F35"/>
    <mergeCell ref="E36:F36"/>
    <mergeCell ref="E37:F37"/>
    <mergeCell ref="E20:F20"/>
    <mergeCell ref="A22:B24"/>
    <mergeCell ref="C22:J22"/>
    <mergeCell ref="K22:L23"/>
    <mergeCell ref="C23:F23"/>
    <mergeCell ref="G23:H23"/>
    <mergeCell ref="I23:J23"/>
    <mergeCell ref="C24:D24"/>
    <mergeCell ref="E24:F24"/>
    <mergeCell ref="C8:L8"/>
    <mergeCell ref="C15:L15"/>
    <mergeCell ref="E16:F16"/>
    <mergeCell ref="E17:F17"/>
    <mergeCell ref="E18:F18"/>
    <mergeCell ref="E19:F19"/>
    <mergeCell ref="A1:L1"/>
    <mergeCell ref="A4:B6"/>
    <mergeCell ref="C4:L4"/>
    <mergeCell ref="C5:F5"/>
    <mergeCell ref="G5:H5"/>
    <mergeCell ref="I5:J5"/>
    <mergeCell ref="K5:L5"/>
    <mergeCell ref="C6:D6"/>
    <mergeCell ref="E6:F6"/>
  </mergeCells>
  <printOptions/>
  <pageMargins left="0.5905511811023623" right="0.5905511811023623" top="0.984251968503937" bottom="0.5905511811023623" header="0.5905511811023623" footer="0.5118110236220472"/>
  <pageSetup horizontalDpi="600" verticalDpi="600" orientation="portrait" paperSize="9" scale="70" r:id="rId1"/>
  <headerFooter scaleWithDoc="0" alignWithMargins="0">
    <oddHeader>&amp;R&amp;"ＭＳ 明朝,標準"&amp;9農業　121</oddHeader>
  </headerFooter>
  <colBreaks count="1" manualBreakCount="1">
    <brk id="12" max="73" man="1"/>
  </colBreaks>
</worksheet>
</file>

<file path=xl/worksheets/sheet8.xml><?xml version="1.0" encoding="utf-8"?>
<worksheet xmlns="http://schemas.openxmlformats.org/spreadsheetml/2006/main" xmlns:r="http://schemas.openxmlformats.org/officeDocument/2006/relationships">
  <dimension ref="A1:Y77"/>
  <sheetViews>
    <sheetView view="pageBreakPreview" zoomScale="90" zoomScaleSheetLayoutView="90" zoomScalePageLayoutView="0" workbookViewId="0" topLeftCell="A1">
      <selection activeCell="A16" sqref="A16"/>
    </sheetView>
  </sheetViews>
  <sheetFormatPr defaultColWidth="9.00390625" defaultRowHeight="13.5"/>
  <cols>
    <col min="1" max="1" width="4.625" style="241" customWidth="1"/>
    <col min="2" max="2" width="7.75390625" style="241" customWidth="1"/>
    <col min="3" max="3" width="0.74609375" style="241" customWidth="1"/>
    <col min="4" max="4" width="7.00390625" style="241" customWidth="1"/>
    <col min="5" max="5" width="8.625" style="241" customWidth="1"/>
    <col min="6" max="6" width="12.25390625" style="241" customWidth="1"/>
    <col min="7" max="7" width="12.875" style="241" customWidth="1"/>
    <col min="8" max="8" width="6.75390625" style="241" customWidth="1"/>
    <col min="9" max="9" width="8.875" style="241" customWidth="1"/>
    <col min="10" max="10" width="11.375" style="241" customWidth="1"/>
    <col min="11" max="11" width="12.875" style="241" customWidth="1"/>
    <col min="12" max="12" width="7.00390625" style="241" customWidth="1"/>
    <col min="13" max="13" width="8.625" style="241" customWidth="1"/>
    <col min="14" max="14" width="11.25390625" style="241" customWidth="1"/>
    <col min="15" max="15" width="13.25390625" style="241" customWidth="1"/>
    <col min="16" max="16" width="7.875" style="241" customWidth="1"/>
    <col min="17" max="17" width="9.25390625" style="241" customWidth="1"/>
    <col min="18" max="18" width="12.00390625" style="241" customWidth="1"/>
    <col min="19" max="19" width="7.00390625" style="241" customWidth="1"/>
    <col min="20" max="20" width="8.25390625" style="241" customWidth="1"/>
    <col min="21" max="21" width="11.00390625" style="241" customWidth="1"/>
    <col min="22" max="22" width="6.875" style="241" customWidth="1"/>
    <col min="23" max="23" width="12.75390625" style="241" customWidth="1"/>
    <col min="24" max="24" width="12.25390625" style="241" customWidth="1"/>
    <col min="25" max="25" width="12.00390625" style="241" customWidth="1"/>
    <col min="26" max="16384" width="9.00390625" style="241" customWidth="1"/>
  </cols>
  <sheetData>
    <row r="1" spans="1:24" s="238" customFormat="1" ht="25.5" customHeight="1">
      <c r="A1" s="869" t="s">
        <v>274</v>
      </c>
      <c r="B1" s="869"/>
      <c r="C1" s="869"/>
      <c r="D1" s="869"/>
      <c r="E1" s="869"/>
      <c r="F1" s="869"/>
      <c r="G1" s="869"/>
      <c r="H1" s="869"/>
      <c r="I1" s="869"/>
      <c r="J1" s="869"/>
      <c r="K1" s="869"/>
      <c r="L1" s="869"/>
      <c r="M1" s="869"/>
      <c r="N1" s="237"/>
      <c r="P1" s="239"/>
      <c r="Q1" s="239"/>
      <c r="R1" s="239"/>
      <c r="S1" s="239"/>
      <c r="T1" s="239"/>
      <c r="U1" s="239"/>
      <c r="V1" s="239"/>
      <c r="W1" s="239"/>
      <c r="X1" s="239"/>
    </row>
    <row r="2" spans="1:24" ht="22.5" customHeight="1" thickBot="1">
      <c r="A2" s="240"/>
      <c r="G2" s="242"/>
      <c r="J2" s="243"/>
      <c r="K2" s="243"/>
      <c r="L2" s="243"/>
      <c r="M2" s="243"/>
      <c r="N2" s="243"/>
      <c r="O2" s="244"/>
      <c r="P2" s="245"/>
      <c r="S2" s="243"/>
      <c r="T2" s="243"/>
      <c r="U2" s="243"/>
      <c r="V2" s="243"/>
      <c r="W2" s="243"/>
      <c r="X2" s="243"/>
    </row>
    <row r="3" spans="1:25" ht="18.75" customHeight="1" thickTop="1">
      <c r="A3" s="870" t="s">
        <v>275</v>
      </c>
      <c r="B3" s="870"/>
      <c r="C3" s="871"/>
      <c r="D3" s="876" t="s">
        <v>276</v>
      </c>
      <c r="E3" s="870"/>
      <c r="F3" s="870"/>
      <c r="G3" s="871"/>
      <c r="H3" s="878" t="s">
        <v>277</v>
      </c>
      <c r="I3" s="879"/>
      <c r="J3" s="879"/>
      <c r="K3" s="879"/>
      <c r="L3" s="879"/>
      <c r="M3" s="879"/>
      <c r="N3" s="880" t="s">
        <v>278</v>
      </c>
      <c r="O3" s="880"/>
      <c r="P3" s="880"/>
      <c r="Q3" s="880"/>
      <c r="R3" s="880"/>
      <c r="S3" s="880"/>
      <c r="T3" s="880"/>
      <c r="U3" s="880"/>
      <c r="V3" s="246"/>
      <c r="W3" s="246"/>
      <c r="X3" s="247"/>
      <c r="Y3" s="881" t="s">
        <v>279</v>
      </c>
    </row>
    <row r="4" spans="1:25" ht="18.75" customHeight="1">
      <c r="A4" s="872"/>
      <c r="B4" s="872"/>
      <c r="C4" s="873"/>
      <c r="D4" s="877"/>
      <c r="E4" s="874"/>
      <c r="F4" s="874"/>
      <c r="G4" s="875"/>
      <c r="H4" s="883" t="s">
        <v>280</v>
      </c>
      <c r="I4" s="884"/>
      <c r="J4" s="884"/>
      <c r="K4" s="885"/>
      <c r="L4" s="250"/>
      <c r="M4" s="251" t="s">
        <v>281</v>
      </c>
      <c r="N4" s="886" t="s">
        <v>282</v>
      </c>
      <c r="O4" s="887"/>
      <c r="P4" s="884" t="s">
        <v>283</v>
      </c>
      <c r="Q4" s="884"/>
      <c r="R4" s="885"/>
      <c r="S4" s="883" t="s">
        <v>284</v>
      </c>
      <c r="T4" s="884"/>
      <c r="U4" s="885"/>
      <c r="V4" s="883" t="s">
        <v>285</v>
      </c>
      <c r="W4" s="884"/>
      <c r="X4" s="885"/>
      <c r="Y4" s="882"/>
    </row>
    <row r="5" spans="1:25" ht="18.75" customHeight="1">
      <c r="A5" s="874"/>
      <c r="B5" s="874"/>
      <c r="C5" s="875"/>
      <c r="D5" s="252" t="s">
        <v>286</v>
      </c>
      <c r="E5" s="253" t="s">
        <v>287</v>
      </c>
      <c r="F5" s="253" t="s">
        <v>288</v>
      </c>
      <c r="G5" s="254" t="s">
        <v>289</v>
      </c>
      <c r="H5" s="252" t="s">
        <v>286</v>
      </c>
      <c r="I5" s="253" t="s">
        <v>287</v>
      </c>
      <c r="J5" s="253" t="s">
        <v>290</v>
      </c>
      <c r="K5" s="254" t="s">
        <v>289</v>
      </c>
      <c r="L5" s="252" t="s">
        <v>291</v>
      </c>
      <c r="M5" s="255" t="s">
        <v>287</v>
      </c>
      <c r="N5" s="252" t="s">
        <v>290</v>
      </c>
      <c r="O5" s="256" t="s">
        <v>289</v>
      </c>
      <c r="P5" s="252" t="s">
        <v>292</v>
      </c>
      <c r="Q5" s="253" t="s">
        <v>287</v>
      </c>
      <c r="R5" s="254" t="s">
        <v>289</v>
      </c>
      <c r="S5" s="252" t="s">
        <v>293</v>
      </c>
      <c r="T5" s="253" t="s">
        <v>287</v>
      </c>
      <c r="U5" s="254" t="s">
        <v>289</v>
      </c>
      <c r="V5" s="252" t="s">
        <v>293</v>
      </c>
      <c r="W5" s="253" t="s">
        <v>290</v>
      </c>
      <c r="X5" s="254" t="s">
        <v>289</v>
      </c>
      <c r="Y5" s="877"/>
    </row>
    <row r="6" spans="1:25" ht="6" customHeight="1">
      <c r="A6" s="257"/>
      <c r="B6" s="257"/>
      <c r="C6" s="258"/>
      <c r="D6" s="259"/>
      <c r="E6" s="259"/>
      <c r="F6" s="259"/>
      <c r="G6" s="259"/>
      <c r="H6" s="259"/>
      <c r="I6" s="259"/>
      <c r="J6" s="259"/>
      <c r="K6" s="259"/>
      <c r="L6" s="259"/>
      <c r="M6" s="259"/>
      <c r="N6" s="259"/>
      <c r="O6" s="259"/>
      <c r="P6" s="259"/>
      <c r="Q6" s="259"/>
      <c r="R6" s="259"/>
      <c r="S6" s="259"/>
      <c r="T6" s="259"/>
      <c r="U6" s="259"/>
      <c r="V6" s="259"/>
      <c r="W6" s="259"/>
      <c r="X6" s="259"/>
      <c r="Y6" s="260"/>
    </row>
    <row r="7" spans="1:25" s="238" customFormat="1" ht="13.5" customHeight="1">
      <c r="A7" s="261" t="s">
        <v>294</v>
      </c>
      <c r="B7" s="262" t="s">
        <v>295</v>
      </c>
      <c r="C7" s="263"/>
      <c r="D7" s="264">
        <v>49</v>
      </c>
      <c r="E7" s="265">
        <v>150</v>
      </c>
      <c r="F7" s="264">
        <v>3158</v>
      </c>
      <c r="G7" s="264">
        <v>2663347</v>
      </c>
      <c r="H7" s="264">
        <v>40</v>
      </c>
      <c r="I7" s="266">
        <v>149</v>
      </c>
      <c r="J7" s="264">
        <v>1045</v>
      </c>
      <c r="K7" s="264">
        <v>2522187</v>
      </c>
      <c r="L7" s="264">
        <v>24</v>
      </c>
      <c r="M7" s="267">
        <v>0</v>
      </c>
      <c r="N7" s="264">
        <v>687</v>
      </c>
      <c r="O7" s="264">
        <v>1019718</v>
      </c>
      <c r="P7" s="264">
        <v>7</v>
      </c>
      <c r="Q7" s="266">
        <v>140</v>
      </c>
      <c r="R7" s="264">
        <v>708234</v>
      </c>
      <c r="S7" s="264">
        <v>3</v>
      </c>
      <c r="T7" s="266">
        <v>9</v>
      </c>
      <c r="U7" s="264">
        <v>167451</v>
      </c>
      <c r="V7" s="264">
        <v>6</v>
      </c>
      <c r="W7" s="264">
        <v>358</v>
      </c>
      <c r="X7" s="264">
        <v>626784</v>
      </c>
      <c r="Y7" s="268" t="s">
        <v>296</v>
      </c>
    </row>
    <row r="8" spans="2:25" s="238" customFormat="1" ht="13.5" customHeight="1">
      <c r="B8" s="262"/>
      <c r="C8" s="263"/>
      <c r="D8" s="264"/>
      <c r="E8" s="265"/>
      <c r="F8" s="269">
        <v>543</v>
      </c>
      <c r="G8" s="264"/>
      <c r="H8" s="264"/>
      <c r="I8" s="266"/>
      <c r="J8" s="269">
        <v>543</v>
      </c>
      <c r="K8" s="264"/>
      <c r="L8" s="264"/>
      <c r="M8" s="264"/>
      <c r="N8" s="264"/>
      <c r="O8" s="264"/>
      <c r="P8" s="264"/>
      <c r="Q8" s="270"/>
      <c r="R8" s="264"/>
      <c r="S8" s="264"/>
      <c r="T8" s="266"/>
      <c r="U8" s="264"/>
      <c r="V8" s="264"/>
      <c r="W8" s="269">
        <v>543</v>
      </c>
      <c r="X8" s="264"/>
      <c r="Y8" s="268"/>
    </row>
    <row r="9" spans="2:25" s="238" customFormat="1" ht="13.5" customHeight="1">
      <c r="B9" s="262" t="s">
        <v>297</v>
      </c>
      <c r="C9" s="263"/>
      <c r="D9" s="264">
        <v>47</v>
      </c>
      <c r="E9" s="265">
        <v>38.800000000000004</v>
      </c>
      <c r="F9" s="264">
        <v>6786</v>
      </c>
      <c r="G9" s="264">
        <v>2099951</v>
      </c>
      <c r="H9" s="264">
        <v>36</v>
      </c>
      <c r="I9" s="266">
        <v>37.7</v>
      </c>
      <c r="J9" s="264">
        <v>5205</v>
      </c>
      <c r="K9" s="264">
        <v>2015630</v>
      </c>
      <c r="L9" s="264">
        <v>27</v>
      </c>
      <c r="M9" s="267">
        <v>0</v>
      </c>
      <c r="N9" s="264">
        <v>4944</v>
      </c>
      <c r="O9" s="264">
        <v>986424</v>
      </c>
      <c r="P9" s="264">
        <v>6</v>
      </c>
      <c r="Q9" s="270">
        <v>37.7</v>
      </c>
      <c r="R9" s="264">
        <v>652167</v>
      </c>
      <c r="S9" s="264">
        <v>1</v>
      </c>
      <c r="T9" s="267">
        <v>0</v>
      </c>
      <c r="U9" s="264">
        <v>52312</v>
      </c>
      <c r="V9" s="264">
        <v>2</v>
      </c>
      <c r="W9" s="264">
        <v>261</v>
      </c>
      <c r="X9" s="264">
        <v>324727</v>
      </c>
      <c r="Y9" s="268" t="s">
        <v>298</v>
      </c>
    </row>
    <row r="10" spans="2:25" s="238" customFormat="1" ht="13.5" customHeight="1">
      <c r="B10" s="262"/>
      <c r="C10" s="263"/>
      <c r="D10" s="264"/>
      <c r="E10" s="265"/>
      <c r="F10" s="269">
        <v>0</v>
      </c>
      <c r="G10" s="264"/>
      <c r="H10" s="264"/>
      <c r="I10" s="266"/>
      <c r="J10" s="269">
        <v>0</v>
      </c>
      <c r="K10" s="264"/>
      <c r="L10" s="264"/>
      <c r="M10" s="267"/>
      <c r="N10" s="264"/>
      <c r="O10" s="264"/>
      <c r="P10" s="264"/>
      <c r="Q10" s="270"/>
      <c r="R10" s="264"/>
      <c r="S10" s="264"/>
      <c r="T10" s="266"/>
      <c r="U10" s="264"/>
      <c r="V10" s="264"/>
      <c r="W10" s="269">
        <v>0</v>
      </c>
      <c r="X10" s="264"/>
      <c r="Y10" s="268"/>
    </row>
    <row r="11" spans="2:25" s="238" customFormat="1" ht="13.5" customHeight="1">
      <c r="B11" s="262" t="s">
        <v>299</v>
      </c>
      <c r="C11" s="263"/>
      <c r="D11" s="264">
        <v>42</v>
      </c>
      <c r="E11" s="265">
        <v>14.3</v>
      </c>
      <c r="F11" s="264">
        <v>4166</v>
      </c>
      <c r="G11" s="264">
        <v>1961114</v>
      </c>
      <c r="H11" s="264">
        <v>27</v>
      </c>
      <c r="I11" s="266">
        <v>14.3</v>
      </c>
      <c r="J11" s="264">
        <v>1299</v>
      </c>
      <c r="K11" s="264">
        <v>1732267</v>
      </c>
      <c r="L11" s="264">
        <v>21</v>
      </c>
      <c r="M11" s="267">
        <v>0</v>
      </c>
      <c r="N11" s="267">
        <v>1149</v>
      </c>
      <c r="O11" s="264">
        <v>1382438</v>
      </c>
      <c r="P11" s="264">
        <v>4</v>
      </c>
      <c r="Q11" s="270">
        <v>14.3</v>
      </c>
      <c r="R11" s="264">
        <v>211485</v>
      </c>
      <c r="S11" s="264">
        <v>1</v>
      </c>
      <c r="T11" s="271">
        <v>0</v>
      </c>
      <c r="U11" s="264">
        <v>9795</v>
      </c>
      <c r="V11" s="264">
        <v>1</v>
      </c>
      <c r="W11" s="264">
        <v>150</v>
      </c>
      <c r="X11" s="264">
        <v>128549</v>
      </c>
      <c r="Y11" s="268" t="s">
        <v>299</v>
      </c>
    </row>
    <row r="12" spans="2:25" s="238" customFormat="1" ht="13.5" customHeight="1">
      <c r="B12" s="262"/>
      <c r="C12" s="263"/>
      <c r="D12" s="264"/>
      <c r="E12" s="265"/>
      <c r="F12" s="269">
        <v>0</v>
      </c>
      <c r="G12" s="264"/>
      <c r="H12" s="264"/>
      <c r="I12" s="266"/>
      <c r="J12" s="269">
        <v>0</v>
      </c>
      <c r="K12" s="264"/>
      <c r="L12" s="264"/>
      <c r="M12" s="264"/>
      <c r="N12" s="264"/>
      <c r="O12" s="264"/>
      <c r="P12" s="264"/>
      <c r="Q12" s="272"/>
      <c r="R12" s="264"/>
      <c r="S12" s="264"/>
      <c r="T12" s="264"/>
      <c r="U12" s="264"/>
      <c r="V12" s="264"/>
      <c r="W12" s="269">
        <v>0</v>
      </c>
      <c r="X12" s="264"/>
      <c r="Y12" s="268"/>
    </row>
    <row r="13" spans="2:25" s="238" customFormat="1" ht="13.5" customHeight="1">
      <c r="B13" s="262" t="s">
        <v>300</v>
      </c>
      <c r="C13" s="263"/>
      <c r="D13" s="264">
        <v>61</v>
      </c>
      <c r="E13" s="265">
        <v>42.199999999999996</v>
      </c>
      <c r="F13" s="264">
        <v>3375</v>
      </c>
      <c r="G13" s="264">
        <v>1706229</v>
      </c>
      <c r="H13" s="264">
        <v>35</v>
      </c>
      <c r="I13" s="266">
        <v>41.3</v>
      </c>
      <c r="J13" s="264">
        <v>1980</v>
      </c>
      <c r="K13" s="264">
        <v>1534073</v>
      </c>
      <c r="L13" s="264">
        <v>29</v>
      </c>
      <c r="M13" s="267">
        <v>0</v>
      </c>
      <c r="N13" s="267">
        <v>1896</v>
      </c>
      <c r="O13" s="264">
        <v>873275</v>
      </c>
      <c r="P13" s="264">
        <v>4</v>
      </c>
      <c r="Q13" s="270">
        <v>41.3</v>
      </c>
      <c r="R13" s="264">
        <v>494799</v>
      </c>
      <c r="S13" s="264">
        <v>1</v>
      </c>
      <c r="T13" s="271">
        <v>0</v>
      </c>
      <c r="U13" s="264">
        <v>5999</v>
      </c>
      <c r="V13" s="264">
        <v>1</v>
      </c>
      <c r="W13" s="264">
        <v>84</v>
      </c>
      <c r="X13" s="264">
        <v>160000</v>
      </c>
      <c r="Y13" s="268" t="s">
        <v>301</v>
      </c>
    </row>
    <row r="14" spans="2:25" s="238" customFormat="1" ht="13.5" customHeight="1">
      <c r="B14" s="262"/>
      <c r="C14" s="263"/>
      <c r="D14" s="264"/>
      <c r="E14" s="265"/>
      <c r="F14" s="269">
        <v>0</v>
      </c>
      <c r="G14" s="264"/>
      <c r="H14" s="264"/>
      <c r="I14" s="266"/>
      <c r="J14" s="269">
        <v>0</v>
      </c>
      <c r="K14" s="264"/>
      <c r="L14" s="264"/>
      <c r="M14" s="264"/>
      <c r="N14" s="264"/>
      <c r="O14" s="264"/>
      <c r="P14" s="264"/>
      <c r="Q14" s="272"/>
      <c r="R14" s="264"/>
      <c r="S14" s="264"/>
      <c r="T14" s="264"/>
      <c r="U14" s="264"/>
      <c r="V14" s="264"/>
      <c r="W14" s="269">
        <v>0</v>
      </c>
      <c r="X14" s="264"/>
      <c r="Y14" s="268"/>
    </row>
    <row r="15" spans="2:25" s="273" customFormat="1" ht="13.5" customHeight="1">
      <c r="B15" s="274" t="s">
        <v>302</v>
      </c>
      <c r="C15" s="275"/>
      <c r="D15" s="276">
        <v>62</v>
      </c>
      <c r="E15" s="277">
        <v>33.1</v>
      </c>
      <c r="F15" s="276">
        <v>10257</v>
      </c>
      <c r="G15" s="276">
        <v>2142002</v>
      </c>
      <c r="H15" s="276">
        <v>34</v>
      </c>
      <c r="I15" s="277">
        <v>31.7</v>
      </c>
      <c r="J15" s="276">
        <v>5699</v>
      </c>
      <c r="K15" s="276">
        <v>1710750</v>
      </c>
      <c r="L15" s="278">
        <v>24</v>
      </c>
      <c r="M15" s="278">
        <v>0</v>
      </c>
      <c r="N15" s="276">
        <v>5579</v>
      </c>
      <c r="O15" s="276">
        <v>1341767</v>
      </c>
      <c r="P15" s="276">
        <v>6</v>
      </c>
      <c r="Q15" s="277">
        <v>31.7</v>
      </c>
      <c r="R15" s="276">
        <v>363844</v>
      </c>
      <c r="S15" s="276">
        <v>4</v>
      </c>
      <c r="T15" s="276">
        <v>0</v>
      </c>
      <c r="U15" s="276">
        <v>55209</v>
      </c>
      <c r="V15" s="276">
        <v>1</v>
      </c>
      <c r="W15" s="276">
        <v>120</v>
      </c>
      <c r="X15" s="276">
        <v>5139</v>
      </c>
      <c r="Y15" s="279" t="s">
        <v>303</v>
      </c>
    </row>
    <row r="16" spans="2:25" s="273" customFormat="1" ht="13.5" customHeight="1">
      <c r="B16" s="274"/>
      <c r="C16" s="275"/>
      <c r="D16" s="276"/>
      <c r="E16" s="280"/>
      <c r="F16" s="281">
        <v>321</v>
      </c>
      <c r="G16" s="276"/>
      <c r="H16" s="276"/>
      <c r="I16" s="276"/>
      <c r="J16" s="281">
        <v>120</v>
      </c>
      <c r="K16" s="276"/>
      <c r="L16" s="278"/>
      <c r="M16" s="278"/>
      <c r="N16" s="276"/>
      <c r="O16" s="276"/>
      <c r="P16" s="276"/>
      <c r="Q16" s="282"/>
      <c r="R16" s="276"/>
      <c r="S16" s="276"/>
      <c r="T16" s="276"/>
      <c r="U16" s="276"/>
      <c r="V16" s="276"/>
      <c r="W16" s="281">
        <v>120</v>
      </c>
      <c r="X16" s="276"/>
      <c r="Y16" s="279"/>
    </row>
    <row r="17" spans="2:25" s="273" customFormat="1" ht="13.5" customHeight="1">
      <c r="B17" s="274"/>
      <c r="C17" s="275"/>
      <c r="D17" s="276"/>
      <c r="E17" s="280"/>
      <c r="F17" s="281"/>
      <c r="G17" s="276"/>
      <c r="H17" s="276"/>
      <c r="I17" s="276"/>
      <c r="J17" s="281"/>
      <c r="K17" s="276"/>
      <c r="L17" s="278"/>
      <c r="M17" s="278"/>
      <c r="N17" s="276"/>
      <c r="O17" s="276"/>
      <c r="P17" s="276"/>
      <c r="Q17" s="282"/>
      <c r="R17" s="276"/>
      <c r="S17" s="276"/>
      <c r="T17" s="276"/>
      <c r="U17" s="276"/>
      <c r="V17" s="276"/>
      <c r="W17" s="281"/>
      <c r="X17" s="276"/>
      <c r="Y17" s="279"/>
    </row>
    <row r="18" spans="1:25" s="238" customFormat="1" ht="13.5" customHeight="1">
      <c r="A18" s="283" t="s">
        <v>304</v>
      </c>
      <c r="B18" s="284" t="s">
        <v>305</v>
      </c>
      <c r="C18" s="285"/>
      <c r="D18" s="286">
        <v>20</v>
      </c>
      <c r="E18" s="265">
        <v>1.4</v>
      </c>
      <c r="F18" s="287">
        <v>3279</v>
      </c>
      <c r="G18" s="287">
        <v>675595</v>
      </c>
      <c r="H18" s="287">
        <v>12</v>
      </c>
      <c r="I18" s="288" t="s">
        <v>306</v>
      </c>
      <c r="J18" s="287">
        <v>2554</v>
      </c>
      <c r="K18" s="287">
        <v>624551</v>
      </c>
      <c r="L18" s="267">
        <v>11</v>
      </c>
      <c r="M18" s="288" t="s">
        <v>307</v>
      </c>
      <c r="N18" s="288">
        <v>2554</v>
      </c>
      <c r="O18" s="288">
        <v>624551</v>
      </c>
      <c r="P18" s="288" t="s">
        <v>308</v>
      </c>
      <c r="Q18" s="288" t="s">
        <v>306</v>
      </c>
      <c r="R18" s="288" t="s">
        <v>308</v>
      </c>
      <c r="S18" s="264">
        <v>1</v>
      </c>
      <c r="T18" s="288" t="s">
        <v>309</v>
      </c>
      <c r="U18" s="264">
        <v>7994</v>
      </c>
      <c r="V18" s="288" t="s">
        <v>310</v>
      </c>
      <c r="W18" s="288" t="s">
        <v>306</v>
      </c>
      <c r="X18" s="267" t="s">
        <v>309</v>
      </c>
      <c r="Y18" s="268" t="s">
        <v>311</v>
      </c>
    </row>
    <row r="19" spans="1:25" s="238" customFormat="1" ht="13.5" customHeight="1">
      <c r="A19" s="283"/>
      <c r="B19" s="284"/>
      <c r="C19" s="285"/>
      <c r="D19" s="286"/>
      <c r="E19" s="265"/>
      <c r="F19" s="289">
        <v>0</v>
      </c>
      <c r="G19" s="264"/>
      <c r="H19" s="287"/>
      <c r="I19" s="265"/>
      <c r="J19" s="289">
        <v>0</v>
      </c>
      <c r="K19" s="287"/>
      <c r="L19" s="265"/>
      <c r="M19" s="265"/>
      <c r="N19" s="265"/>
      <c r="O19" s="265"/>
      <c r="P19" s="264"/>
      <c r="Q19" s="264"/>
      <c r="R19" s="264"/>
      <c r="S19" s="264"/>
      <c r="T19" s="264"/>
      <c r="U19" s="264"/>
      <c r="V19" s="264"/>
      <c r="W19" s="289">
        <v>0</v>
      </c>
      <c r="X19" s="290"/>
      <c r="Y19" s="268"/>
    </row>
    <row r="20" spans="1:25" s="238" customFormat="1" ht="13.5" customHeight="1">
      <c r="A20" s="283" t="s">
        <v>312</v>
      </c>
      <c r="B20" s="284" t="s">
        <v>313</v>
      </c>
      <c r="C20" s="285"/>
      <c r="D20" s="286">
        <v>2</v>
      </c>
      <c r="E20" s="288" t="s">
        <v>306</v>
      </c>
      <c r="F20" s="288" t="s">
        <v>308</v>
      </c>
      <c r="G20" s="287">
        <v>71500</v>
      </c>
      <c r="H20" s="288" t="s">
        <v>309</v>
      </c>
      <c r="I20" s="288" t="s">
        <v>310</v>
      </c>
      <c r="J20" s="288" t="s">
        <v>310</v>
      </c>
      <c r="K20" s="288" t="s">
        <v>314</v>
      </c>
      <c r="L20" s="288" t="s">
        <v>306</v>
      </c>
      <c r="M20" s="288" t="s">
        <v>306</v>
      </c>
      <c r="N20" s="288" t="s">
        <v>306</v>
      </c>
      <c r="O20" s="288" t="s">
        <v>309</v>
      </c>
      <c r="P20" s="288" t="s">
        <v>314</v>
      </c>
      <c r="Q20" s="288" t="s">
        <v>309</v>
      </c>
      <c r="R20" s="288" t="s">
        <v>309</v>
      </c>
      <c r="S20" s="288" t="s">
        <v>309</v>
      </c>
      <c r="T20" s="288" t="s">
        <v>306</v>
      </c>
      <c r="U20" s="288" t="s">
        <v>306</v>
      </c>
      <c r="V20" s="288" t="s">
        <v>309</v>
      </c>
      <c r="W20" s="288" t="s">
        <v>310</v>
      </c>
      <c r="X20" s="267" t="s">
        <v>307</v>
      </c>
      <c r="Y20" s="268" t="s">
        <v>315</v>
      </c>
    </row>
    <row r="21" spans="1:25" s="238" customFormat="1" ht="13.5" customHeight="1">
      <c r="A21" s="283"/>
      <c r="B21" s="284"/>
      <c r="C21" s="285"/>
      <c r="D21" s="287"/>
      <c r="E21" s="291"/>
      <c r="F21" s="289">
        <v>0</v>
      </c>
      <c r="G21" s="287"/>
      <c r="H21" s="287"/>
      <c r="I21" s="265"/>
      <c r="J21" s="289">
        <v>0</v>
      </c>
      <c r="K21" s="287"/>
      <c r="L21" s="264"/>
      <c r="M21" s="265"/>
      <c r="N21" s="265"/>
      <c r="O21" s="264"/>
      <c r="P21" s="264"/>
      <c r="Q21" s="264"/>
      <c r="R21" s="264"/>
      <c r="S21" s="264"/>
      <c r="T21" s="264"/>
      <c r="U21" s="264"/>
      <c r="V21" s="264"/>
      <c r="W21" s="289">
        <v>0</v>
      </c>
      <c r="X21" s="287"/>
      <c r="Y21" s="268"/>
    </row>
    <row r="22" spans="1:25" s="238" customFormat="1" ht="13.5" customHeight="1">
      <c r="A22" s="283" t="s">
        <v>316</v>
      </c>
      <c r="B22" s="284" t="s">
        <v>317</v>
      </c>
      <c r="C22" s="285"/>
      <c r="D22" s="286">
        <v>14</v>
      </c>
      <c r="E22" s="288" t="s">
        <v>318</v>
      </c>
      <c r="F22" s="287">
        <v>2904</v>
      </c>
      <c r="G22" s="287">
        <v>473384</v>
      </c>
      <c r="H22" s="287">
        <v>7</v>
      </c>
      <c r="I22" s="288" t="s">
        <v>307</v>
      </c>
      <c r="J22" s="287">
        <v>1584</v>
      </c>
      <c r="K22" s="287">
        <v>391892</v>
      </c>
      <c r="L22" s="264">
        <v>7</v>
      </c>
      <c r="M22" s="288" t="s">
        <v>310</v>
      </c>
      <c r="N22" s="288">
        <v>1584</v>
      </c>
      <c r="O22" s="287">
        <v>391892</v>
      </c>
      <c r="P22" s="288" t="s">
        <v>306</v>
      </c>
      <c r="Q22" s="288" t="s">
        <v>309</v>
      </c>
      <c r="R22" s="288" t="s">
        <v>306</v>
      </c>
      <c r="S22" s="288" t="s">
        <v>306</v>
      </c>
      <c r="T22" s="288" t="s">
        <v>309</v>
      </c>
      <c r="U22" s="288" t="s">
        <v>309</v>
      </c>
      <c r="V22" s="288" t="s">
        <v>309</v>
      </c>
      <c r="W22" s="288" t="s">
        <v>306</v>
      </c>
      <c r="X22" s="267" t="s">
        <v>308</v>
      </c>
      <c r="Y22" s="268" t="s">
        <v>319</v>
      </c>
    </row>
    <row r="23" spans="1:25" s="238" customFormat="1" ht="13.5" customHeight="1">
      <c r="A23" s="283"/>
      <c r="B23" s="284"/>
      <c r="C23" s="285"/>
      <c r="D23" s="287"/>
      <c r="E23" s="291"/>
      <c r="F23" s="289">
        <v>0</v>
      </c>
      <c r="G23" s="287"/>
      <c r="H23" s="287"/>
      <c r="I23" s="265"/>
      <c r="J23" s="289">
        <v>0</v>
      </c>
      <c r="K23" s="264"/>
      <c r="L23" s="264"/>
      <c r="M23" s="265"/>
      <c r="N23" s="265"/>
      <c r="O23" s="264"/>
      <c r="P23" s="288"/>
      <c r="Q23" s="288"/>
      <c r="R23" s="288"/>
      <c r="S23" s="264"/>
      <c r="T23" s="264"/>
      <c r="U23" s="264"/>
      <c r="V23" s="264"/>
      <c r="W23" s="289">
        <v>0</v>
      </c>
      <c r="X23" s="287"/>
      <c r="Y23" s="268"/>
    </row>
    <row r="24" spans="1:25" s="238" customFormat="1" ht="13.5" customHeight="1">
      <c r="A24" s="283" t="s">
        <v>320</v>
      </c>
      <c r="B24" s="284" t="s">
        <v>321</v>
      </c>
      <c r="C24" s="285"/>
      <c r="D24" s="286">
        <v>2</v>
      </c>
      <c r="E24" s="288" t="s">
        <v>306</v>
      </c>
      <c r="F24" s="288" t="s">
        <v>318</v>
      </c>
      <c r="G24" s="287">
        <v>60496</v>
      </c>
      <c r="H24" s="287">
        <v>1</v>
      </c>
      <c r="I24" s="288" t="s">
        <v>310</v>
      </c>
      <c r="J24" s="288" t="s">
        <v>309</v>
      </c>
      <c r="K24" s="287">
        <v>15497</v>
      </c>
      <c r="L24" s="288" t="s">
        <v>308</v>
      </c>
      <c r="M24" s="288" t="s">
        <v>306</v>
      </c>
      <c r="N24" s="288" t="s">
        <v>306</v>
      </c>
      <c r="O24" s="288" t="s">
        <v>309</v>
      </c>
      <c r="P24" s="288">
        <v>1</v>
      </c>
      <c r="Q24" s="288" t="s">
        <v>306</v>
      </c>
      <c r="R24" s="288">
        <v>15497</v>
      </c>
      <c r="S24" s="288" t="s">
        <v>306</v>
      </c>
      <c r="T24" s="288" t="s">
        <v>309</v>
      </c>
      <c r="U24" s="288" t="s">
        <v>306</v>
      </c>
      <c r="V24" s="288" t="s">
        <v>306</v>
      </c>
      <c r="W24" s="288" t="s">
        <v>309</v>
      </c>
      <c r="X24" s="267" t="s">
        <v>309</v>
      </c>
      <c r="Y24" s="268" t="s">
        <v>322</v>
      </c>
    </row>
    <row r="25" spans="1:25" s="238" customFormat="1" ht="13.5" customHeight="1">
      <c r="A25" s="283"/>
      <c r="B25" s="284"/>
      <c r="C25" s="285"/>
      <c r="D25" s="287"/>
      <c r="E25" s="291"/>
      <c r="F25" s="289">
        <v>0</v>
      </c>
      <c r="G25" s="287"/>
      <c r="H25" s="287"/>
      <c r="I25" s="265"/>
      <c r="J25" s="289">
        <v>0</v>
      </c>
      <c r="K25" s="287"/>
      <c r="L25" s="265"/>
      <c r="M25" s="265"/>
      <c r="N25" s="291"/>
      <c r="O25" s="291"/>
      <c r="P25" s="291"/>
      <c r="Q25" s="291"/>
      <c r="R25" s="291"/>
      <c r="S25" s="291"/>
      <c r="T25" s="291"/>
      <c r="U25" s="291"/>
      <c r="V25" s="264"/>
      <c r="W25" s="289">
        <v>0</v>
      </c>
      <c r="X25" s="287"/>
      <c r="Y25" s="268"/>
    </row>
    <row r="26" spans="1:25" s="238" customFormat="1" ht="13.5" customHeight="1">
      <c r="A26" s="283" t="s">
        <v>323</v>
      </c>
      <c r="B26" s="284" t="s">
        <v>324</v>
      </c>
      <c r="C26" s="285"/>
      <c r="D26" s="292" t="s">
        <v>309</v>
      </c>
      <c r="E26" s="288" t="s">
        <v>309</v>
      </c>
      <c r="F26" s="288" t="s">
        <v>308</v>
      </c>
      <c r="G26" s="288" t="s">
        <v>306</v>
      </c>
      <c r="H26" s="288" t="s">
        <v>314</v>
      </c>
      <c r="I26" s="288" t="s">
        <v>309</v>
      </c>
      <c r="J26" s="288" t="s">
        <v>314</v>
      </c>
      <c r="K26" s="288" t="s">
        <v>309</v>
      </c>
      <c r="L26" s="288" t="s">
        <v>309</v>
      </c>
      <c r="M26" s="288" t="s">
        <v>306</v>
      </c>
      <c r="N26" s="288" t="s">
        <v>306</v>
      </c>
      <c r="O26" s="288" t="s">
        <v>318</v>
      </c>
      <c r="P26" s="288" t="s">
        <v>306</v>
      </c>
      <c r="Q26" s="288" t="s">
        <v>307</v>
      </c>
      <c r="R26" s="288" t="s">
        <v>306</v>
      </c>
      <c r="S26" s="288" t="s">
        <v>318</v>
      </c>
      <c r="T26" s="288" t="s">
        <v>308</v>
      </c>
      <c r="U26" s="288" t="s">
        <v>306</v>
      </c>
      <c r="V26" s="288" t="s">
        <v>309</v>
      </c>
      <c r="W26" s="288" t="s">
        <v>325</v>
      </c>
      <c r="X26" s="267" t="s">
        <v>309</v>
      </c>
      <c r="Y26" s="268" t="s">
        <v>326</v>
      </c>
    </row>
    <row r="27" spans="1:25" s="238" customFormat="1" ht="13.5" customHeight="1">
      <c r="A27" s="283"/>
      <c r="B27" s="284"/>
      <c r="C27" s="285"/>
      <c r="D27" s="287"/>
      <c r="E27" s="291"/>
      <c r="F27" s="289">
        <v>0</v>
      </c>
      <c r="G27" s="287"/>
      <c r="H27" s="287"/>
      <c r="I27" s="265"/>
      <c r="J27" s="289">
        <v>0</v>
      </c>
      <c r="K27" s="287"/>
      <c r="L27" s="264"/>
      <c r="M27" s="264"/>
      <c r="N27" s="264"/>
      <c r="O27" s="264"/>
      <c r="P27" s="264"/>
      <c r="Q27" s="264"/>
      <c r="R27" s="264"/>
      <c r="S27" s="264"/>
      <c r="T27" s="264"/>
      <c r="U27" s="264"/>
      <c r="V27" s="264"/>
      <c r="W27" s="289">
        <v>0</v>
      </c>
      <c r="X27" s="290"/>
      <c r="Y27" s="268"/>
    </row>
    <row r="28" spans="1:25" s="238" customFormat="1" ht="13.5" customHeight="1">
      <c r="A28" s="283" t="s">
        <v>327</v>
      </c>
      <c r="B28" s="284" t="s">
        <v>216</v>
      </c>
      <c r="C28" s="285"/>
      <c r="D28" s="286">
        <v>4</v>
      </c>
      <c r="E28" s="288" t="s">
        <v>310</v>
      </c>
      <c r="F28" s="287">
        <v>490</v>
      </c>
      <c r="G28" s="287">
        <v>158727</v>
      </c>
      <c r="H28" s="287">
        <v>2</v>
      </c>
      <c r="I28" s="288" t="s">
        <v>306</v>
      </c>
      <c r="J28" s="288" t="s">
        <v>310</v>
      </c>
      <c r="K28" s="287">
        <v>141555</v>
      </c>
      <c r="L28" s="267">
        <v>2</v>
      </c>
      <c r="M28" s="288" t="s">
        <v>306</v>
      </c>
      <c r="N28" s="288" t="s">
        <v>309</v>
      </c>
      <c r="O28" s="288">
        <v>141555</v>
      </c>
      <c r="P28" s="288" t="s">
        <v>318</v>
      </c>
      <c r="Q28" s="288" t="s">
        <v>306</v>
      </c>
      <c r="R28" s="288" t="s">
        <v>308</v>
      </c>
      <c r="S28" s="288" t="s">
        <v>309</v>
      </c>
      <c r="T28" s="288" t="s">
        <v>310</v>
      </c>
      <c r="U28" s="288" t="s">
        <v>310</v>
      </c>
      <c r="V28" s="288" t="s">
        <v>314</v>
      </c>
      <c r="W28" s="288" t="s">
        <v>306</v>
      </c>
      <c r="X28" s="267" t="s">
        <v>306</v>
      </c>
      <c r="Y28" s="268" t="s">
        <v>328</v>
      </c>
    </row>
    <row r="29" spans="1:25" s="238" customFormat="1" ht="13.5" customHeight="1">
      <c r="A29" s="283"/>
      <c r="B29" s="284"/>
      <c r="C29" s="285"/>
      <c r="D29" s="287"/>
      <c r="E29" s="291"/>
      <c r="F29" s="289">
        <v>0</v>
      </c>
      <c r="G29" s="287"/>
      <c r="H29" s="287"/>
      <c r="I29" s="265"/>
      <c r="J29" s="289">
        <v>0</v>
      </c>
      <c r="K29" s="287"/>
      <c r="L29" s="264"/>
      <c r="M29" s="264"/>
      <c r="N29" s="264"/>
      <c r="O29" s="264"/>
      <c r="P29" s="264"/>
      <c r="Q29" s="264"/>
      <c r="R29" s="264"/>
      <c r="S29" s="264"/>
      <c r="T29" s="264"/>
      <c r="U29" s="264"/>
      <c r="V29" s="264"/>
      <c r="W29" s="289">
        <v>0</v>
      </c>
      <c r="X29" s="287"/>
      <c r="Y29" s="268"/>
    </row>
    <row r="30" spans="1:25" s="238" customFormat="1" ht="13.5" customHeight="1">
      <c r="A30" s="283" t="s">
        <v>329</v>
      </c>
      <c r="B30" s="284" t="s">
        <v>219</v>
      </c>
      <c r="C30" s="285"/>
      <c r="D30" s="286">
        <v>6</v>
      </c>
      <c r="E30" s="288" t="s">
        <v>306</v>
      </c>
      <c r="F30" s="287">
        <v>3454</v>
      </c>
      <c r="G30" s="287">
        <v>226133</v>
      </c>
      <c r="H30" s="287">
        <v>4</v>
      </c>
      <c r="I30" s="288" t="s">
        <v>310</v>
      </c>
      <c r="J30" s="287">
        <v>1431</v>
      </c>
      <c r="K30" s="287">
        <v>173770</v>
      </c>
      <c r="L30" s="264">
        <v>3</v>
      </c>
      <c r="M30" s="288" t="s">
        <v>306</v>
      </c>
      <c r="N30" s="288">
        <v>1431</v>
      </c>
      <c r="O30" s="287">
        <v>173770</v>
      </c>
      <c r="P30" s="288" t="s">
        <v>309</v>
      </c>
      <c r="Q30" s="288" t="s">
        <v>306</v>
      </c>
      <c r="R30" s="288" t="s">
        <v>306</v>
      </c>
      <c r="S30" s="264">
        <v>1</v>
      </c>
      <c r="T30" s="288" t="s">
        <v>306</v>
      </c>
      <c r="U30" s="264">
        <v>24880</v>
      </c>
      <c r="V30" s="288" t="s">
        <v>310</v>
      </c>
      <c r="W30" s="288" t="s">
        <v>308</v>
      </c>
      <c r="X30" s="267" t="s">
        <v>318</v>
      </c>
      <c r="Y30" s="268" t="s">
        <v>330</v>
      </c>
    </row>
    <row r="31" spans="1:25" s="238" customFormat="1" ht="13.5" customHeight="1">
      <c r="A31" s="283"/>
      <c r="B31" s="284"/>
      <c r="C31" s="285"/>
      <c r="D31" s="287"/>
      <c r="E31" s="291"/>
      <c r="F31" s="289">
        <v>0</v>
      </c>
      <c r="G31" s="287"/>
      <c r="H31" s="287"/>
      <c r="I31" s="265"/>
      <c r="J31" s="289">
        <v>0</v>
      </c>
      <c r="K31" s="287"/>
      <c r="L31" s="264"/>
      <c r="M31" s="264"/>
      <c r="N31" s="288"/>
      <c r="O31" s="264"/>
      <c r="P31" s="264"/>
      <c r="Q31" s="264"/>
      <c r="R31" s="264"/>
      <c r="S31" s="264"/>
      <c r="T31" s="264"/>
      <c r="U31" s="264"/>
      <c r="V31" s="264"/>
      <c r="W31" s="289">
        <v>0</v>
      </c>
      <c r="X31" s="287"/>
      <c r="Y31" s="268"/>
    </row>
    <row r="32" spans="1:25" s="238" customFormat="1" ht="13.5" customHeight="1">
      <c r="A32" s="283" t="s">
        <v>331</v>
      </c>
      <c r="B32" s="284" t="s">
        <v>221</v>
      </c>
      <c r="C32" s="285"/>
      <c r="D32" s="286">
        <v>12</v>
      </c>
      <c r="E32" s="265">
        <v>31.7</v>
      </c>
      <c r="F32" s="287">
        <v>120</v>
      </c>
      <c r="G32" s="287">
        <v>466168</v>
      </c>
      <c r="H32" s="287">
        <v>6</v>
      </c>
      <c r="I32" s="265">
        <v>31.7</v>
      </c>
      <c r="J32" s="287">
        <v>120</v>
      </c>
      <c r="K32" s="287">
        <v>353486</v>
      </c>
      <c r="L32" s="288" t="s">
        <v>310</v>
      </c>
      <c r="M32" s="288" t="s">
        <v>306</v>
      </c>
      <c r="N32" s="288" t="s">
        <v>306</v>
      </c>
      <c r="O32" s="288" t="s">
        <v>308</v>
      </c>
      <c r="P32" s="264">
        <v>5</v>
      </c>
      <c r="Q32" s="293">
        <v>31.7</v>
      </c>
      <c r="R32" s="264">
        <v>348347</v>
      </c>
      <c r="S32" s="288">
        <v>1</v>
      </c>
      <c r="T32" s="288" t="s">
        <v>307</v>
      </c>
      <c r="U32" s="288">
        <v>3055</v>
      </c>
      <c r="V32" s="288">
        <v>1</v>
      </c>
      <c r="W32" s="267">
        <v>120</v>
      </c>
      <c r="X32" s="267">
        <v>5139</v>
      </c>
      <c r="Y32" s="268" t="s">
        <v>332</v>
      </c>
    </row>
    <row r="33" spans="1:25" s="238" customFormat="1" ht="13.5" customHeight="1">
      <c r="A33" s="283"/>
      <c r="B33" s="284"/>
      <c r="C33" s="285"/>
      <c r="D33" s="287"/>
      <c r="E33" s="291"/>
      <c r="F33" s="289">
        <v>321</v>
      </c>
      <c r="G33" s="287"/>
      <c r="H33" s="288"/>
      <c r="I33" s="265"/>
      <c r="J33" s="289">
        <v>120</v>
      </c>
      <c r="K33" s="287"/>
      <c r="L33" s="264"/>
      <c r="M33" s="264"/>
      <c r="N33" s="264"/>
      <c r="O33" s="264"/>
      <c r="P33" s="264"/>
      <c r="Q33" s="264"/>
      <c r="R33" s="264"/>
      <c r="S33" s="264"/>
      <c r="T33" s="264"/>
      <c r="U33" s="264"/>
      <c r="V33" s="264"/>
      <c r="W33" s="289">
        <v>120</v>
      </c>
      <c r="X33" s="287"/>
      <c r="Y33" s="268"/>
    </row>
    <row r="34" spans="1:25" s="238" customFormat="1" ht="13.5" customHeight="1">
      <c r="A34" s="283" t="s">
        <v>333</v>
      </c>
      <c r="B34" s="284" t="s">
        <v>224</v>
      </c>
      <c r="C34" s="285"/>
      <c r="D34" s="286">
        <v>2</v>
      </c>
      <c r="E34" s="288" t="s">
        <v>318</v>
      </c>
      <c r="F34" s="287">
        <v>10</v>
      </c>
      <c r="G34" s="287">
        <v>9999</v>
      </c>
      <c r="H34" s="287">
        <v>2</v>
      </c>
      <c r="I34" s="288" t="s">
        <v>310</v>
      </c>
      <c r="J34" s="287">
        <v>10</v>
      </c>
      <c r="K34" s="287">
        <v>9999</v>
      </c>
      <c r="L34" s="267">
        <v>1</v>
      </c>
      <c r="M34" s="288" t="s">
        <v>306</v>
      </c>
      <c r="N34" s="288">
        <v>10</v>
      </c>
      <c r="O34" s="288">
        <v>9999</v>
      </c>
      <c r="P34" s="288" t="s">
        <v>318</v>
      </c>
      <c r="Q34" s="288" t="s">
        <v>310</v>
      </c>
      <c r="R34" s="288" t="s">
        <v>309</v>
      </c>
      <c r="S34" s="288">
        <v>1</v>
      </c>
      <c r="T34" s="288" t="s">
        <v>309</v>
      </c>
      <c r="U34" s="288">
        <v>19280</v>
      </c>
      <c r="V34" s="288" t="s">
        <v>306</v>
      </c>
      <c r="W34" s="288" t="s">
        <v>306</v>
      </c>
      <c r="X34" s="267" t="s">
        <v>309</v>
      </c>
      <c r="Y34" s="268" t="s">
        <v>334</v>
      </c>
    </row>
    <row r="35" spans="3:25" ht="13.5" customHeight="1">
      <c r="C35" s="294"/>
      <c r="D35" s="264"/>
      <c r="E35" s="265"/>
      <c r="F35" s="289">
        <v>0</v>
      </c>
      <c r="G35" s="264"/>
      <c r="H35" s="264"/>
      <c r="I35" s="265"/>
      <c r="J35" s="289">
        <v>0</v>
      </c>
      <c r="K35" s="264"/>
      <c r="L35" s="264"/>
      <c r="M35" s="264"/>
      <c r="N35" s="264"/>
      <c r="O35" s="264"/>
      <c r="P35" s="264"/>
      <c r="Q35" s="264"/>
      <c r="R35" s="264"/>
      <c r="S35" s="264"/>
      <c r="T35" s="264"/>
      <c r="U35" s="264"/>
      <c r="V35" s="264"/>
      <c r="W35" s="289">
        <v>0</v>
      </c>
      <c r="X35" s="264"/>
      <c r="Y35" s="295"/>
    </row>
    <row r="36" spans="1:25" ht="6" customHeight="1" thickBot="1">
      <c r="A36" s="296"/>
      <c r="B36" s="296"/>
      <c r="C36" s="297"/>
      <c r="D36" s="298"/>
      <c r="E36" s="299"/>
      <c r="F36" s="300"/>
      <c r="G36" s="299"/>
      <c r="H36" s="299"/>
      <c r="I36" s="299"/>
      <c r="J36" s="300"/>
      <c r="K36" s="299"/>
      <c r="L36" s="299"/>
      <c r="M36" s="299"/>
      <c r="N36" s="299"/>
      <c r="O36" s="299"/>
      <c r="P36" s="299"/>
      <c r="Q36" s="299"/>
      <c r="R36" s="299"/>
      <c r="S36" s="299"/>
      <c r="T36" s="299"/>
      <c r="U36" s="299"/>
      <c r="V36" s="299"/>
      <c r="W36" s="300"/>
      <c r="X36" s="299"/>
      <c r="Y36" s="301"/>
    </row>
    <row r="37" ht="1.5" customHeight="1" thickTop="1"/>
    <row r="38" spans="1:18" ht="18.75" customHeight="1">
      <c r="A38" s="888" t="s">
        <v>275</v>
      </c>
      <c r="B38" s="888"/>
      <c r="C38" s="889"/>
      <c r="D38" s="892" t="s">
        <v>335</v>
      </c>
      <c r="E38" s="893"/>
      <c r="F38" s="893"/>
      <c r="G38" s="893"/>
      <c r="H38" s="893"/>
      <c r="I38" s="893"/>
      <c r="J38" s="893"/>
      <c r="K38" s="893"/>
      <c r="L38" s="893"/>
      <c r="M38" s="893"/>
      <c r="N38" s="893"/>
      <c r="O38" s="302"/>
      <c r="P38" s="302"/>
      <c r="Q38" s="303"/>
      <c r="R38" s="894" t="s">
        <v>279</v>
      </c>
    </row>
    <row r="39" spans="1:18" ht="18.75" customHeight="1">
      <c r="A39" s="888"/>
      <c r="B39" s="888"/>
      <c r="C39" s="889"/>
      <c r="D39" s="883" t="s">
        <v>280</v>
      </c>
      <c r="E39" s="884"/>
      <c r="F39" s="884"/>
      <c r="G39" s="885"/>
      <c r="H39" s="883" t="s">
        <v>336</v>
      </c>
      <c r="I39" s="884"/>
      <c r="J39" s="884"/>
      <c r="K39" s="249" t="s">
        <v>337</v>
      </c>
      <c r="L39" s="883" t="s">
        <v>338</v>
      </c>
      <c r="M39" s="884"/>
      <c r="N39" s="304" t="s">
        <v>339</v>
      </c>
      <c r="O39" s="884" t="s">
        <v>340</v>
      </c>
      <c r="P39" s="884"/>
      <c r="Q39" s="885"/>
      <c r="R39" s="882"/>
    </row>
    <row r="40" spans="1:18" s="248" customFormat="1" ht="18.75" customHeight="1">
      <c r="A40" s="890"/>
      <c r="B40" s="890"/>
      <c r="C40" s="891"/>
      <c r="D40" s="252" t="s">
        <v>341</v>
      </c>
      <c r="E40" s="253" t="s">
        <v>287</v>
      </c>
      <c r="F40" s="253" t="s">
        <v>290</v>
      </c>
      <c r="G40" s="254" t="s">
        <v>289</v>
      </c>
      <c r="H40" s="252" t="s">
        <v>341</v>
      </c>
      <c r="I40" s="253" t="s">
        <v>287</v>
      </c>
      <c r="J40" s="253" t="s">
        <v>290</v>
      </c>
      <c r="K40" s="256" t="s">
        <v>342</v>
      </c>
      <c r="L40" s="252" t="s">
        <v>341</v>
      </c>
      <c r="M40" s="255" t="s">
        <v>287</v>
      </c>
      <c r="N40" s="256" t="s">
        <v>343</v>
      </c>
      <c r="O40" s="252" t="s">
        <v>341</v>
      </c>
      <c r="P40" s="253" t="s">
        <v>290</v>
      </c>
      <c r="Q40" s="254" t="s">
        <v>344</v>
      </c>
      <c r="R40" s="877"/>
    </row>
    <row r="41" spans="1:18" ht="6" customHeight="1">
      <c r="A41" s="305"/>
      <c r="B41" s="305"/>
      <c r="C41" s="258"/>
      <c r="D41" s="259"/>
      <c r="E41" s="259"/>
      <c r="F41" s="259"/>
      <c r="G41" s="259"/>
      <c r="H41" s="259"/>
      <c r="I41" s="306"/>
      <c r="J41" s="306"/>
      <c r="K41" s="259"/>
      <c r="L41" s="259"/>
      <c r="M41" s="306"/>
      <c r="N41" s="259"/>
      <c r="O41" s="259"/>
      <c r="P41" s="259"/>
      <c r="Q41" s="259"/>
      <c r="R41" s="260"/>
    </row>
    <row r="42" spans="1:18" s="309" customFormat="1" ht="13.5" customHeight="1">
      <c r="A42" s="261" t="s">
        <v>345</v>
      </c>
      <c r="B42" s="262" t="s">
        <v>296</v>
      </c>
      <c r="C42" s="307"/>
      <c r="D42" s="264">
        <v>9</v>
      </c>
      <c r="E42" s="308">
        <v>1</v>
      </c>
      <c r="F42" s="264">
        <v>2113</v>
      </c>
      <c r="G42" s="264">
        <v>141160</v>
      </c>
      <c r="H42" s="264">
        <v>6</v>
      </c>
      <c r="I42" s="267">
        <v>0</v>
      </c>
      <c r="J42" s="264">
        <v>2113</v>
      </c>
      <c r="K42" s="264">
        <v>101726</v>
      </c>
      <c r="L42" s="264">
        <v>3</v>
      </c>
      <c r="M42" s="308">
        <v>1</v>
      </c>
      <c r="N42" s="264">
        <v>39434</v>
      </c>
      <c r="O42" s="264">
        <v>0</v>
      </c>
      <c r="P42" s="264">
        <v>0</v>
      </c>
      <c r="Q42" s="264">
        <v>0</v>
      </c>
      <c r="R42" s="268" t="s">
        <v>346</v>
      </c>
    </row>
    <row r="43" spans="1:18" s="309" customFormat="1" ht="13.5" customHeight="1">
      <c r="A43" s="238"/>
      <c r="B43" s="262"/>
      <c r="C43" s="307"/>
      <c r="D43" s="264"/>
      <c r="E43" s="266"/>
      <c r="F43" s="269">
        <v>0</v>
      </c>
      <c r="G43" s="264"/>
      <c r="H43" s="310"/>
      <c r="I43" s="310"/>
      <c r="J43" s="310"/>
      <c r="K43" s="310"/>
      <c r="L43" s="264"/>
      <c r="M43" s="264"/>
      <c r="N43" s="264"/>
      <c r="O43" s="264"/>
      <c r="P43" s="269">
        <v>0</v>
      </c>
      <c r="Q43" s="264"/>
      <c r="R43" s="268"/>
    </row>
    <row r="44" spans="1:18" s="309" customFormat="1" ht="13.5" customHeight="1">
      <c r="A44" s="238"/>
      <c r="B44" s="262" t="s">
        <v>298</v>
      </c>
      <c r="C44" s="307"/>
      <c r="D44" s="264">
        <v>11</v>
      </c>
      <c r="E44" s="308">
        <v>1.1</v>
      </c>
      <c r="F44" s="264">
        <v>1581</v>
      </c>
      <c r="G44" s="264">
        <v>84321</v>
      </c>
      <c r="H44" s="310">
        <v>10</v>
      </c>
      <c r="I44" s="267">
        <v>1.1</v>
      </c>
      <c r="J44" s="310">
        <v>1581</v>
      </c>
      <c r="K44" s="310">
        <v>81381</v>
      </c>
      <c r="L44" s="264">
        <v>1</v>
      </c>
      <c r="M44" s="308" t="s">
        <v>16</v>
      </c>
      <c r="N44" s="264">
        <v>2940</v>
      </c>
      <c r="O44" s="267">
        <v>0</v>
      </c>
      <c r="P44" s="267">
        <v>0</v>
      </c>
      <c r="Q44" s="267">
        <v>0</v>
      </c>
      <c r="R44" s="268" t="s">
        <v>347</v>
      </c>
    </row>
    <row r="45" spans="1:18" s="309" customFormat="1" ht="13.5" customHeight="1">
      <c r="A45" s="238"/>
      <c r="B45" s="262"/>
      <c r="C45" s="307"/>
      <c r="D45" s="264"/>
      <c r="E45" s="264"/>
      <c r="F45" s="269">
        <v>0</v>
      </c>
      <c r="G45" s="264"/>
      <c r="H45" s="310"/>
      <c r="I45" s="310"/>
      <c r="J45" s="310"/>
      <c r="K45" s="310"/>
      <c r="L45" s="264"/>
      <c r="M45" s="264"/>
      <c r="N45" s="264"/>
      <c r="O45" s="264"/>
      <c r="P45" s="269">
        <v>0</v>
      </c>
      <c r="Q45" s="264"/>
      <c r="R45" s="268"/>
    </row>
    <row r="46" spans="1:18" s="309" customFormat="1" ht="13.5" customHeight="1">
      <c r="A46" s="238"/>
      <c r="B46" s="262" t="s">
        <v>348</v>
      </c>
      <c r="C46" s="307"/>
      <c r="D46" s="264">
        <v>15</v>
      </c>
      <c r="E46" s="271" t="s">
        <v>16</v>
      </c>
      <c r="F46" s="267">
        <v>2867</v>
      </c>
      <c r="G46" s="264">
        <v>228847</v>
      </c>
      <c r="H46" s="264">
        <v>12</v>
      </c>
      <c r="I46" s="271" t="s">
        <v>16</v>
      </c>
      <c r="J46" s="264">
        <v>2867</v>
      </c>
      <c r="K46" s="264">
        <v>210326</v>
      </c>
      <c r="L46" s="267">
        <v>2</v>
      </c>
      <c r="M46" s="311">
        <v>0</v>
      </c>
      <c r="N46" s="267">
        <v>16040</v>
      </c>
      <c r="O46" s="267">
        <v>1</v>
      </c>
      <c r="P46" s="267">
        <v>0</v>
      </c>
      <c r="Q46" s="267">
        <v>2481</v>
      </c>
      <c r="R46" s="268" t="s">
        <v>299</v>
      </c>
    </row>
    <row r="47" spans="1:18" s="309" customFormat="1" ht="13.5" customHeight="1">
      <c r="A47" s="238"/>
      <c r="B47" s="262"/>
      <c r="C47" s="307"/>
      <c r="D47" s="264"/>
      <c r="E47" s="264"/>
      <c r="F47" s="269">
        <v>0</v>
      </c>
      <c r="G47" s="264"/>
      <c r="H47" s="310"/>
      <c r="I47" s="310"/>
      <c r="J47" s="310"/>
      <c r="K47" s="310"/>
      <c r="L47" s="264"/>
      <c r="M47" s="264"/>
      <c r="N47" s="264"/>
      <c r="O47" s="264"/>
      <c r="P47" s="269">
        <v>0</v>
      </c>
      <c r="Q47" s="264"/>
      <c r="R47" s="268"/>
    </row>
    <row r="48" spans="1:18" s="309" customFormat="1" ht="13.5" customHeight="1">
      <c r="A48" s="238"/>
      <c r="B48" s="262" t="s">
        <v>349</v>
      </c>
      <c r="C48" s="307"/>
      <c r="D48" s="264">
        <v>26</v>
      </c>
      <c r="E48" s="311">
        <v>0.9</v>
      </c>
      <c r="F48" s="267">
        <v>1395</v>
      </c>
      <c r="G48" s="264">
        <v>172156</v>
      </c>
      <c r="H48" s="264">
        <v>20</v>
      </c>
      <c r="I48" s="311">
        <v>0</v>
      </c>
      <c r="J48" s="264">
        <v>1395</v>
      </c>
      <c r="K48" s="264">
        <v>145171</v>
      </c>
      <c r="L48" s="267">
        <v>5</v>
      </c>
      <c r="M48" s="264">
        <v>0.9</v>
      </c>
      <c r="N48" s="267">
        <v>26637</v>
      </c>
      <c r="O48" s="267">
        <v>1</v>
      </c>
      <c r="P48" s="267">
        <v>0</v>
      </c>
      <c r="Q48" s="267">
        <v>348</v>
      </c>
      <c r="R48" s="268" t="s">
        <v>349</v>
      </c>
    </row>
    <row r="49" spans="1:18" s="309" customFormat="1" ht="13.5" customHeight="1">
      <c r="A49" s="238"/>
      <c r="B49" s="262"/>
      <c r="C49" s="307"/>
      <c r="D49" s="264"/>
      <c r="E49" s="264"/>
      <c r="F49" s="269">
        <v>201</v>
      </c>
      <c r="G49" s="264"/>
      <c r="H49" s="310"/>
      <c r="I49" s="310"/>
      <c r="J49" s="310"/>
      <c r="K49" s="310"/>
      <c r="L49" s="264"/>
      <c r="M49" s="264"/>
      <c r="N49" s="264"/>
      <c r="O49" s="264"/>
      <c r="P49" s="269">
        <v>0</v>
      </c>
      <c r="Q49" s="264"/>
      <c r="R49" s="268"/>
    </row>
    <row r="50" spans="1:18" s="314" customFormat="1" ht="13.5" customHeight="1">
      <c r="A50" s="273"/>
      <c r="B50" s="274" t="s">
        <v>303</v>
      </c>
      <c r="C50" s="312"/>
      <c r="D50" s="278">
        <v>28</v>
      </c>
      <c r="E50" s="313">
        <v>1</v>
      </c>
      <c r="F50" s="276">
        <v>4558</v>
      </c>
      <c r="G50" s="278">
        <v>431252</v>
      </c>
      <c r="H50" s="278">
        <v>20</v>
      </c>
      <c r="I50" s="278">
        <v>0</v>
      </c>
      <c r="J50" s="278">
        <v>4357</v>
      </c>
      <c r="K50" s="278">
        <v>258503</v>
      </c>
      <c r="L50" s="278">
        <v>7</v>
      </c>
      <c r="M50" s="313">
        <v>1.4</v>
      </c>
      <c r="N50" s="278">
        <v>167838</v>
      </c>
      <c r="O50" s="278">
        <v>1</v>
      </c>
      <c r="P50" s="276">
        <v>201</v>
      </c>
      <c r="Q50" s="278">
        <v>4911</v>
      </c>
      <c r="R50" s="279" t="s">
        <v>303</v>
      </c>
    </row>
    <row r="51" spans="2:18" s="314" customFormat="1" ht="13.5" customHeight="1">
      <c r="B51" s="315"/>
      <c r="C51" s="312"/>
      <c r="D51" s="276"/>
      <c r="E51" s="276"/>
      <c r="F51" s="316">
        <v>201</v>
      </c>
      <c r="G51" s="276"/>
      <c r="H51" s="317"/>
      <c r="I51" s="317"/>
      <c r="J51" s="317"/>
      <c r="K51" s="317"/>
      <c r="L51" s="278"/>
      <c r="M51" s="278"/>
      <c r="N51" s="278"/>
      <c r="O51" s="278"/>
      <c r="P51" s="316">
        <v>201</v>
      </c>
      <c r="Q51" s="278"/>
      <c r="R51" s="318"/>
    </row>
    <row r="52" spans="2:18" s="314" customFormat="1" ht="13.5" customHeight="1">
      <c r="B52" s="315"/>
      <c r="C52" s="312"/>
      <c r="D52" s="276"/>
      <c r="E52" s="276"/>
      <c r="F52" s="316"/>
      <c r="G52" s="276"/>
      <c r="H52" s="317"/>
      <c r="I52" s="317"/>
      <c r="J52" s="317"/>
      <c r="K52" s="317"/>
      <c r="L52" s="278"/>
      <c r="M52" s="278"/>
      <c r="N52" s="278"/>
      <c r="O52" s="278"/>
      <c r="P52" s="316"/>
      <c r="Q52" s="278"/>
      <c r="R52" s="318"/>
    </row>
    <row r="53" spans="1:18" s="309" customFormat="1" ht="13.5" customHeight="1">
      <c r="A53" s="283" t="s">
        <v>304</v>
      </c>
      <c r="B53" s="284" t="s">
        <v>305</v>
      </c>
      <c r="C53" s="319"/>
      <c r="D53" s="264">
        <v>8</v>
      </c>
      <c r="E53" s="308">
        <v>1</v>
      </c>
      <c r="F53" s="264">
        <v>725</v>
      </c>
      <c r="G53" s="264">
        <v>51044</v>
      </c>
      <c r="H53" s="264">
        <v>4</v>
      </c>
      <c r="I53" s="288" t="s">
        <v>309</v>
      </c>
      <c r="J53" s="264">
        <v>524</v>
      </c>
      <c r="K53" s="264">
        <v>32196</v>
      </c>
      <c r="L53" s="264">
        <v>3</v>
      </c>
      <c r="M53" s="320">
        <v>1.4</v>
      </c>
      <c r="N53" s="264">
        <v>13937</v>
      </c>
      <c r="O53" s="267">
        <v>1</v>
      </c>
      <c r="P53" s="267">
        <v>201</v>
      </c>
      <c r="Q53" s="267">
        <v>4911</v>
      </c>
      <c r="R53" s="321" t="s">
        <v>350</v>
      </c>
    </row>
    <row r="54" spans="1:18" s="309" customFormat="1" ht="13.5" customHeight="1">
      <c r="A54" s="283"/>
      <c r="C54" s="319"/>
      <c r="D54" s="264"/>
      <c r="E54" s="264"/>
      <c r="F54" s="289">
        <v>201</v>
      </c>
      <c r="G54" s="264"/>
      <c r="H54" s="264"/>
      <c r="I54" s="310"/>
      <c r="J54" s="310"/>
      <c r="K54" s="310"/>
      <c r="L54" s="310"/>
      <c r="M54" s="310"/>
      <c r="N54" s="310"/>
      <c r="O54" s="264"/>
      <c r="P54" s="269">
        <v>201</v>
      </c>
      <c r="Q54" s="264"/>
      <c r="R54" s="321"/>
    </row>
    <row r="55" spans="1:18" s="309" customFormat="1" ht="13.5" customHeight="1">
      <c r="A55" s="283" t="s">
        <v>312</v>
      </c>
      <c r="B55" s="284" t="s">
        <v>313</v>
      </c>
      <c r="C55" s="319"/>
      <c r="D55" s="264">
        <v>2</v>
      </c>
      <c r="E55" s="288" t="s">
        <v>351</v>
      </c>
      <c r="F55" s="264"/>
      <c r="G55" s="264">
        <v>71500</v>
      </c>
      <c r="H55" s="264">
        <v>2</v>
      </c>
      <c r="I55" s="288" t="s">
        <v>306</v>
      </c>
      <c r="J55" s="288" t="s">
        <v>309</v>
      </c>
      <c r="K55" s="264">
        <v>71500</v>
      </c>
      <c r="L55" s="288" t="s">
        <v>325</v>
      </c>
      <c r="M55" s="288" t="s">
        <v>307</v>
      </c>
      <c r="N55" s="288" t="s">
        <v>309</v>
      </c>
      <c r="O55" s="288" t="s">
        <v>309</v>
      </c>
      <c r="P55" s="288" t="s">
        <v>309</v>
      </c>
      <c r="Q55" s="267" t="s">
        <v>309</v>
      </c>
      <c r="R55" s="321" t="s">
        <v>352</v>
      </c>
    </row>
    <row r="56" spans="1:18" s="309" customFormat="1" ht="13.5" customHeight="1">
      <c r="A56" s="283"/>
      <c r="C56" s="319"/>
      <c r="D56" s="264"/>
      <c r="E56" s="264"/>
      <c r="F56" s="289">
        <v>0</v>
      </c>
      <c r="G56" s="264"/>
      <c r="H56" s="264"/>
      <c r="I56" s="310"/>
      <c r="J56" s="310"/>
      <c r="K56" s="310"/>
      <c r="L56" s="310"/>
      <c r="M56" s="310"/>
      <c r="N56" s="310"/>
      <c r="O56" s="264"/>
      <c r="P56" s="269"/>
      <c r="Q56" s="264"/>
      <c r="R56" s="321"/>
    </row>
    <row r="57" spans="1:18" s="309" customFormat="1" ht="13.5" customHeight="1">
      <c r="A57" s="283" t="s">
        <v>316</v>
      </c>
      <c r="B57" s="284" t="s">
        <v>317</v>
      </c>
      <c r="C57" s="319"/>
      <c r="D57" s="264">
        <v>7</v>
      </c>
      <c r="E57" s="288" t="s">
        <v>351</v>
      </c>
      <c r="F57" s="264">
        <v>1320</v>
      </c>
      <c r="G57" s="264">
        <v>81492</v>
      </c>
      <c r="H57" s="264">
        <v>7</v>
      </c>
      <c r="I57" s="288" t="s">
        <v>351</v>
      </c>
      <c r="J57" s="264">
        <v>1320</v>
      </c>
      <c r="K57" s="264">
        <v>81492</v>
      </c>
      <c r="L57" s="288" t="s">
        <v>309</v>
      </c>
      <c r="M57" s="288" t="s">
        <v>351</v>
      </c>
      <c r="N57" s="288" t="s">
        <v>309</v>
      </c>
      <c r="O57" s="288" t="s">
        <v>309</v>
      </c>
      <c r="P57" s="288" t="s">
        <v>306</v>
      </c>
      <c r="Q57" s="267" t="s">
        <v>306</v>
      </c>
      <c r="R57" s="321" t="s">
        <v>353</v>
      </c>
    </row>
    <row r="58" spans="1:18" s="309" customFormat="1" ht="13.5" customHeight="1">
      <c r="A58" s="283"/>
      <c r="C58" s="319"/>
      <c r="D58" s="264"/>
      <c r="E58" s="264"/>
      <c r="F58" s="289">
        <v>0</v>
      </c>
      <c r="G58" s="264"/>
      <c r="H58" s="264"/>
      <c r="I58" s="310"/>
      <c r="J58" s="310"/>
      <c r="K58" s="310"/>
      <c r="L58" s="310"/>
      <c r="M58" s="310"/>
      <c r="N58" s="310"/>
      <c r="O58" s="264"/>
      <c r="P58" s="269"/>
      <c r="Q58" s="264"/>
      <c r="R58" s="321"/>
    </row>
    <row r="59" spans="1:18" s="309" customFormat="1" ht="13.5" customHeight="1">
      <c r="A59" s="283" t="s">
        <v>320</v>
      </c>
      <c r="B59" s="284" t="s">
        <v>321</v>
      </c>
      <c r="C59" s="319"/>
      <c r="D59" s="264">
        <v>1</v>
      </c>
      <c r="E59" s="288" t="s">
        <v>318</v>
      </c>
      <c r="F59" s="264"/>
      <c r="G59" s="264">
        <v>44999</v>
      </c>
      <c r="H59" s="288" t="s">
        <v>306</v>
      </c>
      <c r="I59" s="288" t="s">
        <v>307</v>
      </c>
      <c r="J59" s="288" t="s">
        <v>306</v>
      </c>
      <c r="K59" s="288" t="s">
        <v>318</v>
      </c>
      <c r="L59" s="264">
        <v>1</v>
      </c>
      <c r="M59" s="288" t="s">
        <v>307</v>
      </c>
      <c r="N59" s="264">
        <v>44999</v>
      </c>
      <c r="O59" s="288" t="s">
        <v>309</v>
      </c>
      <c r="P59" s="288" t="s">
        <v>318</v>
      </c>
      <c r="Q59" s="267" t="s">
        <v>306</v>
      </c>
      <c r="R59" s="321" t="s">
        <v>354</v>
      </c>
    </row>
    <row r="60" spans="1:18" s="309" customFormat="1" ht="13.5" customHeight="1">
      <c r="A60" s="283"/>
      <c r="C60" s="319"/>
      <c r="D60" s="264"/>
      <c r="E60" s="264"/>
      <c r="F60" s="289">
        <v>0</v>
      </c>
      <c r="G60" s="264"/>
      <c r="H60" s="264"/>
      <c r="I60" s="310"/>
      <c r="J60" s="310"/>
      <c r="K60" s="310"/>
      <c r="L60" s="310"/>
      <c r="M60" s="310"/>
      <c r="N60" s="310"/>
      <c r="O60" s="264"/>
      <c r="P60" s="269"/>
      <c r="Q60" s="264"/>
      <c r="R60" s="321"/>
    </row>
    <row r="61" spans="1:18" s="309" customFormat="1" ht="13.5" customHeight="1">
      <c r="A61" s="283" t="s">
        <v>323</v>
      </c>
      <c r="B61" s="284" t="s">
        <v>324</v>
      </c>
      <c r="C61" s="319"/>
      <c r="D61" s="292" t="s">
        <v>307</v>
      </c>
      <c r="E61" s="288" t="s">
        <v>318</v>
      </c>
      <c r="F61" s="288" t="s">
        <v>325</v>
      </c>
      <c r="G61" s="288" t="s">
        <v>309</v>
      </c>
      <c r="H61" s="288" t="s">
        <v>309</v>
      </c>
      <c r="I61" s="288" t="s">
        <v>318</v>
      </c>
      <c r="J61" s="288" t="s">
        <v>309</v>
      </c>
      <c r="K61" s="288" t="s">
        <v>309</v>
      </c>
      <c r="L61" s="288" t="s">
        <v>310</v>
      </c>
      <c r="M61" s="288" t="s">
        <v>351</v>
      </c>
      <c r="N61" s="288" t="s">
        <v>310</v>
      </c>
      <c r="O61" s="288" t="s">
        <v>306</v>
      </c>
      <c r="P61" s="288" t="s">
        <v>309</v>
      </c>
      <c r="Q61" s="267" t="s">
        <v>318</v>
      </c>
      <c r="R61" s="321" t="s">
        <v>355</v>
      </c>
    </row>
    <row r="62" spans="1:18" s="309" customFormat="1" ht="13.5" customHeight="1">
      <c r="A62" s="322"/>
      <c r="C62" s="319"/>
      <c r="D62" s="264"/>
      <c r="E62" s="264"/>
      <c r="F62" s="289">
        <v>0</v>
      </c>
      <c r="G62" s="264"/>
      <c r="H62" s="264"/>
      <c r="I62" s="310"/>
      <c r="J62" s="310"/>
      <c r="K62" s="310"/>
      <c r="L62" s="310"/>
      <c r="M62" s="310"/>
      <c r="N62" s="310"/>
      <c r="O62" s="264"/>
      <c r="P62" s="269"/>
      <c r="Q62" s="264"/>
      <c r="R62" s="321"/>
    </row>
    <row r="63" spans="1:18" s="309" customFormat="1" ht="13.5" customHeight="1">
      <c r="A63" s="283" t="s">
        <v>327</v>
      </c>
      <c r="B63" s="284" t="s">
        <v>216</v>
      </c>
      <c r="C63" s="319"/>
      <c r="D63" s="264">
        <v>2</v>
      </c>
      <c r="E63" s="288" t="s">
        <v>306</v>
      </c>
      <c r="F63" s="264">
        <v>490</v>
      </c>
      <c r="G63" s="264">
        <v>17172</v>
      </c>
      <c r="H63" s="264">
        <v>2</v>
      </c>
      <c r="I63" s="288" t="s">
        <v>309</v>
      </c>
      <c r="J63" s="264">
        <v>490</v>
      </c>
      <c r="K63" s="264">
        <v>17172</v>
      </c>
      <c r="L63" s="288" t="s">
        <v>309</v>
      </c>
      <c r="M63" s="288" t="s">
        <v>310</v>
      </c>
      <c r="N63" s="288" t="s">
        <v>310</v>
      </c>
      <c r="O63" s="288" t="s">
        <v>351</v>
      </c>
      <c r="P63" s="288" t="s">
        <v>306</v>
      </c>
      <c r="Q63" s="267" t="s">
        <v>351</v>
      </c>
      <c r="R63" s="321" t="s">
        <v>356</v>
      </c>
    </row>
    <row r="64" spans="1:18" s="309" customFormat="1" ht="13.5" customHeight="1">
      <c r="A64" s="283"/>
      <c r="C64" s="319"/>
      <c r="D64" s="264"/>
      <c r="E64" s="264"/>
      <c r="F64" s="289">
        <v>0</v>
      </c>
      <c r="G64" s="264"/>
      <c r="H64" s="264"/>
      <c r="I64" s="323"/>
      <c r="J64" s="323"/>
      <c r="K64" s="323"/>
      <c r="L64" s="310"/>
      <c r="M64" s="310"/>
      <c r="N64" s="310"/>
      <c r="O64" s="264"/>
      <c r="P64" s="269"/>
      <c r="Q64" s="264"/>
      <c r="R64" s="321"/>
    </row>
    <row r="65" spans="1:18" s="309" customFormat="1" ht="13.5" customHeight="1">
      <c r="A65" s="283" t="s">
        <v>357</v>
      </c>
      <c r="B65" s="284" t="s">
        <v>219</v>
      </c>
      <c r="C65" s="319"/>
      <c r="D65" s="264">
        <v>2</v>
      </c>
      <c r="E65" s="288" t="s">
        <v>309</v>
      </c>
      <c r="F65" s="264">
        <v>2023</v>
      </c>
      <c r="G65" s="264">
        <v>52363</v>
      </c>
      <c r="H65" s="264">
        <v>2</v>
      </c>
      <c r="I65" s="288" t="s">
        <v>351</v>
      </c>
      <c r="J65" s="264">
        <v>2023</v>
      </c>
      <c r="K65" s="264">
        <v>52363</v>
      </c>
      <c r="L65" s="288" t="s">
        <v>309</v>
      </c>
      <c r="M65" s="288" t="s">
        <v>309</v>
      </c>
      <c r="N65" s="288" t="s">
        <v>309</v>
      </c>
      <c r="O65" s="288" t="s">
        <v>306</v>
      </c>
      <c r="P65" s="288" t="s">
        <v>351</v>
      </c>
      <c r="Q65" s="267" t="s">
        <v>309</v>
      </c>
      <c r="R65" s="321" t="s">
        <v>358</v>
      </c>
    </row>
    <row r="66" spans="1:18" s="309" customFormat="1" ht="13.5" customHeight="1">
      <c r="A66" s="283"/>
      <c r="C66" s="319"/>
      <c r="D66" s="264"/>
      <c r="E66" s="264"/>
      <c r="F66" s="289">
        <v>0</v>
      </c>
      <c r="G66" s="264"/>
      <c r="H66" s="264"/>
      <c r="I66" s="310"/>
      <c r="J66" s="310"/>
      <c r="K66" s="310"/>
      <c r="L66" s="310"/>
      <c r="M66" s="310"/>
      <c r="N66" s="310"/>
      <c r="O66" s="264"/>
      <c r="P66" s="269"/>
      <c r="Q66" s="264"/>
      <c r="R66" s="321"/>
    </row>
    <row r="67" spans="1:18" s="309" customFormat="1" ht="13.5" customHeight="1">
      <c r="A67" s="283" t="s">
        <v>359</v>
      </c>
      <c r="B67" s="284" t="s">
        <v>221</v>
      </c>
      <c r="C67" s="319"/>
      <c r="D67" s="264">
        <v>6</v>
      </c>
      <c r="E67" s="288" t="s">
        <v>309</v>
      </c>
      <c r="F67" s="264"/>
      <c r="G67" s="264">
        <v>112682</v>
      </c>
      <c r="H67" s="264">
        <v>3</v>
      </c>
      <c r="I67" s="288" t="s">
        <v>360</v>
      </c>
      <c r="J67" s="288" t="s">
        <v>318</v>
      </c>
      <c r="K67" s="264">
        <v>3780</v>
      </c>
      <c r="L67" s="264">
        <v>3</v>
      </c>
      <c r="M67" s="288" t="s">
        <v>309</v>
      </c>
      <c r="N67" s="264">
        <v>108902</v>
      </c>
      <c r="O67" s="288" t="s">
        <v>306</v>
      </c>
      <c r="P67" s="288" t="s">
        <v>310</v>
      </c>
      <c r="Q67" s="267" t="s">
        <v>309</v>
      </c>
      <c r="R67" s="321" t="s">
        <v>332</v>
      </c>
    </row>
    <row r="68" spans="1:18" s="309" customFormat="1" ht="13.5" customHeight="1">
      <c r="A68" s="283"/>
      <c r="C68" s="319"/>
      <c r="D68" s="264"/>
      <c r="E68" s="264"/>
      <c r="F68" s="289">
        <v>0</v>
      </c>
      <c r="G68" s="264"/>
      <c r="H68" s="264"/>
      <c r="I68" s="310"/>
      <c r="J68" s="310"/>
      <c r="K68" s="310"/>
      <c r="L68" s="310"/>
      <c r="M68" s="310"/>
      <c r="N68" s="310"/>
      <c r="O68" s="264"/>
      <c r="P68" s="269"/>
      <c r="Q68" s="264"/>
      <c r="R68" s="321"/>
    </row>
    <row r="69" spans="1:18" s="309" customFormat="1" ht="13.5" customHeight="1">
      <c r="A69" s="283" t="s">
        <v>361</v>
      </c>
      <c r="B69" s="284" t="s">
        <v>224</v>
      </c>
      <c r="C69" s="319"/>
      <c r="D69" s="292" t="s">
        <v>309</v>
      </c>
      <c r="E69" s="288" t="s">
        <v>307</v>
      </c>
      <c r="F69" s="288" t="s">
        <v>351</v>
      </c>
      <c r="G69" s="288" t="s">
        <v>325</v>
      </c>
      <c r="H69" s="288" t="s">
        <v>325</v>
      </c>
      <c r="I69" s="288" t="s">
        <v>351</v>
      </c>
      <c r="J69" s="288" t="s">
        <v>306</v>
      </c>
      <c r="K69" s="288" t="s">
        <v>306</v>
      </c>
      <c r="L69" s="288" t="s">
        <v>310</v>
      </c>
      <c r="M69" s="288" t="s">
        <v>351</v>
      </c>
      <c r="N69" s="288" t="s">
        <v>307</v>
      </c>
      <c r="O69" s="288" t="s">
        <v>309</v>
      </c>
      <c r="P69" s="288" t="s">
        <v>318</v>
      </c>
      <c r="Q69" s="267" t="s">
        <v>306</v>
      </c>
      <c r="R69" s="321" t="s">
        <v>362</v>
      </c>
    </row>
    <row r="70" spans="1:18" s="238" customFormat="1" ht="13.5" customHeight="1">
      <c r="A70" s="324"/>
      <c r="B70" s="284"/>
      <c r="C70" s="285"/>
      <c r="D70" s="264"/>
      <c r="E70" s="264"/>
      <c r="F70" s="289">
        <v>0</v>
      </c>
      <c r="G70" s="264"/>
      <c r="H70" s="325"/>
      <c r="I70" s="325"/>
      <c r="J70" s="325"/>
      <c r="K70" s="325"/>
      <c r="L70" s="310"/>
      <c r="M70" s="310"/>
      <c r="N70" s="310"/>
      <c r="O70" s="264"/>
      <c r="P70" s="269"/>
      <c r="Q70" s="264"/>
      <c r="R70" s="268"/>
    </row>
    <row r="71" spans="1:18" ht="6" customHeight="1" thickBot="1">
      <c r="A71" s="296"/>
      <c r="B71" s="296"/>
      <c r="C71" s="297"/>
      <c r="D71" s="299"/>
      <c r="E71" s="299"/>
      <c r="F71" s="300"/>
      <c r="G71" s="299"/>
      <c r="H71" s="326"/>
      <c r="I71" s="326"/>
      <c r="J71" s="326"/>
      <c r="K71" s="326"/>
      <c r="L71" s="326"/>
      <c r="M71" s="326"/>
      <c r="N71" s="326"/>
      <c r="O71" s="326"/>
      <c r="P71" s="326"/>
      <c r="Q71" s="326"/>
      <c r="R71" s="301"/>
    </row>
    <row r="72" ht="6" customHeight="1" thickTop="1"/>
    <row r="73" spans="1:10" s="327" customFormat="1" ht="13.5">
      <c r="A73" s="238" t="s">
        <v>363</v>
      </c>
      <c r="J73" s="328" t="s">
        <v>364</v>
      </c>
    </row>
    <row r="74" spans="1:10" s="327" customFormat="1" ht="13.5">
      <c r="A74" s="238" t="s">
        <v>365</v>
      </c>
      <c r="J74" s="328" t="s">
        <v>366</v>
      </c>
    </row>
    <row r="75" spans="1:10" s="327" customFormat="1" ht="13.5">
      <c r="A75" s="238" t="s">
        <v>367</v>
      </c>
      <c r="J75" s="328" t="s">
        <v>368</v>
      </c>
    </row>
    <row r="76" ht="6.75" customHeight="1"/>
    <row r="77" ht="13.5">
      <c r="A77" s="241" t="s">
        <v>369</v>
      </c>
    </row>
  </sheetData>
  <sheetProtection/>
  <mergeCells count="18">
    <mergeCell ref="V4:X4"/>
    <mergeCell ref="A38:C40"/>
    <mergeCell ref="D38:N38"/>
    <mergeCell ref="R38:R40"/>
    <mergeCell ref="D39:G39"/>
    <mergeCell ref="H39:J39"/>
    <mergeCell ref="L39:M39"/>
    <mergeCell ref="O39:Q39"/>
    <mergeCell ref="A1:M1"/>
    <mergeCell ref="A3:C5"/>
    <mergeCell ref="D3:G4"/>
    <mergeCell ref="H3:M3"/>
    <mergeCell ref="N3:U3"/>
    <mergeCell ref="Y3:Y5"/>
    <mergeCell ref="H4:K4"/>
    <mergeCell ref="N4:O4"/>
    <mergeCell ref="P4:R4"/>
    <mergeCell ref="S4:U4"/>
  </mergeCells>
  <printOptions horizontalCentered="1"/>
  <pageMargins left="0.5905511811023623" right="0.5905511811023623" top="0.984251968503937" bottom="0.5905511811023623" header="0.5905511811023623" footer="0.5118110236220472"/>
  <pageSetup horizontalDpi="600" verticalDpi="600" orientation="portrait" paperSize="9" scale="74" r:id="rId1"/>
  <headerFooter differentOddEven="1" scaleWithDoc="0" alignWithMargins="0">
    <oddHeader>&amp;L&amp;"ＭＳ 明朝,標準"&amp;9 122　農業</oddHeader>
    <evenHeader>&amp;R&amp;"ＭＳ 明朝,標準"&amp;9農業　123</evenHeader>
  </headerFooter>
  <colBreaks count="1" manualBreakCount="1">
    <brk id="13" max="76" man="1"/>
  </colBreaks>
</worksheet>
</file>

<file path=xl/worksheets/sheet9.xml><?xml version="1.0" encoding="utf-8"?>
<worksheet xmlns="http://schemas.openxmlformats.org/spreadsheetml/2006/main" xmlns:r="http://schemas.openxmlformats.org/officeDocument/2006/relationships">
  <dimension ref="A1:T65"/>
  <sheetViews>
    <sheetView view="pageBreakPreview" zoomScale="90" zoomScaleSheetLayoutView="90" zoomScalePageLayoutView="0" workbookViewId="0" topLeftCell="A1">
      <selection activeCell="A5" sqref="A5"/>
    </sheetView>
  </sheetViews>
  <sheetFormatPr defaultColWidth="15.625" defaultRowHeight="13.5"/>
  <cols>
    <col min="1" max="2" width="4.75390625" style="89" customWidth="1"/>
    <col min="3" max="3" width="14.625" style="89" customWidth="1"/>
    <col min="4" max="9" width="16.00390625" style="89" customWidth="1"/>
    <col min="10" max="12" width="12.625" style="89" customWidth="1"/>
    <col min="13" max="13" width="13.50390625" style="89" customWidth="1"/>
    <col min="14" max="18" width="12.625" style="89" customWidth="1"/>
    <col min="19" max="19" width="6.75390625" style="89" customWidth="1"/>
    <col min="20" max="20" width="4.125" style="89" customWidth="1"/>
    <col min="21" max="16384" width="15.625" style="89" customWidth="1"/>
  </cols>
  <sheetData>
    <row r="1" spans="1:9" ht="25.5">
      <c r="A1" s="897" t="s">
        <v>370</v>
      </c>
      <c r="B1" s="897"/>
      <c r="C1" s="897"/>
      <c r="D1" s="897"/>
      <c r="E1" s="897"/>
      <c r="F1" s="897"/>
      <c r="G1" s="897"/>
      <c r="H1" s="897"/>
      <c r="I1" s="897"/>
    </row>
    <row r="2" spans="1:9" ht="21.75" customHeight="1" thickBot="1">
      <c r="A2" s="85" t="s">
        <v>371</v>
      </c>
      <c r="B2" s="85"/>
      <c r="C2" s="329"/>
      <c r="D2" s="329"/>
      <c r="E2" s="329"/>
      <c r="F2" s="329"/>
      <c r="G2" s="329"/>
      <c r="H2" s="329"/>
      <c r="I2" s="81"/>
    </row>
    <row r="3" spans="1:15" ht="24.75" customHeight="1" thickTop="1">
      <c r="A3" s="781" t="s">
        <v>261</v>
      </c>
      <c r="B3" s="781"/>
      <c r="C3" s="896"/>
      <c r="D3" s="330" t="s">
        <v>372</v>
      </c>
      <c r="E3" s="331" t="s">
        <v>373</v>
      </c>
      <c r="F3" s="331" t="s">
        <v>374</v>
      </c>
      <c r="G3" s="330" t="s">
        <v>375</v>
      </c>
      <c r="H3" s="331" t="s">
        <v>376</v>
      </c>
      <c r="I3" s="332" t="s">
        <v>377</v>
      </c>
      <c r="J3" s="333" t="s">
        <v>378</v>
      </c>
      <c r="K3" s="330" t="s">
        <v>379</v>
      </c>
      <c r="L3" s="330" t="s">
        <v>380</v>
      </c>
      <c r="M3" s="330" t="s">
        <v>381</v>
      </c>
      <c r="N3" s="334" t="s">
        <v>382</v>
      </c>
      <c r="O3" s="335" t="s">
        <v>46</v>
      </c>
    </row>
    <row r="4" spans="1:15" ht="7.5" customHeight="1">
      <c r="A4" s="194"/>
      <c r="B4" s="194"/>
      <c r="C4" s="195"/>
      <c r="D4" s="336"/>
      <c r="E4" s="196"/>
      <c r="F4" s="196"/>
      <c r="G4" s="196"/>
      <c r="H4" s="196"/>
      <c r="I4" s="196"/>
      <c r="J4" s="196"/>
      <c r="K4" s="196"/>
      <c r="L4" s="196"/>
      <c r="M4" s="196"/>
      <c r="N4" s="196"/>
      <c r="O4" s="337"/>
    </row>
    <row r="5" spans="1:15" ht="22.5" customHeight="1">
      <c r="A5" s="30"/>
      <c r="B5" s="30"/>
      <c r="C5" s="57"/>
      <c r="D5" s="747" t="s">
        <v>383</v>
      </c>
      <c r="E5" s="748"/>
      <c r="F5" s="748"/>
      <c r="G5" s="748"/>
      <c r="H5" s="748"/>
      <c r="I5" s="748"/>
      <c r="J5" s="338"/>
      <c r="K5" s="338"/>
      <c r="L5" s="338"/>
      <c r="M5" s="338"/>
      <c r="N5" s="338"/>
      <c r="O5" s="339"/>
    </row>
    <row r="6" spans="1:15" ht="15.75" customHeight="1">
      <c r="A6" s="340"/>
      <c r="B6" s="127" t="s">
        <v>91</v>
      </c>
      <c r="C6" s="341" t="s">
        <v>384</v>
      </c>
      <c r="D6" s="130">
        <v>28400</v>
      </c>
      <c r="E6" s="67">
        <v>14000</v>
      </c>
      <c r="F6" s="67" t="s">
        <v>385</v>
      </c>
      <c r="G6" s="67">
        <v>185</v>
      </c>
      <c r="H6" s="67">
        <v>362</v>
      </c>
      <c r="I6" s="67">
        <v>902</v>
      </c>
      <c r="J6" s="67">
        <v>4900</v>
      </c>
      <c r="K6" s="28">
        <v>1770</v>
      </c>
      <c r="L6" s="28">
        <v>127</v>
      </c>
      <c r="M6" s="28">
        <v>4660</v>
      </c>
      <c r="N6" s="67">
        <v>1380</v>
      </c>
      <c r="O6" s="342" t="s">
        <v>386</v>
      </c>
    </row>
    <row r="7" spans="1:15" ht="15.75" customHeight="1">
      <c r="A7" s="340"/>
      <c r="B7" s="127"/>
      <c r="C7" s="341" t="s">
        <v>387</v>
      </c>
      <c r="D7" s="130">
        <v>28500</v>
      </c>
      <c r="E7" s="67">
        <v>14100</v>
      </c>
      <c r="F7" s="67">
        <v>115</v>
      </c>
      <c r="G7" s="67">
        <v>181</v>
      </c>
      <c r="H7" s="67">
        <v>390</v>
      </c>
      <c r="I7" s="67">
        <v>876</v>
      </c>
      <c r="J7" s="67">
        <v>4980</v>
      </c>
      <c r="K7" s="28">
        <v>1710</v>
      </c>
      <c r="L7" s="28">
        <v>131</v>
      </c>
      <c r="M7" s="28">
        <v>4640</v>
      </c>
      <c r="N7" s="67">
        <v>1370</v>
      </c>
      <c r="O7" s="342">
        <v>25</v>
      </c>
    </row>
    <row r="8" spans="1:15" ht="15.75" customHeight="1">
      <c r="A8" s="340"/>
      <c r="B8" s="127"/>
      <c r="C8" s="341" t="s">
        <v>388</v>
      </c>
      <c r="D8" s="343">
        <v>28300</v>
      </c>
      <c r="E8" s="133">
        <v>13600</v>
      </c>
      <c r="F8" s="133">
        <v>115</v>
      </c>
      <c r="G8" s="133">
        <v>175</v>
      </c>
      <c r="H8" s="133">
        <v>368</v>
      </c>
      <c r="I8" s="133">
        <v>855</v>
      </c>
      <c r="J8" s="133">
        <v>4970</v>
      </c>
      <c r="K8" s="27">
        <v>1680</v>
      </c>
      <c r="L8" s="27">
        <v>127</v>
      </c>
      <c r="M8" s="27">
        <v>5050</v>
      </c>
      <c r="N8" s="133">
        <v>1360</v>
      </c>
      <c r="O8" s="342">
        <v>26</v>
      </c>
    </row>
    <row r="9" spans="1:15" ht="15.75" customHeight="1">
      <c r="A9" s="340"/>
      <c r="B9" s="127"/>
      <c r="C9" s="341" t="s">
        <v>389</v>
      </c>
      <c r="D9" s="343">
        <v>28100</v>
      </c>
      <c r="E9" s="133">
        <v>12900</v>
      </c>
      <c r="F9" s="133">
        <v>131</v>
      </c>
      <c r="G9" s="133">
        <v>171</v>
      </c>
      <c r="H9" s="133">
        <v>370</v>
      </c>
      <c r="I9" s="133">
        <v>860</v>
      </c>
      <c r="J9" s="133">
        <v>4870</v>
      </c>
      <c r="K9" s="27">
        <v>1640</v>
      </c>
      <c r="L9" s="27">
        <v>113</v>
      </c>
      <c r="M9" s="27">
        <v>5690</v>
      </c>
      <c r="N9" s="133">
        <v>1350</v>
      </c>
      <c r="O9" s="344">
        <v>27</v>
      </c>
    </row>
    <row r="10" spans="1:15" ht="15.75" customHeight="1">
      <c r="A10" s="340"/>
      <c r="B10" s="127"/>
      <c r="C10" s="345" t="s">
        <v>390</v>
      </c>
      <c r="D10" s="346">
        <v>27900</v>
      </c>
      <c r="E10" s="74">
        <v>12700</v>
      </c>
      <c r="F10" s="74">
        <v>150</v>
      </c>
      <c r="G10" s="74">
        <v>169</v>
      </c>
      <c r="H10" s="74">
        <v>375</v>
      </c>
      <c r="I10" s="74">
        <v>855</v>
      </c>
      <c r="J10" s="74">
        <v>4880</v>
      </c>
      <c r="K10" s="23">
        <v>1600</v>
      </c>
      <c r="L10" s="23">
        <v>102</v>
      </c>
      <c r="M10" s="23">
        <v>5690</v>
      </c>
      <c r="N10" s="74">
        <v>1350</v>
      </c>
      <c r="O10" s="347">
        <v>28</v>
      </c>
    </row>
    <row r="11" spans="1:15" ht="22.5" customHeight="1">
      <c r="A11" s="348"/>
      <c r="B11" s="348"/>
      <c r="C11" s="349"/>
      <c r="D11" s="747" t="s">
        <v>391</v>
      </c>
      <c r="E11" s="748"/>
      <c r="F11" s="748"/>
      <c r="G11" s="748"/>
      <c r="H11" s="748"/>
      <c r="I11" s="748"/>
      <c r="J11" s="338"/>
      <c r="K11" s="338"/>
      <c r="L11" s="338"/>
      <c r="M11" s="338"/>
      <c r="N11" s="338"/>
      <c r="O11" s="339"/>
    </row>
    <row r="12" spans="1:15" ht="15.75" customHeight="1">
      <c r="A12" s="340"/>
      <c r="B12" s="127" t="s">
        <v>91</v>
      </c>
      <c r="C12" s="341" t="s">
        <v>384</v>
      </c>
      <c r="D12" s="130">
        <v>4181000</v>
      </c>
      <c r="E12" s="67">
        <v>1581000</v>
      </c>
      <c r="F12" s="67">
        <v>269700</v>
      </c>
      <c r="G12" s="67">
        <v>38800</v>
      </c>
      <c r="H12" s="67">
        <v>62600</v>
      </c>
      <c r="I12" s="67">
        <v>180200</v>
      </c>
      <c r="J12" s="67">
        <v>539100</v>
      </c>
      <c r="K12" s="28">
        <v>240300</v>
      </c>
      <c r="L12" s="28">
        <v>155100</v>
      </c>
      <c r="M12" s="28">
        <v>1029000</v>
      </c>
      <c r="N12" s="67">
        <v>85600</v>
      </c>
      <c r="O12" s="342" t="s">
        <v>386</v>
      </c>
    </row>
    <row r="13" spans="1:15" ht="15.75" customHeight="1">
      <c r="A13" s="340"/>
      <c r="B13" s="127"/>
      <c r="C13" s="341" t="s">
        <v>392</v>
      </c>
      <c r="D13" s="130">
        <v>4167000</v>
      </c>
      <c r="E13" s="67">
        <v>1599000</v>
      </c>
      <c r="F13" s="67">
        <v>269600</v>
      </c>
      <c r="G13" s="67">
        <v>38600</v>
      </c>
      <c r="H13" s="67">
        <v>62900</v>
      </c>
      <c r="I13" s="67">
        <v>178500</v>
      </c>
      <c r="J13" s="67">
        <v>533100</v>
      </c>
      <c r="K13" s="28">
        <v>237000</v>
      </c>
      <c r="L13" s="28">
        <v>152700</v>
      </c>
      <c r="M13" s="28">
        <v>1012000</v>
      </c>
      <c r="N13" s="67">
        <v>84300</v>
      </c>
      <c r="O13" s="342">
        <v>25</v>
      </c>
    </row>
    <row r="14" spans="1:15" ht="15.75" customHeight="1">
      <c r="A14" s="340"/>
      <c r="B14" s="127"/>
      <c r="C14" s="341" t="s">
        <v>393</v>
      </c>
      <c r="D14" s="343">
        <v>4146000</v>
      </c>
      <c r="E14" s="133">
        <v>1575000</v>
      </c>
      <c r="F14" s="133">
        <v>272900</v>
      </c>
      <c r="G14" s="133">
        <v>38000</v>
      </c>
      <c r="H14" s="133">
        <v>61400</v>
      </c>
      <c r="I14" s="133">
        <v>181000</v>
      </c>
      <c r="J14" s="133">
        <v>530400</v>
      </c>
      <c r="K14" s="27">
        <v>233800</v>
      </c>
      <c r="L14" s="27">
        <v>151200</v>
      </c>
      <c r="M14" s="27">
        <v>1019000</v>
      </c>
      <c r="N14" s="133">
        <v>83600</v>
      </c>
      <c r="O14" s="342">
        <v>26</v>
      </c>
    </row>
    <row r="15" spans="1:15" ht="15.75" customHeight="1">
      <c r="A15" s="340"/>
      <c r="B15" s="127"/>
      <c r="C15" s="341" t="s">
        <v>15</v>
      </c>
      <c r="D15" s="343">
        <v>4127000</v>
      </c>
      <c r="E15" s="133">
        <v>1506000</v>
      </c>
      <c r="F15" s="133">
        <v>274600</v>
      </c>
      <c r="G15" s="133">
        <v>36600</v>
      </c>
      <c r="H15" s="133">
        <v>59700</v>
      </c>
      <c r="I15" s="133">
        <v>187600</v>
      </c>
      <c r="J15" s="133">
        <v>526300</v>
      </c>
      <c r="K15" s="27">
        <v>230200</v>
      </c>
      <c r="L15" s="27">
        <v>151100</v>
      </c>
      <c r="M15" s="27">
        <v>1072000</v>
      </c>
      <c r="N15" s="133">
        <v>82200</v>
      </c>
      <c r="O15" s="344">
        <v>27</v>
      </c>
    </row>
    <row r="16" spans="1:15" ht="15.75" customHeight="1">
      <c r="A16" s="340"/>
      <c r="B16" s="127"/>
      <c r="C16" s="345" t="s">
        <v>394</v>
      </c>
      <c r="D16" s="346">
        <v>4102000</v>
      </c>
      <c r="E16" s="74">
        <v>1479000</v>
      </c>
      <c r="F16" s="74">
        <v>276000</v>
      </c>
      <c r="G16" s="74">
        <v>36000</v>
      </c>
      <c r="H16" s="74">
        <v>62200</v>
      </c>
      <c r="I16" s="74">
        <v>187700</v>
      </c>
      <c r="J16" s="74">
        <v>521300</v>
      </c>
      <c r="K16" s="23">
        <v>226700</v>
      </c>
      <c r="L16" s="23">
        <v>150400</v>
      </c>
      <c r="M16" s="23">
        <v>1082000</v>
      </c>
      <c r="N16" s="74">
        <v>80900</v>
      </c>
      <c r="O16" s="347">
        <v>28</v>
      </c>
    </row>
    <row r="17" spans="1:15" ht="7.5" customHeight="1" thickBot="1">
      <c r="A17" s="350"/>
      <c r="B17" s="350"/>
      <c r="C17" s="351"/>
      <c r="D17" s="352"/>
      <c r="E17" s="350"/>
      <c r="F17" s="350"/>
      <c r="G17" s="350"/>
      <c r="H17" s="350"/>
      <c r="I17" s="350"/>
      <c r="J17" s="350"/>
      <c r="K17" s="350"/>
      <c r="L17" s="350"/>
      <c r="M17" s="350"/>
      <c r="N17" s="350"/>
      <c r="O17" s="352"/>
    </row>
    <row r="18" spans="1:15" ht="7.5" customHeight="1" thickTop="1">
      <c r="A18" s="187"/>
      <c r="B18" s="187"/>
      <c r="C18" s="187"/>
      <c r="D18" s="187"/>
      <c r="E18" s="187"/>
      <c r="F18" s="187"/>
      <c r="G18" s="187"/>
      <c r="H18" s="187"/>
      <c r="I18" s="187"/>
      <c r="J18" s="187"/>
      <c r="K18" s="187"/>
      <c r="L18" s="187"/>
      <c r="M18" s="187"/>
      <c r="N18" s="187"/>
      <c r="O18" s="224"/>
    </row>
    <row r="19" spans="1:15" ht="14.25" customHeight="1">
      <c r="A19" s="187" t="s">
        <v>395</v>
      </c>
      <c r="B19" s="187"/>
      <c r="C19" s="187"/>
      <c r="D19" s="187"/>
      <c r="E19" s="187"/>
      <c r="F19" s="187"/>
      <c r="G19" s="187"/>
      <c r="H19" s="187"/>
      <c r="I19" s="187"/>
      <c r="J19" s="187"/>
      <c r="K19" s="187"/>
      <c r="L19" s="187"/>
      <c r="M19" s="187"/>
      <c r="N19" s="187"/>
      <c r="O19" s="224"/>
    </row>
    <row r="20" spans="1:15" ht="14.25" customHeight="1">
      <c r="A20" s="187"/>
      <c r="B20" s="187"/>
      <c r="C20" s="187"/>
      <c r="D20" s="187"/>
      <c r="E20" s="187"/>
      <c r="F20" s="187"/>
      <c r="G20" s="187"/>
      <c r="H20" s="187"/>
      <c r="I20" s="187"/>
      <c r="J20" s="187"/>
      <c r="K20" s="187"/>
      <c r="L20" s="187"/>
      <c r="M20" s="187"/>
      <c r="N20" s="187"/>
      <c r="O20" s="224"/>
    </row>
    <row r="21" spans="1:15" ht="14.25" customHeight="1">
      <c r="A21" s="187"/>
      <c r="B21" s="187"/>
      <c r="C21" s="187"/>
      <c r="D21" s="187"/>
      <c r="E21" s="187"/>
      <c r="F21" s="187"/>
      <c r="G21" s="187"/>
      <c r="H21" s="187"/>
      <c r="I21" s="187"/>
      <c r="J21" s="187"/>
      <c r="K21" s="187"/>
      <c r="L21" s="187"/>
      <c r="M21" s="187"/>
      <c r="N21" s="187"/>
      <c r="O21" s="224"/>
    </row>
    <row r="22" spans="1:15" ht="14.25" customHeight="1">
      <c r="A22" s="187"/>
      <c r="B22" s="187"/>
      <c r="C22" s="187"/>
      <c r="D22" s="187"/>
      <c r="E22" s="187"/>
      <c r="F22" s="187"/>
      <c r="G22" s="187"/>
      <c r="H22" s="187"/>
      <c r="I22" s="187"/>
      <c r="J22" s="187"/>
      <c r="K22" s="187"/>
      <c r="L22" s="187"/>
      <c r="M22" s="187"/>
      <c r="N22" s="187"/>
      <c r="O22" s="224"/>
    </row>
    <row r="23" spans="1:16" s="7" customFormat="1" ht="27" customHeight="1">
      <c r="A23" s="897" t="s">
        <v>396</v>
      </c>
      <c r="B23" s="897"/>
      <c r="C23" s="897"/>
      <c r="D23" s="897"/>
      <c r="E23" s="897"/>
      <c r="F23" s="897"/>
      <c r="G23" s="897"/>
      <c r="H23" s="897"/>
      <c r="I23" s="897"/>
      <c r="L23" s="353"/>
      <c r="M23" s="353"/>
      <c r="N23" s="353"/>
      <c r="O23" s="354"/>
      <c r="P23" s="355"/>
    </row>
    <row r="24" spans="16:19" s="192" customFormat="1" ht="22.5" customHeight="1" thickBot="1">
      <c r="P24" s="898" t="s">
        <v>397</v>
      </c>
      <c r="Q24" s="899"/>
      <c r="R24" s="899"/>
      <c r="S24" s="899"/>
    </row>
    <row r="25" spans="1:19" s="50" customFormat="1" ht="19.5" customHeight="1" thickTop="1">
      <c r="A25" s="852" t="s">
        <v>398</v>
      </c>
      <c r="B25" s="852"/>
      <c r="C25" s="750"/>
      <c r="D25" s="895" t="s">
        <v>399</v>
      </c>
      <c r="E25" s="781"/>
      <c r="F25" s="896"/>
      <c r="G25" s="895" t="s">
        <v>400</v>
      </c>
      <c r="H25" s="781"/>
      <c r="I25" s="781"/>
      <c r="J25" s="356" t="s">
        <v>401</v>
      </c>
      <c r="K25" s="908" t="s">
        <v>402</v>
      </c>
      <c r="L25" s="909"/>
      <c r="M25" s="895" t="s">
        <v>403</v>
      </c>
      <c r="N25" s="781"/>
      <c r="O25" s="896"/>
      <c r="P25" s="895" t="s">
        <v>404</v>
      </c>
      <c r="Q25" s="781"/>
      <c r="R25" s="896"/>
      <c r="S25" s="900" t="s">
        <v>405</v>
      </c>
    </row>
    <row r="26" spans="1:19" s="50" customFormat="1" ht="19.5" customHeight="1">
      <c r="A26" s="854"/>
      <c r="B26" s="854"/>
      <c r="C26" s="752"/>
      <c r="D26" s="357" t="s">
        <v>406</v>
      </c>
      <c r="E26" s="358" t="s">
        <v>407</v>
      </c>
      <c r="F26" s="357" t="s">
        <v>408</v>
      </c>
      <c r="G26" s="357" t="s">
        <v>409</v>
      </c>
      <c r="H26" s="117" t="s">
        <v>410</v>
      </c>
      <c r="I26" s="359" t="s">
        <v>411</v>
      </c>
      <c r="J26" s="360" t="s">
        <v>409</v>
      </c>
      <c r="K26" s="361" t="s">
        <v>412</v>
      </c>
      <c r="L26" s="357" t="s">
        <v>411</v>
      </c>
      <c r="M26" s="357" t="s">
        <v>406</v>
      </c>
      <c r="N26" s="361" t="s">
        <v>410</v>
      </c>
      <c r="O26" s="357" t="s">
        <v>413</v>
      </c>
      <c r="P26" s="357" t="s">
        <v>406</v>
      </c>
      <c r="Q26" s="361" t="s">
        <v>414</v>
      </c>
      <c r="R26" s="357" t="s">
        <v>415</v>
      </c>
      <c r="S26" s="901"/>
    </row>
    <row r="27" spans="1:19" s="81" customFormat="1" ht="13.5" customHeight="1">
      <c r="A27" s="362"/>
      <c r="B27" s="362"/>
      <c r="C27" s="363"/>
      <c r="D27" s="364" t="s">
        <v>416</v>
      </c>
      <c r="E27" s="364" t="s">
        <v>417</v>
      </c>
      <c r="F27" s="364" t="s">
        <v>418</v>
      </c>
      <c r="G27" s="365" t="s">
        <v>416</v>
      </c>
      <c r="H27" s="365" t="s">
        <v>417</v>
      </c>
      <c r="I27" s="365" t="s">
        <v>418</v>
      </c>
      <c r="J27" s="364" t="s">
        <v>416</v>
      </c>
      <c r="K27" s="364" t="s">
        <v>417</v>
      </c>
      <c r="L27" s="364" t="s">
        <v>418</v>
      </c>
      <c r="M27" s="364" t="s">
        <v>416</v>
      </c>
      <c r="N27" s="364" t="s">
        <v>417</v>
      </c>
      <c r="O27" s="364" t="s">
        <v>418</v>
      </c>
      <c r="P27" s="364" t="s">
        <v>416</v>
      </c>
      <c r="Q27" s="364" t="s">
        <v>417</v>
      </c>
      <c r="R27" s="364" t="s">
        <v>418</v>
      </c>
      <c r="S27" s="366"/>
    </row>
    <row r="28" spans="1:19" s="76" customFormat="1" ht="22.5" customHeight="1">
      <c r="A28" s="131"/>
      <c r="B28" s="131"/>
      <c r="C28" s="218"/>
      <c r="D28" s="902" t="s">
        <v>54</v>
      </c>
      <c r="E28" s="903"/>
      <c r="F28" s="903"/>
      <c r="G28" s="903"/>
      <c r="H28" s="903"/>
      <c r="I28" s="903"/>
      <c r="J28" s="904"/>
      <c r="K28" s="904"/>
      <c r="L28" s="904"/>
      <c r="M28" s="904"/>
      <c r="N28" s="904"/>
      <c r="O28" s="904"/>
      <c r="P28" s="904"/>
      <c r="Q28" s="904"/>
      <c r="R28" s="905"/>
      <c r="S28" s="367"/>
    </row>
    <row r="29" spans="1:19" s="30" customFormat="1" ht="15.75" customHeight="1">
      <c r="A29" s="340"/>
      <c r="B29" s="127" t="s">
        <v>91</v>
      </c>
      <c r="C29" s="341" t="s">
        <v>419</v>
      </c>
      <c r="D29" s="67">
        <v>14100</v>
      </c>
      <c r="E29" s="67">
        <v>519</v>
      </c>
      <c r="F29" s="67">
        <v>73200</v>
      </c>
      <c r="G29" s="67">
        <v>19</v>
      </c>
      <c r="H29" s="67">
        <v>242</v>
      </c>
      <c r="I29" s="67">
        <v>46</v>
      </c>
      <c r="J29" s="368">
        <v>79</v>
      </c>
      <c r="K29" s="67">
        <v>271</v>
      </c>
      <c r="L29" s="369">
        <v>214</v>
      </c>
      <c r="M29" s="67">
        <v>17</v>
      </c>
      <c r="N29" s="67">
        <v>289</v>
      </c>
      <c r="O29" s="67">
        <v>49</v>
      </c>
      <c r="P29" s="67">
        <v>723</v>
      </c>
      <c r="Q29" s="67">
        <v>143</v>
      </c>
      <c r="R29" s="133">
        <v>1030</v>
      </c>
      <c r="S29" s="370" t="s">
        <v>420</v>
      </c>
    </row>
    <row r="30" spans="1:19" s="30" customFormat="1" ht="15.75" customHeight="1">
      <c r="A30" s="340"/>
      <c r="B30" s="127"/>
      <c r="C30" s="341" t="s">
        <v>421</v>
      </c>
      <c r="D30" s="67">
        <v>13600</v>
      </c>
      <c r="E30" s="67">
        <v>498</v>
      </c>
      <c r="F30" s="67">
        <v>67700</v>
      </c>
      <c r="G30" s="67">
        <v>22</v>
      </c>
      <c r="H30" s="67">
        <v>186</v>
      </c>
      <c r="I30" s="67">
        <v>41</v>
      </c>
      <c r="J30" s="368">
        <v>86</v>
      </c>
      <c r="K30" s="67">
        <v>241</v>
      </c>
      <c r="L30" s="369">
        <v>207</v>
      </c>
      <c r="M30" s="67">
        <v>7</v>
      </c>
      <c r="N30" s="67">
        <v>129</v>
      </c>
      <c r="O30" s="67">
        <v>9</v>
      </c>
      <c r="P30" s="67">
        <v>706</v>
      </c>
      <c r="Q30" s="67">
        <v>159</v>
      </c>
      <c r="R30" s="133">
        <v>1120</v>
      </c>
      <c r="S30" s="370" t="s">
        <v>422</v>
      </c>
    </row>
    <row r="31" spans="1:19" s="30" customFormat="1" ht="15.75" customHeight="1">
      <c r="A31" s="340"/>
      <c r="B31" s="127"/>
      <c r="C31" s="341" t="s">
        <v>423</v>
      </c>
      <c r="D31" s="133">
        <v>12900</v>
      </c>
      <c r="E31" s="133">
        <v>512</v>
      </c>
      <c r="F31" s="133">
        <v>66000</v>
      </c>
      <c r="G31" s="133">
        <v>26</v>
      </c>
      <c r="H31" s="133">
        <v>269</v>
      </c>
      <c r="I31" s="133">
        <v>70</v>
      </c>
      <c r="J31" s="371">
        <v>89</v>
      </c>
      <c r="K31" s="133">
        <v>267</v>
      </c>
      <c r="L31" s="372">
        <v>238</v>
      </c>
      <c r="M31" s="133">
        <v>16</v>
      </c>
      <c r="N31" s="133">
        <v>146</v>
      </c>
      <c r="O31" s="133">
        <v>23</v>
      </c>
      <c r="P31" s="133">
        <v>714</v>
      </c>
      <c r="Q31" s="133">
        <v>147</v>
      </c>
      <c r="R31" s="133">
        <v>1050</v>
      </c>
      <c r="S31" s="370" t="s">
        <v>424</v>
      </c>
    </row>
    <row r="32" spans="1:19" s="45" customFormat="1" ht="15.75" customHeight="1">
      <c r="A32" s="340"/>
      <c r="B32" s="127"/>
      <c r="C32" s="341" t="s">
        <v>425</v>
      </c>
      <c r="D32" s="133">
        <v>12700</v>
      </c>
      <c r="E32" s="133">
        <v>522</v>
      </c>
      <c r="F32" s="133">
        <v>66300</v>
      </c>
      <c r="G32" s="133">
        <v>40</v>
      </c>
      <c r="H32" s="133">
        <v>220</v>
      </c>
      <c r="I32" s="133">
        <v>88</v>
      </c>
      <c r="J32" s="371">
        <v>103</v>
      </c>
      <c r="K32" s="133">
        <v>288</v>
      </c>
      <c r="L32" s="372">
        <v>297</v>
      </c>
      <c r="M32" s="133">
        <v>7</v>
      </c>
      <c r="N32" s="133">
        <v>114</v>
      </c>
      <c r="O32" s="133">
        <v>8</v>
      </c>
      <c r="P32" s="133">
        <v>715</v>
      </c>
      <c r="Q32" s="133">
        <v>132</v>
      </c>
      <c r="R32" s="133">
        <v>944</v>
      </c>
      <c r="S32" s="370" t="s">
        <v>426</v>
      </c>
    </row>
    <row r="33" spans="1:19" s="163" customFormat="1" ht="15.75" customHeight="1">
      <c r="A33" s="340"/>
      <c r="B33" s="127"/>
      <c r="C33" s="345" t="s">
        <v>427</v>
      </c>
      <c r="D33" s="74">
        <v>12600</v>
      </c>
      <c r="E33" s="74">
        <v>520</v>
      </c>
      <c r="F33" s="74">
        <v>65500</v>
      </c>
      <c r="G33" s="74">
        <v>47</v>
      </c>
      <c r="H33" s="74">
        <v>355</v>
      </c>
      <c r="I33" s="74">
        <v>167</v>
      </c>
      <c r="J33" s="373">
        <v>97</v>
      </c>
      <c r="K33" s="74">
        <v>297</v>
      </c>
      <c r="L33" s="374">
        <v>288</v>
      </c>
      <c r="M33" s="74">
        <v>1</v>
      </c>
      <c r="N33" s="74">
        <v>200</v>
      </c>
      <c r="O33" s="74">
        <v>2</v>
      </c>
      <c r="P33" s="74">
        <v>713</v>
      </c>
      <c r="Q33" s="74">
        <v>127</v>
      </c>
      <c r="R33" s="74">
        <v>906</v>
      </c>
      <c r="S33" s="367" t="s">
        <v>428</v>
      </c>
    </row>
    <row r="34" spans="1:19" s="209" customFormat="1" ht="16.5" customHeight="1">
      <c r="A34" s="375"/>
      <c r="B34" s="375"/>
      <c r="C34" s="376"/>
      <c r="D34" s="377"/>
      <c r="E34" s="377"/>
      <c r="F34" s="377"/>
      <c r="G34" s="377"/>
      <c r="H34" s="377"/>
      <c r="I34" s="377"/>
      <c r="J34" s="377"/>
      <c r="K34" s="377"/>
      <c r="L34" s="377"/>
      <c r="M34" s="377"/>
      <c r="N34" s="377"/>
      <c r="O34" s="377"/>
      <c r="P34" s="378"/>
      <c r="Q34" s="378"/>
      <c r="R34" s="379"/>
      <c r="S34" s="375"/>
    </row>
    <row r="35" spans="1:19" ht="15.75" customHeight="1">
      <c r="A35" s="380" t="s">
        <v>429</v>
      </c>
      <c r="B35" s="906" t="s">
        <v>430</v>
      </c>
      <c r="C35" s="907"/>
      <c r="D35" s="28">
        <v>3140</v>
      </c>
      <c r="E35" s="28">
        <v>524</v>
      </c>
      <c r="F35" s="28">
        <v>16500</v>
      </c>
      <c r="G35" s="381" t="s">
        <v>431</v>
      </c>
      <c r="H35" s="381" t="s">
        <v>431</v>
      </c>
      <c r="I35" s="382" t="s">
        <v>431</v>
      </c>
      <c r="J35" s="28">
        <v>0</v>
      </c>
      <c r="K35" s="28">
        <v>0</v>
      </c>
      <c r="L35" s="28">
        <v>0</v>
      </c>
      <c r="M35" s="28">
        <v>0</v>
      </c>
      <c r="N35" s="28">
        <v>0</v>
      </c>
      <c r="O35" s="28">
        <v>0</v>
      </c>
      <c r="P35" s="28">
        <v>126</v>
      </c>
      <c r="Q35" s="28">
        <v>97</v>
      </c>
      <c r="R35" s="28">
        <v>122</v>
      </c>
      <c r="S35" s="383" t="s">
        <v>432</v>
      </c>
    </row>
    <row r="36" spans="1:19" ht="15.75" customHeight="1">
      <c r="A36" s="380" t="s">
        <v>352</v>
      </c>
      <c r="B36" s="906" t="s">
        <v>433</v>
      </c>
      <c r="C36" s="907"/>
      <c r="D36" s="28">
        <v>972</v>
      </c>
      <c r="E36" s="28">
        <v>526</v>
      </c>
      <c r="F36" s="28">
        <v>5110</v>
      </c>
      <c r="G36" s="381" t="s">
        <v>431</v>
      </c>
      <c r="H36" s="381" t="s">
        <v>431</v>
      </c>
      <c r="I36" s="381" t="s">
        <v>431</v>
      </c>
      <c r="J36" s="28">
        <v>0</v>
      </c>
      <c r="K36" s="28">
        <v>0</v>
      </c>
      <c r="L36" s="28">
        <v>0</v>
      </c>
      <c r="M36" s="384" t="s">
        <v>431</v>
      </c>
      <c r="N36" s="384" t="s">
        <v>431</v>
      </c>
      <c r="O36" s="384" t="s">
        <v>431</v>
      </c>
      <c r="P36" s="28">
        <v>75</v>
      </c>
      <c r="Q36" s="28">
        <v>157</v>
      </c>
      <c r="R36" s="28">
        <v>118</v>
      </c>
      <c r="S36" s="383" t="s">
        <v>352</v>
      </c>
    </row>
    <row r="37" spans="1:19" ht="15.75" customHeight="1">
      <c r="A37" s="380" t="s">
        <v>353</v>
      </c>
      <c r="B37" s="906" t="s">
        <v>434</v>
      </c>
      <c r="C37" s="907"/>
      <c r="D37" s="28">
        <v>1450</v>
      </c>
      <c r="E37" s="28">
        <v>504</v>
      </c>
      <c r="F37" s="28">
        <v>7310</v>
      </c>
      <c r="G37" s="381" t="s">
        <v>431</v>
      </c>
      <c r="H37" s="381" t="s">
        <v>431</v>
      </c>
      <c r="I37" s="381" t="s">
        <v>431</v>
      </c>
      <c r="J37" s="384" t="s">
        <v>431</v>
      </c>
      <c r="K37" s="384" t="s">
        <v>431</v>
      </c>
      <c r="L37" s="384" t="s">
        <v>431</v>
      </c>
      <c r="M37" s="28">
        <v>0</v>
      </c>
      <c r="N37" s="28">
        <v>0</v>
      </c>
      <c r="O37" s="28">
        <v>0</v>
      </c>
      <c r="P37" s="28">
        <v>158</v>
      </c>
      <c r="Q37" s="28">
        <v>147</v>
      </c>
      <c r="R37" s="28">
        <v>232</v>
      </c>
      <c r="S37" s="383" t="s">
        <v>353</v>
      </c>
    </row>
    <row r="38" spans="1:19" ht="15.75" customHeight="1">
      <c r="A38" s="380" t="s">
        <v>354</v>
      </c>
      <c r="B38" s="906" t="s">
        <v>435</v>
      </c>
      <c r="C38" s="907"/>
      <c r="D38" s="28">
        <v>16</v>
      </c>
      <c r="E38" s="28">
        <v>456</v>
      </c>
      <c r="F38" s="28">
        <v>73</v>
      </c>
      <c r="G38" s="67">
        <v>0</v>
      </c>
      <c r="H38" s="67">
        <v>0</v>
      </c>
      <c r="I38" s="67">
        <v>0</v>
      </c>
      <c r="J38" s="28">
        <v>0</v>
      </c>
      <c r="K38" s="28">
        <v>0</v>
      </c>
      <c r="L38" s="28">
        <v>0</v>
      </c>
      <c r="M38" s="28">
        <v>0</v>
      </c>
      <c r="N38" s="28">
        <v>0</v>
      </c>
      <c r="O38" s="28">
        <v>0</v>
      </c>
      <c r="P38" s="28">
        <v>0</v>
      </c>
      <c r="Q38" s="28">
        <v>0</v>
      </c>
      <c r="R38" s="28">
        <v>0</v>
      </c>
      <c r="S38" s="383" t="s">
        <v>354</v>
      </c>
    </row>
    <row r="39" spans="1:19" ht="15.75" customHeight="1">
      <c r="A39" s="380" t="s">
        <v>355</v>
      </c>
      <c r="B39" s="906" t="s">
        <v>436</v>
      </c>
      <c r="C39" s="907"/>
      <c r="D39" s="28">
        <v>467</v>
      </c>
      <c r="E39" s="28">
        <v>523</v>
      </c>
      <c r="F39" s="28">
        <v>2440</v>
      </c>
      <c r="G39" s="67">
        <v>0</v>
      </c>
      <c r="H39" s="67">
        <v>0</v>
      </c>
      <c r="I39" s="67">
        <v>0</v>
      </c>
      <c r="J39" s="28">
        <v>0</v>
      </c>
      <c r="K39" s="28">
        <v>0</v>
      </c>
      <c r="L39" s="28">
        <v>0</v>
      </c>
      <c r="M39" s="384" t="s">
        <v>431</v>
      </c>
      <c r="N39" s="384" t="s">
        <v>431</v>
      </c>
      <c r="O39" s="384" t="s">
        <v>431</v>
      </c>
      <c r="P39" s="28">
        <v>29</v>
      </c>
      <c r="Q39" s="28">
        <v>93</v>
      </c>
      <c r="R39" s="28">
        <v>27</v>
      </c>
      <c r="S39" s="383" t="s">
        <v>355</v>
      </c>
    </row>
    <row r="40" spans="1:19" ht="15.75" customHeight="1">
      <c r="A40" s="380" t="s">
        <v>356</v>
      </c>
      <c r="B40" s="906" t="s">
        <v>437</v>
      </c>
      <c r="C40" s="907"/>
      <c r="D40" s="28">
        <v>140</v>
      </c>
      <c r="E40" s="28">
        <v>503</v>
      </c>
      <c r="F40" s="28">
        <v>704</v>
      </c>
      <c r="G40" s="67">
        <v>0</v>
      </c>
      <c r="H40" s="67">
        <v>0</v>
      </c>
      <c r="I40" s="67">
        <v>0</v>
      </c>
      <c r="J40" s="28">
        <v>0</v>
      </c>
      <c r="K40" s="28">
        <v>0</v>
      </c>
      <c r="L40" s="28">
        <v>0</v>
      </c>
      <c r="M40" s="28">
        <v>0</v>
      </c>
      <c r="N40" s="28">
        <v>0</v>
      </c>
      <c r="O40" s="28">
        <v>0</v>
      </c>
      <c r="P40" s="28">
        <v>0</v>
      </c>
      <c r="Q40" s="28" t="s">
        <v>438</v>
      </c>
      <c r="R40" s="28" t="s">
        <v>439</v>
      </c>
      <c r="S40" s="383" t="s">
        <v>440</v>
      </c>
    </row>
    <row r="41" spans="1:19" ht="15.75" customHeight="1">
      <c r="A41" s="380" t="s">
        <v>441</v>
      </c>
      <c r="B41" s="906" t="s">
        <v>442</v>
      </c>
      <c r="C41" s="907"/>
      <c r="D41" s="28">
        <v>246</v>
      </c>
      <c r="E41" s="28">
        <v>502</v>
      </c>
      <c r="F41" s="28">
        <v>1230</v>
      </c>
      <c r="G41" s="67">
        <v>0</v>
      </c>
      <c r="H41" s="67">
        <v>0</v>
      </c>
      <c r="I41" s="67">
        <v>0</v>
      </c>
      <c r="J41" s="28">
        <v>0</v>
      </c>
      <c r="K41" s="28">
        <v>0</v>
      </c>
      <c r="L41" s="28">
        <v>0</v>
      </c>
      <c r="M41" s="28">
        <v>0</v>
      </c>
      <c r="N41" s="28">
        <v>0</v>
      </c>
      <c r="O41" s="28">
        <v>0</v>
      </c>
      <c r="P41" s="28">
        <v>3</v>
      </c>
      <c r="Q41" s="28">
        <v>67</v>
      </c>
      <c r="R41" s="28">
        <v>2</v>
      </c>
      <c r="S41" s="383" t="s">
        <v>441</v>
      </c>
    </row>
    <row r="42" spans="1:19" ht="15.75" customHeight="1">
      <c r="A42" s="380" t="s">
        <v>443</v>
      </c>
      <c r="B42" s="906" t="s">
        <v>444</v>
      </c>
      <c r="C42" s="907"/>
      <c r="D42" s="28">
        <v>876</v>
      </c>
      <c r="E42" s="28">
        <v>523</v>
      </c>
      <c r="F42" s="28">
        <v>4580</v>
      </c>
      <c r="G42" s="67">
        <v>0</v>
      </c>
      <c r="H42" s="67">
        <v>0</v>
      </c>
      <c r="I42" s="67">
        <v>0</v>
      </c>
      <c r="J42" s="28">
        <v>0</v>
      </c>
      <c r="K42" s="28">
        <v>0</v>
      </c>
      <c r="L42" s="28">
        <v>0</v>
      </c>
      <c r="M42" s="384" t="s">
        <v>431</v>
      </c>
      <c r="N42" s="384" t="s">
        <v>431</v>
      </c>
      <c r="O42" s="384" t="s">
        <v>431</v>
      </c>
      <c r="P42" s="28">
        <v>20</v>
      </c>
      <c r="Q42" s="28">
        <v>90</v>
      </c>
      <c r="R42" s="28">
        <v>18</v>
      </c>
      <c r="S42" s="383" t="s">
        <v>443</v>
      </c>
    </row>
    <row r="43" spans="1:19" ht="15.75" customHeight="1">
      <c r="A43" s="380" t="s">
        <v>445</v>
      </c>
      <c r="B43" s="906" t="s">
        <v>446</v>
      </c>
      <c r="C43" s="907"/>
      <c r="D43" s="28">
        <v>295</v>
      </c>
      <c r="E43" s="28">
        <v>460</v>
      </c>
      <c r="F43" s="28">
        <v>1360</v>
      </c>
      <c r="G43" s="67">
        <v>0</v>
      </c>
      <c r="H43" s="67">
        <v>0</v>
      </c>
      <c r="I43" s="67">
        <v>0</v>
      </c>
      <c r="J43" s="384" t="s">
        <v>431</v>
      </c>
      <c r="K43" s="384" t="s">
        <v>431</v>
      </c>
      <c r="L43" s="384" t="s">
        <v>431</v>
      </c>
      <c r="M43" s="28">
        <v>0</v>
      </c>
      <c r="N43" s="28">
        <v>0</v>
      </c>
      <c r="O43" s="28">
        <v>0</v>
      </c>
      <c r="P43" s="28">
        <v>38</v>
      </c>
      <c r="Q43" s="28">
        <v>58</v>
      </c>
      <c r="R43" s="28">
        <v>22</v>
      </c>
      <c r="S43" s="383" t="s">
        <v>445</v>
      </c>
    </row>
    <row r="44" spans="1:19" ht="15.75" customHeight="1">
      <c r="A44" s="385">
        <v>10</v>
      </c>
      <c r="B44" s="906" t="s">
        <v>447</v>
      </c>
      <c r="C44" s="907"/>
      <c r="D44" s="28">
        <v>399</v>
      </c>
      <c r="E44" s="28">
        <v>501</v>
      </c>
      <c r="F44" s="28">
        <v>2000</v>
      </c>
      <c r="G44" s="67">
        <v>0</v>
      </c>
      <c r="H44" s="67">
        <v>0</v>
      </c>
      <c r="I44" s="67">
        <v>0</v>
      </c>
      <c r="J44" s="28">
        <v>0</v>
      </c>
      <c r="K44" s="28">
        <v>0</v>
      </c>
      <c r="L44" s="28">
        <v>0</v>
      </c>
      <c r="M44" s="28">
        <v>0</v>
      </c>
      <c r="N44" s="28">
        <v>0</v>
      </c>
      <c r="O44" s="28">
        <v>0</v>
      </c>
      <c r="P44" s="28">
        <v>56</v>
      </c>
      <c r="Q44" s="28">
        <v>118</v>
      </c>
      <c r="R44" s="28">
        <v>66</v>
      </c>
      <c r="S44" s="383">
        <v>10</v>
      </c>
    </row>
    <row r="45" spans="1:19" s="386" customFormat="1" ht="15.75" customHeight="1">
      <c r="A45" s="385">
        <v>11</v>
      </c>
      <c r="B45" s="906" t="s">
        <v>448</v>
      </c>
      <c r="C45" s="907"/>
      <c r="D45" s="28">
        <v>647</v>
      </c>
      <c r="E45" s="28">
        <v>520</v>
      </c>
      <c r="F45" s="28">
        <v>3360</v>
      </c>
      <c r="G45" s="381" t="s">
        <v>431</v>
      </c>
      <c r="H45" s="381" t="s">
        <v>431</v>
      </c>
      <c r="I45" s="381" t="s">
        <v>431</v>
      </c>
      <c r="J45" s="28">
        <v>0</v>
      </c>
      <c r="K45" s="28">
        <v>0</v>
      </c>
      <c r="L45" s="28">
        <v>0</v>
      </c>
      <c r="M45" s="28">
        <v>0</v>
      </c>
      <c r="N45" s="28">
        <v>0</v>
      </c>
      <c r="O45" s="28">
        <v>0</v>
      </c>
      <c r="P45" s="28">
        <v>19</v>
      </c>
      <c r="Q45" s="28">
        <v>137</v>
      </c>
      <c r="R45" s="28">
        <v>26</v>
      </c>
      <c r="S45" s="383">
        <v>11</v>
      </c>
    </row>
    <row r="46" spans="1:19" ht="15.75" customHeight="1">
      <c r="A46" s="385">
        <v>12</v>
      </c>
      <c r="B46" s="906" t="s">
        <v>449</v>
      </c>
      <c r="C46" s="907"/>
      <c r="D46" s="28">
        <v>559</v>
      </c>
      <c r="E46" s="28">
        <v>525</v>
      </c>
      <c r="F46" s="28">
        <v>2930</v>
      </c>
      <c r="G46" s="67">
        <v>0</v>
      </c>
      <c r="H46" s="67">
        <v>0</v>
      </c>
      <c r="I46" s="67">
        <v>0</v>
      </c>
      <c r="J46" s="28">
        <v>63</v>
      </c>
      <c r="K46" s="28">
        <v>300</v>
      </c>
      <c r="L46" s="28">
        <v>189</v>
      </c>
      <c r="M46" s="28">
        <v>0</v>
      </c>
      <c r="N46" s="28">
        <v>0</v>
      </c>
      <c r="O46" s="28">
        <v>0</v>
      </c>
      <c r="P46" s="28">
        <v>81</v>
      </c>
      <c r="Q46" s="28">
        <v>167</v>
      </c>
      <c r="R46" s="28">
        <v>135</v>
      </c>
      <c r="S46" s="383">
        <v>12</v>
      </c>
    </row>
    <row r="47" spans="1:19" ht="15.75" customHeight="1">
      <c r="A47" s="385">
        <v>13</v>
      </c>
      <c r="B47" s="906" t="s">
        <v>450</v>
      </c>
      <c r="C47" s="907"/>
      <c r="D47" s="28">
        <v>59</v>
      </c>
      <c r="E47" s="28">
        <v>524</v>
      </c>
      <c r="F47" s="28">
        <v>309</v>
      </c>
      <c r="G47" s="67">
        <v>0</v>
      </c>
      <c r="H47" s="67">
        <v>0</v>
      </c>
      <c r="I47" s="67">
        <v>0</v>
      </c>
      <c r="J47" s="28">
        <v>0</v>
      </c>
      <c r="K47" s="28">
        <v>0</v>
      </c>
      <c r="L47" s="28">
        <v>0</v>
      </c>
      <c r="M47" s="28">
        <v>0</v>
      </c>
      <c r="N47" s="28">
        <v>0</v>
      </c>
      <c r="O47" s="28">
        <v>0</v>
      </c>
      <c r="P47" s="28">
        <v>12</v>
      </c>
      <c r="Q47" s="28">
        <v>108</v>
      </c>
      <c r="R47" s="28">
        <v>13</v>
      </c>
      <c r="S47" s="383">
        <v>13</v>
      </c>
    </row>
    <row r="48" spans="1:19" ht="15.75" customHeight="1">
      <c r="A48" s="385">
        <v>14</v>
      </c>
      <c r="B48" s="906" t="s">
        <v>451</v>
      </c>
      <c r="C48" s="907"/>
      <c r="D48" s="28">
        <v>946</v>
      </c>
      <c r="E48" s="28">
        <v>533</v>
      </c>
      <c r="F48" s="28">
        <v>5040</v>
      </c>
      <c r="G48" s="67">
        <v>12</v>
      </c>
      <c r="H48" s="67">
        <v>438</v>
      </c>
      <c r="I48" s="67">
        <v>53</v>
      </c>
      <c r="J48" s="28">
        <v>0</v>
      </c>
      <c r="K48" s="28">
        <v>0</v>
      </c>
      <c r="L48" s="28">
        <v>0</v>
      </c>
      <c r="M48" s="28">
        <v>0</v>
      </c>
      <c r="N48" s="28">
        <v>0</v>
      </c>
      <c r="O48" s="28">
        <v>0</v>
      </c>
      <c r="P48" s="28">
        <v>60</v>
      </c>
      <c r="Q48" s="28">
        <v>150</v>
      </c>
      <c r="R48" s="28">
        <v>90</v>
      </c>
      <c r="S48" s="383">
        <v>14</v>
      </c>
    </row>
    <row r="49" spans="1:19" ht="15.75" customHeight="1">
      <c r="A49" s="387">
        <v>15</v>
      </c>
      <c r="B49" s="910" t="s">
        <v>452</v>
      </c>
      <c r="C49" s="911"/>
      <c r="D49" s="28">
        <v>521</v>
      </c>
      <c r="E49" s="28">
        <v>530</v>
      </c>
      <c r="F49" s="28">
        <v>2760</v>
      </c>
      <c r="G49" s="381" t="s">
        <v>431</v>
      </c>
      <c r="H49" s="381" t="s">
        <v>431</v>
      </c>
      <c r="I49" s="381" t="s">
        <v>431</v>
      </c>
      <c r="J49" s="28">
        <v>0</v>
      </c>
      <c r="K49" s="28">
        <v>0</v>
      </c>
      <c r="L49" s="28">
        <v>0</v>
      </c>
      <c r="M49" s="28">
        <v>0</v>
      </c>
      <c r="N49" s="28">
        <v>0</v>
      </c>
      <c r="O49" s="28">
        <v>0</v>
      </c>
      <c r="P49" s="28">
        <v>13</v>
      </c>
      <c r="Q49" s="28">
        <v>97</v>
      </c>
      <c r="R49" s="28">
        <v>13</v>
      </c>
      <c r="S49" s="383">
        <v>15</v>
      </c>
    </row>
    <row r="50" spans="1:19" ht="15.75" customHeight="1">
      <c r="A50" s="385">
        <v>16</v>
      </c>
      <c r="B50" s="906" t="s">
        <v>453</v>
      </c>
      <c r="C50" s="907"/>
      <c r="D50" s="28">
        <v>658</v>
      </c>
      <c r="E50" s="28">
        <v>533</v>
      </c>
      <c r="F50" s="28">
        <v>3510</v>
      </c>
      <c r="G50" s="67">
        <v>2</v>
      </c>
      <c r="H50" s="67">
        <v>194</v>
      </c>
      <c r="I50" s="67">
        <v>4</v>
      </c>
      <c r="J50" s="384" t="s">
        <v>431</v>
      </c>
      <c r="K50" s="384" t="s">
        <v>431</v>
      </c>
      <c r="L50" s="384" t="s">
        <v>431</v>
      </c>
      <c r="M50" s="28">
        <v>0</v>
      </c>
      <c r="N50" s="28">
        <v>0</v>
      </c>
      <c r="O50" s="28">
        <v>0</v>
      </c>
      <c r="P50" s="28">
        <v>8</v>
      </c>
      <c r="Q50" s="28">
        <v>107</v>
      </c>
      <c r="R50" s="28">
        <v>9</v>
      </c>
      <c r="S50" s="383">
        <v>16</v>
      </c>
    </row>
    <row r="51" spans="1:19" ht="15.75" customHeight="1">
      <c r="A51" s="385">
        <v>17</v>
      </c>
      <c r="B51" s="906" t="s">
        <v>454</v>
      </c>
      <c r="C51" s="907"/>
      <c r="D51" s="28">
        <v>737</v>
      </c>
      <c r="E51" s="28">
        <v>515</v>
      </c>
      <c r="F51" s="28">
        <v>3800</v>
      </c>
      <c r="G51" s="381" t="s">
        <v>431</v>
      </c>
      <c r="H51" s="381" t="s">
        <v>431</v>
      </c>
      <c r="I51" s="381" t="s">
        <v>431</v>
      </c>
      <c r="J51" s="28">
        <v>0</v>
      </c>
      <c r="K51" s="28">
        <v>0</v>
      </c>
      <c r="L51" s="28">
        <v>0</v>
      </c>
      <c r="M51" s="28">
        <v>0</v>
      </c>
      <c r="N51" s="28">
        <v>0</v>
      </c>
      <c r="O51" s="28">
        <v>0</v>
      </c>
      <c r="P51" s="28">
        <v>6</v>
      </c>
      <c r="Q51" s="28">
        <v>75</v>
      </c>
      <c r="R51" s="28">
        <v>5</v>
      </c>
      <c r="S51" s="383">
        <v>17</v>
      </c>
    </row>
    <row r="52" spans="1:19" ht="15.75" customHeight="1">
      <c r="A52" s="385">
        <v>18</v>
      </c>
      <c r="B52" s="906" t="s">
        <v>455</v>
      </c>
      <c r="C52" s="907"/>
      <c r="D52" s="28">
        <v>176</v>
      </c>
      <c r="E52" s="28">
        <v>508</v>
      </c>
      <c r="F52" s="28">
        <v>894</v>
      </c>
      <c r="G52" s="67">
        <v>0</v>
      </c>
      <c r="H52" s="67">
        <v>0</v>
      </c>
      <c r="I52" s="67">
        <v>0</v>
      </c>
      <c r="J52" s="28">
        <v>0</v>
      </c>
      <c r="K52" s="28">
        <v>0</v>
      </c>
      <c r="L52" s="28">
        <v>0</v>
      </c>
      <c r="M52" s="28">
        <v>0</v>
      </c>
      <c r="N52" s="28">
        <v>0</v>
      </c>
      <c r="O52" s="28">
        <v>0</v>
      </c>
      <c r="P52" s="28">
        <v>2</v>
      </c>
      <c r="Q52" s="28">
        <v>72</v>
      </c>
      <c r="R52" s="28">
        <v>1</v>
      </c>
      <c r="S52" s="383">
        <v>18</v>
      </c>
    </row>
    <row r="53" spans="1:19" ht="15.75" customHeight="1">
      <c r="A53" s="385">
        <v>19</v>
      </c>
      <c r="B53" s="906" t="s">
        <v>456</v>
      </c>
      <c r="C53" s="907"/>
      <c r="D53" s="28">
        <v>294</v>
      </c>
      <c r="E53" s="28">
        <v>528</v>
      </c>
      <c r="F53" s="28">
        <v>1550</v>
      </c>
      <c r="G53" s="381" t="s">
        <v>431</v>
      </c>
      <c r="H53" s="381" t="s">
        <v>431</v>
      </c>
      <c r="I53" s="381" t="s">
        <v>431</v>
      </c>
      <c r="J53" s="28">
        <v>0</v>
      </c>
      <c r="K53" s="28">
        <v>0</v>
      </c>
      <c r="L53" s="28">
        <v>0</v>
      </c>
      <c r="M53" s="28">
        <v>0</v>
      </c>
      <c r="N53" s="28">
        <v>0</v>
      </c>
      <c r="O53" s="28">
        <v>0</v>
      </c>
      <c r="P53" s="28">
        <v>7</v>
      </c>
      <c r="Q53" s="28">
        <v>107</v>
      </c>
      <c r="R53" s="28">
        <v>7</v>
      </c>
      <c r="S53" s="383">
        <v>19</v>
      </c>
    </row>
    <row r="54" spans="1:19" s="76" customFormat="1" ht="22.5" customHeight="1">
      <c r="A54" s="163"/>
      <c r="B54" s="163"/>
      <c r="C54" s="71"/>
      <c r="D54" s="902" t="s">
        <v>65</v>
      </c>
      <c r="E54" s="903"/>
      <c r="F54" s="903"/>
      <c r="G54" s="903"/>
      <c r="H54" s="903"/>
      <c r="I54" s="903"/>
      <c r="J54" s="904"/>
      <c r="K54" s="904"/>
      <c r="L54" s="904"/>
      <c r="M54" s="904"/>
      <c r="N54" s="904"/>
      <c r="O54" s="904"/>
      <c r="P54" s="904"/>
      <c r="Q54" s="904"/>
      <c r="R54" s="905"/>
      <c r="S54" s="367"/>
    </row>
    <row r="55" spans="1:19" s="7" customFormat="1" ht="16.5" customHeight="1">
      <c r="A55" s="340"/>
      <c r="B55" s="127" t="s">
        <v>91</v>
      </c>
      <c r="C55" s="341" t="s">
        <v>419</v>
      </c>
      <c r="D55" s="28">
        <v>1597000</v>
      </c>
      <c r="E55" s="28">
        <v>539</v>
      </c>
      <c r="F55" s="28">
        <v>8603000</v>
      </c>
      <c r="G55" s="67">
        <v>210200</v>
      </c>
      <c r="H55" s="67">
        <v>386</v>
      </c>
      <c r="I55" s="67">
        <v>811700</v>
      </c>
      <c r="J55" s="28">
        <v>37500</v>
      </c>
      <c r="K55" s="28">
        <v>311</v>
      </c>
      <c r="L55" s="28">
        <v>116600</v>
      </c>
      <c r="M55" s="28">
        <v>16900</v>
      </c>
      <c r="N55" s="28">
        <v>305</v>
      </c>
      <c r="O55" s="28">
        <v>51500</v>
      </c>
      <c r="P55" s="388">
        <v>128800</v>
      </c>
      <c r="Q55" s="28">
        <v>155</v>
      </c>
      <c r="R55" s="28">
        <v>199900</v>
      </c>
      <c r="S55" s="370" t="s">
        <v>420</v>
      </c>
    </row>
    <row r="56" spans="1:19" s="7" customFormat="1" ht="16.5" customHeight="1">
      <c r="A56" s="340"/>
      <c r="B56" s="127"/>
      <c r="C56" s="341" t="s">
        <v>421</v>
      </c>
      <c r="D56" s="28">
        <v>1573000</v>
      </c>
      <c r="E56" s="28">
        <v>536</v>
      </c>
      <c r="F56" s="28">
        <v>8435000</v>
      </c>
      <c r="G56" s="67">
        <v>212600</v>
      </c>
      <c r="H56" s="67">
        <v>401</v>
      </c>
      <c r="I56" s="67">
        <v>852400</v>
      </c>
      <c r="J56" s="28">
        <v>37600</v>
      </c>
      <c r="K56" s="28">
        <v>288</v>
      </c>
      <c r="L56" s="28">
        <v>108200</v>
      </c>
      <c r="M56" s="28">
        <v>17300</v>
      </c>
      <c r="N56" s="28">
        <v>272</v>
      </c>
      <c r="O56" s="28">
        <v>47000</v>
      </c>
      <c r="P56" s="388">
        <v>131600</v>
      </c>
      <c r="Q56" s="28">
        <v>176</v>
      </c>
      <c r="R56" s="28">
        <v>231800</v>
      </c>
      <c r="S56" s="370" t="s">
        <v>457</v>
      </c>
    </row>
    <row r="57" spans="1:19" s="7" customFormat="1" ht="16.5" customHeight="1">
      <c r="A57" s="340"/>
      <c r="B57" s="127"/>
      <c r="C57" s="341" t="s">
        <v>15</v>
      </c>
      <c r="D57" s="27">
        <v>1505000</v>
      </c>
      <c r="E57" s="27">
        <v>531</v>
      </c>
      <c r="F57" s="27">
        <v>7986000</v>
      </c>
      <c r="G57" s="133">
        <v>213100</v>
      </c>
      <c r="H57" s="133">
        <v>471</v>
      </c>
      <c r="I57" s="133">
        <v>1004000</v>
      </c>
      <c r="J57" s="27">
        <v>37900</v>
      </c>
      <c r="K57" s="27">
        <v>299</v>
      </c>
      <c r="L57" s="27">
        <v>113300</v>
      </c>
      <c r="M57" s="27">
        <v>18200</v>
      </c>
      <c r="N57" s="27">
        <v>287</v>
      </c>
      <c r="O57" s="27">
        <v>52300</v>
      </c>
      <c r="P57" s="389">
        <v>142000</v>
      </c>
      <c r="Q57" s="27">
        <v>171</v>
      </c>
      <c r="R57" s="27">
        <v>243100</v>
      </c>
      <c r="S57" s="370" t="s">
        <v>458</v>
      </c>
    </row>
    <row r="58" spans="1:19" s="50" customFormat="1" ht="16.5" customHeight="1">
      <c r="A58" s="340"/>
      <c r="B58" s="127"/>
      <c r="C58" s="341" t="s">
        <v>459</v>
      </c>
      <c r="D58" s="27">
        <v>1478000</v>
      </c>
      <c r="E58" s="27">
        <v>544</v>
      </c>
      <c r="F58" s="27">
        <v>8042000</v>
      </c>
      <c r="G58" s="133">
        <v>214400</v>
      </c>
      <c r="H58" s="133">
        <v>369</v>
      </c>
      <c r="I58" s="133">
        <v>790800</v>
      </c>
      <c r="J58" s="27">
        <v>38200</v>
      </c>
      <c r="K58" s="27">
        <v>280</v>
      </c>
      <c r="L58" s="27">
        <v>106800</v>
      </c>
      <c r="M58" s="27">
        <v>18200</v>
      </c>
      <c r="N58" s="27">
        <v>295</v>
      </c>
      <c r="O58" s="27">
        <v>53600</v>
      </c>
      <c r="P58" s="389">
        <v>150000</v>
      </c>
      <c r="Q58" s="27">
        <v>159</v>
      </c>
      <c r="R58" s="27">
        <v>238000</v>
      </c>
      <c r="S58" s="370" t="s">
        <v>460</v>
      </c>
    </row>
    <row r="59" spans="1:19" s="76" customFormat="1" ht="16.5" customHeight="1">
      <c r="A59" s="340"/>
      <c r="B59" s="127"/>
      <c r="C59" s="345" t="s">
        <v>461</v>
      </c>
      <c r="D59" s="23">
        <v>1465000</v>
      </c>
      <c r="E59" s="23">
        <v>534</v>
      </c>
      <c r="F59" s="23">
        <v>7822000</v>
      </c>
      <c r="G59" s="74">
        <v>212300</v>
      </c>
      <c r="H59" s="74">
        <v>427</v>
      </c>
      <c r="I59" s="74">
        <v>906700</v>
      </c>
      <c r="J59" s="23">
        <v>38300</v>
      </c>
      <c r="K59" s="23">
        <v>313</v>
      </c>
      <c r="L59" s="23">
        <v>119700</v>
      </c>
      <c r="M59" s="23">
        <v>18100</v>
      </c>
      <c r="N59" s="23">
        <v>290</v>
      </c>
      <c r="O59" s="23">
        <v>52400</v>
      </c>
      <c r="P59" s="390">
        <v>150200</v>
      </c>
      <c r="Q59" s="23">
        <v>168</v>
      </c>
      <c r="R59" s="23">
        <v>253000</v>
      </c>
      <c r="S59" s="367" t="s">
        <v>462</v>
      </c>
    </row>
    <row r="60" spans="1:19" ht="7.5" customHeight="1" thickBot="1">
      <c r="A60" s="234"/>
      <c r="B60" s="234"/>
      <c r="C60" s="235"/>
      <c r="D60" s="234"/>
      <c r="E60" s="234"/>
      <c r="F60" s="234"/>
      <c r="G60" s="234"/>
      <c r="H60" s="234"/>
      <c r="I60" s="234"/>
      <c r="J60" s="234"/>
      <c r="K60" s="234"/>
      <c r="L60" s="234"/>
      <c r="M60" s="234"/>
      <c r="N60" s="234"/>
      <c r="O60" s="234"/>
      <c r="P60" s="234"/>
      <c r="Q60" s="234"/>
      <c r="R60" s="235"/>
      <c r="S60" s="234"/>
    </row>
    <row r="61" spans="1:20" ht="9" customHeight="1" thickTop="1">
      <c r="A61" s="209"/>
      <c r="B61" s="209"/>
      <c r="C61" s="209"/>
      <c r="D61" s="209"/>
      <c r="E61" s="209"/>
      <c r="F61" s="209"/>
      <c r="G61" s="209"/>
      <c r="H61" s="209"/>
      <c r="I61" s="209"/>
      <c r="J61" s="209"/>
      <c r="K61" s="209"/>
      <c r="L61" s="209"/>
      <c r="N61" s="209"/>
      <c r="O61" s="209"/>
      <c r="P61" s="209"/>
      <c r="Q61" s="209"/>
      <c r="R61" s="209"/>
      <c r="S61" s="209"/>
      <c r="T61" s="209"/>
    </row>
    <row r="62" spans="1:19" ht="13.5">
      <c r="A62" s="88" t="s">
        <v>463</v>
      </c>
      <c r="B62" s="88"/>
      <c r="C62" s="50"/>
      <c r="J62" s="912" t="s">
        <v>464</v>
      </c>
      <c r="K62" s="912"/>
      <c r="L62" s="912"/>
      <c r="M62" s="391" t="s">
        <v>465</v>
      </c>
      <c r="N62" s="392" t="s">
        <v>466</v>
      </c>
      <c r="O62" s="392" t="s">
        <v>467</v>
      </c>
      <c r="P62" s="393" t="s">
        <v>468</v>
      </c>
      <c r="Q62" s="394"/>
      <c r="R62" s="394"/>
      <c r="S62" s="395"/>
    </row>
    <row r="63" spans="1:20" ht="13.5">
      <c r="A63" s="81" t="s">
        <v>469</v>
      </c>
      <c r="B63" s="81"/>
      <c r="C63" s="50"/>
      <c r="F63" s="396"/>
      <c r="G63" s="396"/>
      <c r="H63" s="396"/>
      <c r="I63" s="396"/>
      <c r="J63" s="912"/>
      <c r="K63" s="912"/>
      <c r="L63" s="912"/>
      <c r="M63" s="397" t="s">
        <v>470</v>
      </c>
      <c r="N63" s="397" t="s">
        <v>471</v>
      </c>
      <c r="O63" s="397" t="s">
        <v>472</v>
      </c>
      <c r="P63" s="398" t="s">
        <v>473</v>
      </c>
      <c r="Q63" s="399"/>
      <c r="R63" s="399"/>
      <c r="S63" s="399"/>
      <c r="T63" s="396"/>
    </row>
    <row r="64" spans="1:3" ht="7.5" customHeight="1">
      <c r="A64" s="50"/>
      <c r="B64" s="50"/>
      <c r="C64" s="50"/>
    </row>
    <row r="65" spans="1:3" ht="13.5">
      <c r="A65" s="50" t="s">
        <v>474</v>
      </c>
      <c r="B65" s="50"/>
      <c r="C65" s="50"/>
    </row>
  </sheetData>
  <sheetProtection/>
  <mergeCells count="37">
    <mergeCell ref="J62:L63"/>
    <mergeCell ref="B50:C50"/>
    <mergeCell ref="B51:C51"/>
    <mergeCell ref="B52:C52"/>
    <mergeCell ref="B53:C53"/>
    <mergeCell ref="D54:I54"/>
    <mergeCell ref="J54:R54"/>
    <mergeCell ref="B44:C44"/>
    <mergeCell ref="B45:C45"/>
    <mergeCell ref="B46:C46"/>
    <mergeCell ref="B47:C47"/>
    <mergeCell ref="B48:C48"/>
    <mergeCell ref="B49:C49"/>
    <mergeCell ref="B38:C38"/>
    <mergeCell ref="B39:C39"/>
    <mergeCell ref="B40:C40"/>
    <mergeCell ref="B41:C41"/>
    <mergeCell ref="B42:C42"/>
    <mergeCell ref="B43:C43"/>
    <mergeCell ref="D28:I28"/>
    <mergeCell ref="J28:R28"/>
    <mergeCell ref="B35:C35"/>
    <mergeCell ref="B36:C36"/>
    <mergeCell ref="B37:C37"/>
    <mergeCell ref="A25:C26"/>
    <mergeCell ref="D25:F25"/>
    <mergeCell ref="G25:I25"/>
    <mergeCell ref="K25:L25"/>
    <mergeCell ref="M25:O25"/>
    <mergeCell ref="P25:R25"/>
    <mergeCell ref="A1:I1"/>
    <mergeCell ref="A3:C3"/>
    <mergeCell ref="D5:I5"/>
    <mergeCell ref="D11:I11"/>
    <mergeCell ref="A23:I23"/>
    <mergeCell ref="P24:S24"/>
    <mergeCell ref="S25:S26"/>
  </mergeCells>
  <printOptions/>
  <pageMargins left="0.5905511811023623" right="0.5905511811023623" top="0.984251968503937" bottom="0.5905511811023623" header="0.5905511811023623" footer="0.5118110236220472"/>
  <pageSetup blackAndWhite="1" horizontalDpi="600" verticalDpi="600" orientation="portrait" paperSize="9" scale="75" r:id="rId1"/>
  <headerFooter differentOddEven="1" scaleWithDoc="0" alignWithMargins="0">
    <oddHeader>&amp;L&amp;"ＭＳ 明朝,標準"&amp;9 124　農業</oddHeader>
    <evenHeader>&amp;R&amp;"ＭＳ 明朝,標準"&amp;9農業　125</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　</cp:lastModifiedBy>
  <cp:lastPrinted>2019-03-06T02:48:50Z</cp:lastPrinted>
  <dcterms:created xsi:type="dcterms:W3CDTF">2019-03-03T09:37:44Z</dcterms:created>
  <dcterms:modified xsi:type="dcterms:W3CDTF">2019-03-06T02:49:02Z</dcterms:modified>
  <cp:category/>
  <cp:version/>
  <cp:contentType/>
  <cp:contentStatus/>
</cp:coreProperties>
</file>