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<sst xmlns="http://schemas.openxmlformats.org/spreadsheetml/2006/main" count="60" uniqueCount="40">
  <si>
    <t>第２表　各 歳 別 推 計 人 口</t>
  </si>
  <si>
    <t>平成１３年１０月１日現在</t>
  </si>
  <si>
    <t>総　数</t>
  </si>
  <si>
    <t>男</t>
  </si>
  <si>
    <t>女</t>
  </si>
  <si>
    <t>総　　数</t>
  </si>
  <si>
    <t>０～４歳</t>
  </si>
  <si>
    <t>０</t>
  </si>
  <si>
    <t>１</t>
  </si>
  <si>
    <t>２</t>
  </si>
  <si>
    <t>３</t>
  </si>
  <si>
    <t>４</t>
  </si>
  <si>
    <t>５ ～ ９</t>
  </si>
  <si>
    <t>５</t>
  </si>
  <si>
    <t>６</t>
  </si>
  <si>
    <t>７</t>
  </si>
  <si>
    <t>８</t>
  </si>
  <si>
    <t>９</t>
  </si>
  <si>
    <t>10 ～ 14</t>
  </si>
  <si>
    <t>15 ～ 19</t>
  </si>
  <si>
    <t>20 ～ 24</t>
  </si>
  <si>
    <t>25 ～ 29</t>
  </si>
  <si>
    <t>30 ～ 34</t>
  </si>
  <si>
    <t>平成１４年１０月１日現在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</si>
  <si>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</si>
  <si>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</si>
  <si>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</si>
  <si>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</si>
  <si>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</si>
  <si>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</si>
  <si>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</si>
  <si>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</si>
  <si>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</si>
  <si>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</si>
  <si>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年齢不詳</t>
  </si>
  <si>
    <t>85 ～ 89</t>
  </si>
  <si>
    <t>90 ～ 94</t>
  </si>
  <si>
    <t>(単位：人)</t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</si>
  <si>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歳以上</t>
    </r>
  </si>
  <si>
    <r>
      <t>第２表　各 歳 別 推 計 人 口</t>
    </r>
    <r>
      <rPr>
        <sz val="11"/>
        <rFont val="ＭＳ Ｐゴシック"/>
        <family val="3"/>
      </rPr>
      <t xml:space="preserve"> （続き）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</si>
</sst>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37" fontId="0" fillId="0" borderId="9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6" xfId="0" applyNumberFormat="1" applyFont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37" fontId="0" fillId="0" borderId="8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11.125" style="0" customWidth="1"/>
    <col min="8" max="8" width="8.875" style="0" customWidth="1"/>
    <col min="9" max="11" width="8.00390625" style="0" customWidth="1"/>
    <col min="12" max="12" width="4.625" style="0" customWidth="1"/>
    <col min="13" max="15" width="8.00390625" style="0" customWidth="1"/>
    <col min="16" max="16" width="8.875" style="0" customWidth="1"/>
    <col min="17" max="22" width="8.00390625" style="0" customWidth="1"/>
  </cols>
  <sheetData>
    <row r="1" spans="1:22" ht="15.75" customHeight="1">
      <c r="A1" s="1" t="s">
        <v>0</v>
      </c>
      <c r="B1" s="1"/>
      <c r="C1" s="1"/>
      <c r="D1" s="1"/>
      <c r="E1" s="1"/>
      <c r="F1" s="1"/>
      <c r="G1" s="1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5.75" customHeight="1">
      <c r="A2" s="1"/>
      <c r="B2" s="1"/>
      <c r="C2" s="1"/>
      <c r="D2" s="1"/>
      <c r="E2" s="1"/>
      <c r="F2" s="1"/>
      <c r="G2" s="1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15" ht="15.75" customHeight="1">
      <c r="A3" s="1"/>
      <c r="B3" s="1"/>
      <c r="C3" s="1"/>
      <c r="D3" s="1"/>
      <c r="E3" s="1"/>
      <c r="F3" s="1"/>
      <c r="G3" s="1"/>
      <c r="H3" s="30"/>
      <c r="I3" s="30"/>
      <c r="J3" s="30"/>
      <c r="K3" s="30"/>
      <c r="L3" s="30"/>
      <c r="M3" s="30"/>
      <c r="N3" s="30"/>
      <c r="O3" s="30"/>
    </row>
    <row r="4" spans="1:12" ht="15.75" customHeight="1">
      <c r="A4" s="37"/>
      <c r="B4" s="3" t="s">
        <v>23</v>
      </c>
      <c r="C4" s="4"/>
      <c r="D4" s="4"/>
      <c r="E4" s="4" t="s">
        <v>1</v>
      </c>
      <c r="F4" s="4"/>
      <c r="G4" s="4"/>
      <c r="L4" s="30"/>
    </row>
    <row r="5" spans="1:12" ht="15.75" customHeight="1">
      <c r="A5" s="38"/>
      <c r="B5" s="6" t="s">
        <v>2</v>
      </c>
      <c r="C5" s="7" t="s">
        <v>3</v>
      </c>
      <c r="D5" s="8" t="s">
        <v>4</v>
      </c>
      <c r="E5" s="9" t="s">
        <v>2</v>
      </c>
      <c r="F5" s="7" t="s">
        <v>3</v>
      </c>
      <c r="G5" s="8" t="s">
        <v>4</v>
      </c>
      <c r="L5" s="30"/>
    </row>
    <row r="6" spans="1:12" ht="15.75" customHeight="1">
      <c r="A6" s="14" t="s">
        <v>5</v>
      </c>
      <c r="B6" s="15">
        <f>C6+D6</f>
        <v>612457</v>
      </c>
      <c r="C6" s="16">
        <f>C7+C13+C19+C25+C31+C37+C43+C55+C61+C67+C73+C79+C85+C91+C104+C110+C116+C122+C128+C134+C135</f>
        <v>292848</v>
      </c>
      <c r="D6" s="29">
        <f>D7+D13+D19+D25+D31+D37+D43+D55+D61+D67+D73+D79+D85+D91+D104+D110+D116+D122+D128+D134+D135</f>
        <v>319609</v>
      </c>
      <c r="E6" s="18">
        <f>F6+G6</f>
        <v>613097</v>
      </c>
      <c r="F6" s="16">
        <f>F7+F13+F19+F25+F31+F37+F43+F55+F61+F67+F73+F79+F85+F91+F104+F110+F116+F122+F128+F134+F135</f>
        <v>293156</v>
      </c>
      <c r="G6" s="17">
        <f>G7+G13+G19+G25+G31+G37+G43+G55+G61+G67+G73+G79+G85+G91+G104+G110+G116+G122+G128+G134+G135</f>
        <v>319941</v>
      </c>
      <c r="L6" s="30"/>
    </row>
    <row r="7" spans="1:12" ht="15.75" customHeight="1">
      <c r="A7" s="23" t="s">
        <v>6</v>
      </c>
      <c r="B7" s="10">
        <f aca="true" t="shared" si="0" ref="B7:B48">C7+D7</f>
        <v>27392</v>
      </c>
      <c r="C7" s="11">
        <f>SUM(C8:C12)</f>
        <v>14097</v>
      </c>
      <c r="D7" s="12">
        <f>SUM(D8:D12)</f>
        <v>13295</v>
      </c>
      <c r="E7" s="13">
        <f aca="true" t="shared" si="1" ref="E7:E48">F7+G7</f>
        <v>27731</v>
      </c>
      <c r="F7" s="11">
        <f>SUM(F8:F12)</f>
        <v>14290</v>
      </c>
      <c r="G7" s="12">
        <f>SUM(G8:G12)</f>
        <v>13441</v>
      </c>
      <c r="L7" s="30"/>
    </row>
    <row r="8" spans="1:12" ht="15.75" customHeight="1">
      <c r="A8" s="14" t="s">
        <v>7</v>
      </c>
      <c r="B8" s="15">
        <f t="shared" si="0"/>
        <v>5379</v>
      </c>
      <c r="C8" s="16">
        <v>2770</v>
      </c>
      <c r="D8" s="17">
        <v>2609</v>
      </c>
      <c r="E8" s="18">
        <f t="shared" si="1"/>
        <v>5602</v>
      </c>
      <c r="F8" s="16">
        <v>2870</v>
      </c>
      <c r="G8" s="17">
        <v>2732</v>
      </c>
      <c r="L8" s="30"/>
    </row>
    <row r="9" spans="1:12" ht="15.75" customHeight="1">
      <c r="A9" s="14" t="s">
        <v>8</v>
      </c>
      <c r="B9" s="15">
        <f t="shared" si="0"/>
        <v>5600</v>
      </c>
      <c r="C9" s="16">
        <v>2864</v>
      </c>
      <c r="D9" s="17">
        <v>2736</v>
      </c>
      <c r="E9" s="18">
        <f t="shared" si="1"/>
        <v>5452</v>
      </c>
      <c r="F9" s="16">
        <v>2829</v>
      </c>
      <c r="G9" s="17">
        <v>2623</v>
      </c>
      <c r="L9" s="30"/>
    </row>
    <row r="10" spans="1:12" ht="15.75" customHeight="1">
      <c r="A10" s="14" t="s">
        <v>9</v>
      </c>
      <c r="B10" s="15">
        <f t="shared" si="0"/>
        <v>5453</v>
      </c>
      <c r="C10" s="16">
        <v>2829</v>
      </c>
      <c r="D10" s="17">
        <v>2624</v>
      </c>
      <c r="E10" s="18">
        <f t="shared" si="1"/>
        <v>5442</v>
      </c>
      <c r="F10" s="16">
        <v>2835</v>
      </c>
      <c r="G10" s="17">
        <v>2607</v>
      </c>
      <c r="L10" s="30"/>
    </row>
    <row r="11" spans="1:12" ht="15.75" customHeight="1">
      <c r="A11" s="14" t="s">
        <v>10</v>
      </c>
      <c r="B11" s="15">
        <f t="shared" si="0"/>
        <v>5442</v>
      </c>
      <c r="C11" s="16">
        <v>2822</v>
      </c>
      <c r="D11" s="17">
        <v>2620</v>
      </c>
      <c r="E11" s="18">
        <f t="shared" si="1"/>
        <v>5514</v>
      </c>
      <c r="F11" s="16">
        <v>2814</v>
      </c>
      <c r="G11" s="17">
        <v>2700</v>
      </c>
      <c r="L11" s="30"/>
    </row>
    <row r="12" spans="1:12" ht="15.75" customHeight="1">
      <c r="A12" s="24" t="s">
        <v>11</v>
      </c>
      <c r="B12" s="19">
        <f t="shared" si="0"/>
        <v>5518</v>
      </c>
      <c r="C12" s="20">
        <v>2812</v>
      </c>
      <c r="D12" s="21">
        <v>2706</v>
      </c>
      <c r="E12" s="22">
        <f t="shared" si="1"/>
        <v>5721</v>
      </c>
      <c r="F12" s="20">
        <v>2942</v>
      </c>
      <c r="G12" s="21">
        <v>2779</v>
      </c>
      <c r="L12" s="30"/>
    </row>
    <row r="13" spans="1:12" ht="15.75" customHeight="1">
      <c r="A13" s="23" t="s">
        <v>12</v>
      </c>
      <c r="B13" s="10">
        <f t="shared" si="0"/>
        <v>29276</v>
      </c>
      <c r="C13" s="11">
        <f>SUM(C14:C18)</f>
        <v>14796</v>
      </c>
      <c r="D13" s="12">
        <f>SUM(D14:D18)</f>
        <v>14480</v>
      </c>
      <c r="E13" s="13">
        <f t="shared" si="1"/>
        <v>29781</v>
      </c>
      <c r="F13" s="11">
        <f>SUM(F14:F18)</f>
        <v>15038</v>
      </c>
      <c r="G13" s="12">
        <f>SUM(G14:G18)</f>
        <v>14743</v>
      </c>
      <c r="L13" s="30"/>
    </row>
    <row r="14" spans="1:12" ht="15.75" customHeight="1">
      <c r="A14" s="14" t="s">
        <v>13</v>
      </c>
      <c r="B14" s="15">
        <f t="shared" si="0"/>
        <v>5712</v>
      </c>
      <c r="C14" s="16">
        <v>2956</v>
      </c>
      <c r="D14" s="17">
        <v>2756</v>
      </c>
      <c r="E14" s="18">
        <f t="shared" si="1"/>
        <v>5552</v>
      </c>
      <c r="F14" s="16">
        <v>2792</v>
      </c>
      <c r="G14" s="17">
        <v>2760</v>
      </c>
      <c r="L14" s="30"/>
    </row>
    <row r="15" spans="1:12" ht="15.75" customHeight="1">
      <c r="A15" s="14" t="s">
        <v>14</v>
      </c>
      <c r="B15" s="15">
        <f t="shared" si="0"/>
        <v>5591</v>
      </c>
      <c r="C15" s="16">
        <v>2816</v>
      </c>
      <c r="D15" s="17">
        <v>2775</v>
      </c>
      <c r="E15" s="18">
        <f t="shared" si="1"/>
        <v>5872</v>
      </c>
      <c r="F15" s="16">
        <v>2968</v>
      </c>
      <c r="G15" s="17">
        <v>2904</v>
      </c>
      <c r="L15" s="30"/>
    </row>
    <row r="16" spans="1:12" ht="15.75" customHeight="1">
      <c r="A16" s="14" t="s">
        <v>15</v>
      </c>
      <c r="B16" s="15">
        <f t="shared" si="0"/>
        <v>5859</v>
      </c>
      <c r="C16" s="16">
        <v>2952</v>
      </c>
      <c r="D16" s="17">
        <v>2907</v>
      </c>
      <c r="E16" s="18">
        <f t="shared" si="1"/>
        <v>6082</v>
      </c>
      <c r="F16" s="16">
        <v>3025</v>
      </c>
      <c r="G16" s="17">
        <v>3057</v>
      </c>
      <c r="L16" s="30"/>
    </row>
    <row r="17" spans="1:12" ht="15.75" customHeight="1">
      <c r="A17" s="14" t="s">
        <v>16</v>
      </c>
      <c r="B17" s="15">
        <f t="shared" si="0"/>
        <v>6092</v>
      </c>
      <c r="C17" s="16">
        <v>3036</v>
      </c>
      <c r="D17" s="17">
        <v>3056</v>
      </c>
      <c r="E17" s="18">
        <f t="shared" si="1"/>
        <v>6032</v>
      </c>
      <c r="F17" s="16">
        <v>3037</v>
      </c>
      <c r="G17" s="17">
        <v>2995</v>
      </c>
      <c r="L17" s="30"/>
    </row>
    <row r="18" spans="1:12" ht="15.75" customHeight="1">
      <c r="A18" s="24" t="s">
        <v>17</v>
      </c>
      <c r="B18" s="19">
        <f t="shared" si="0"/>
        <v>6022</v>
      </c>
      <c r="C18" s="20">
        <v>3036</v>
      </c>
      <c r="D18" s="21">
        <v>2986</v>
      </c>
      <c r="E18" s="22">
        <f t="shared" si="1"/>
        <v>6243</v>
      </c>
      <c r="F18" s="20">
        <v>3216</v>
      </c>
      <c r="G18" s="21">
        <v>3027</v>
      </c>
      <c r="L18" s="30"/>
    </row>
    <row r="19" spans="1:12" ht="15.75" customHeight="1">
      <c r="A19" s="23" t="s">
        <v>18</v>
      </c>
      <c r="B19" s="10">
        <f t="shared" si="0"/>
        <v>33172</v>
      </c>
      <c r="C19" s="11">
        <f>SUM(C20:C24)</f>
        <v>16985</v>
      </c>
      <c r="D19" s="12">
        <f>SUM(D20:D24)</f>
        <v>16187</v>
      </c>
      <c r="E19" s="13">
        <f t="shared" si="1"/>
        <v>34209</v>
      </c>
      <c r="F19" s="11">
        <f>SUM(F20:F24)</f>
        <v>17427</v>
      </c>
      <c r="G19" s="12">
        <f>SUM(G20:G24)</f>
        <v>16782</v>
      </c>
      <c r="L19" s="30"/>
    </row>
    <row r="20" spans="1:12" ht="15.75" customHeight="1">
      <c r="A20" s="14">
        <v>10</v>
      </c>
      <c r="B20" s="15">
        <f t="shared" si="0"/>
        <v>6231</v>
      </c>
      <c r="C20" s="16">
        <v>3223</v>
      </c>
      <c r="D20" s="17">
        <v>3008</v>
      </c>
      <c r="E20" s="18">
        <f t="shared" si="1"/>
        <v>6381</v>
      </c>
      <c r="F20" s="16">
        <v>3295</v>
      </c>
      <c r="G20" s="17">
        <v>3086</v>
      </c>
      <c r="L20" s="30"/>
    </row>
    <row r="21" spans="1:12" ht="15.75" customHeight="1">
      <c r="A21" s="14">
        <v>11</v>
      </c>
      <c r="B21" s="15">
        <f t="shared" si="0"/>
        <v>6407</v>
      </c>
      <c r="C21" s="16">
        <v>3309</v>
      </c>
      <c r="D21" s="17">
        <v>3098</v>
      </c>
      <c r="E21" s="18">
        <f t="shared" si="1"/>
        <v>6690</v>
      </c>
      <c r="F21" s="16">
        <v>3360</v>
      </c>
      <c r="G21" s="17">
        <v>3330</v>
      </c>
      <c r="L21" s="30"/>
    </row>
    <row r="22" spans="1:12" ht="15.75" customHeight="1">
      <c r="A22" s="14">
        <v>12</v>
      </c>
      <c r="B22" s="15">
        <f t="shared" si="0"/>
        <v>6691</v>
      </c>
      <c r="C22" s="16">
        <v>3370</v>
      </c>
      <c r="D22" s="17">
        <v>3321</v>
      </c>
      <c r="E22" s="18">
        <f t="shared" si="1"/>
        <v>6775</v>
      </c>
      <c r="F22" s="16">
        <v>3509</v>
      </c>
      <c r="G22" s="17">
        <v>3266</v>
      </c>
      <c r="L22" s="30"/>
    </row>
    <row r="23" spans="1:12" ht="15.75" customHeight="1">
      <c r="A23" s="14">
        <v>13</v>
      </c>
      <c r="B23" s="15">
        <f t="shared" si="0"/>
        <v>6775</v>
      </c>
      <c r="C23" s="16">
        <v>3513</v>
      </c>
      <c r="D23" s="17">
        <v>3262</v>
      </c>
      <c r="E23" s="18">
        <f t="shared" si="1"/>
        <v>7054</v>
      </c>
      <c r="F23" s="16">
        <v>3570</v>
      </c>
      <c r="G23" s="17">
        <v>3484</v>
      </c>
      <c r="L23" s="30"/>
    </row>
    <row r="24" spans="1:12" ht="15.75" customHeight="1">
      <c r="A24" s="24">
        <v>14</v>
      </c>
      <c r="B24" s="19">
        <f t="shared" si="0"/>
        <v>7068</v>
      </c>
      <c r="C24" s="20">
        <v>3570</v>
      </c>
      <c r="D24" s="21">
        <v>3498</v>
      </c>
      <c r="E24" s="22">
        <f t="shared" si="1"/>
        <v>7309</v>
      </c>
      <c r="F24" s="20">
        <v>3693</v>
      </c>
      <c r="G24" s="21">
        <v>3616</v>
      </c>
      <c r="L24" s="30"/>
    </row>
    <row r="25" spans="1:12" ht="15.75" customHeight="1">
      <c r="A25" s="23" t="s">
        <v>19</v>
      </c>
      <c r="B25" s="10">
        <f t="shared" si="0"/>
        <v>38247</v>
      </c>
      <c r="C25" s="11">
        <f>SUM(C26:C30)</f>
        <v>19659</v>
      </c>
      <c r="D25" s="12">
        <f>SUM(D26:D30)</f>
        <v>18588</v>
      </c>
      <c r="E25" s="13">
        <f t="shared" si="1"/>
        <v>38121</v>
      </c>
      <c r="F25" s="11">
        <f>SUM(F26:F30)</f>
        <v>19683</v>
      </c>
      <c r="G25" s="12">
        <f>SUM(G26:G30)</f>
        <v>18438</v>
      </c>
      <c r="L25" s="30"/>
    </row>
    <row r="26" spans="1:12" ht="15.75" customHeight="1">
      <c r="A26" s="14">
        <v>15</v>
      </c>
      <c r="B26" s="15">
        <f t="shared" si="0"/>
        <v>7334</v>
      </c>
      <c r="C26" s="16">
        <v>3702</v>
      </c>
      <c r="D26" s="17">
        <v>3632</v>
      </c>
      <c r="E26" s="18">
        <f t="shared" si="1"/>
        <v>7524</v>
      </c>
      <c r="F26" s="16">
        <v>3914</v>
      </c>
      <c r="G26" s="17">
        <v>3610</v>
      </c>
      <c r="L26" s="30"/>
    </row>
    <row r="27" spans="1:12" ht="15.75" customHeight="1">
      <c r="A27" s="14">
        <v>16</v>
      </c>
      <c r="B27" s="15">
        <f t="shared" si="0"/>
        <v>7508</v>
      </c>
      <c r="C27" s="16">
        <v>3910</v>
      </c>
      <c r="D27" s="17">
        <v>3598</v>
      </c>
      <c r="E27" s="18">
        <f t="shared" si="1"/>
        <v>7816</v>
      </c>
      <c r="F27" s="16">
        <v>4042</v>
      </c>
      <c r="G27" s="17">
        <v>3774</v>
      </c>
      <c r="L27" s="30"/>
    </row>
    <row r="28" spans="1:12" ht="15.75" customHeight="1">
      <c r="A28" s="14">
        <v>17</v>
      </c>
      <c r="B28" s="15">
        <f t="shared" si="0"/>
        <v>7816</v>
      </c>
      <c r="C28" s="16">
        <v>4046</v>
      </c>
      <c r="D28" s="17">
        <v>3770</v>
      </c>
      <c r="E28" s="18">
        <f t="shared" si="1"/>
        <v>8176</v>
      </c>
      <c r="F28" s="16">
        <v>4209</v>
      </c>
      <c r="G28" s="17">
        <v>3967</v>
      </c>
      <c r="L28" s="30"/>
    </row>
    <row r="29" spans="1:12" ht="15.75" customHeight="1">
      <c r="A29" s="14">
        <v>18</v>
      </c>
      <c r="B29" s="15">
        <f t="shared" si="0"/>
        <v>7895</v>
      </c>
      <c r="C29" s="16">
        <v>4055</v>
      </c>
      <c r="D29" s="17">
        <v>3840</v>
      </c>
      <c r="E29" s="18">
        <f t="shared" si="1"/>
        <v>8029</v>
      </c>
      <c r="F29" s="16">
        <v>4182</v>
      </c>
      <c r="G29" s="17">
        <v>3847</v>
      </c>
      <c r="L29" s="30"/>
    </row>
    <row r="30" spans="1:12" ht="15.75" customHeight="1">
      <c r="A30" s="24">
        <v>19</v>
      </c>
      <c r="B30" s="19">
        <f t="shared" si="0"/>
        <v>7694</v>
      </c>
      <c r="C30" s="20">
        <v>3946</v>
      </c>
      <c r="D30" s="21">
        <v>3748</v>
      </c>
      <c r="E30" s="22">
        <f t="shared" si="1"/>
        <v>6576</v>
      </c>
      <c r="F30" s="20">
        <v>3336</v>
      </c>
      <c r="G30" s="21">
        <v>3240</v>
      </c>
      <c r="L30" s="30"/>
    </row>
    <row r="31" spans="1:12" ht="15.75" customHeight="1">
      <c r="A31" s="23" t="s">
        <v>20</v>
      </c>
      <c r="B31" s="10">
        <f t="shared" si="0"/>
        <v>30335</v>
      </c>
      <c r="C31" s="11">
        <f>SUM(C32:C36)</f>
        <v>15503</v>
      </c>
      <c r="D31" s="12">
        <f>SUM(D32:D36)</f>
        <v>14832</v>
      </c>
      <c r="E31" s="13">
        <f t="shared" si="1"/>
        <v>31076</v>
      </c>
      <c r="F31" s="11">
        <f>SUM(F32:F36)</f>
        <v>15914</v>
      </c>
      <c r="G31" s="12">
        <f>SUM(G32:G36)</f>
        <v>15162</v>
      </c>
      <c r="L31" s="30"/>
    </row>
    <row r="32" spans="1:12" ht="15.75" customHeight="1">
      <c r="A32" s="14">
        <v>20</v>
      </c>
      <c r="B32" s="15">
        <f t="shared" si="0"/>
        <v>6429</v>
      </c>
      <c r="C32" s="16">
        <v>3258</v>
      </c>
      <c r="D32" s="17">
        <v>3171</v>
      </c>
      <c r="E32" s="18">
        <f t="shared" si="1"/>
        <v>5439</v>
      </c>
      <c r="F32" s="16">
        <v>2805</v>
      </c>
      <c r="G32" s="17">
        <v>2634</v>
      </c>
      <c r="L32" s="30"/>
    </row>
    <row r="33" spans="1:12" ht="15.75" customHeight="1">
      <c r="A33" s="14">
        <v>21</v>
      </c>
      <c r="B33" s="15">
        <f t="shared" si="0"/>
        <v>5260</v>
      </c>
      <c r="C33" s="16">
        <v>2721</v>
      </c>
      <c r="D33" s="17">
        <v>2539</v>
      </c>
      <c r="E33" s="18">
        <f t="shared" si="1"/>
        <v>5831</v>
      </c>
      <c r="F33" s="16">
        <v>2974</v>
      </c>
      <c r="G33" s="17">
        <v>2857</v>
      </c>
      <c r="L33" s="30"/>
    </row>
    <row r="34" spans="1:12" ht="15.75" customHeight="1">
      <c r="A34" s="14">
        <v>22</v>
      </c>
      <c r="B34" s="15">
        <f t="shared" si="0"/>
        <v>5857</v>
      </c>
      <c r="C34" s="16">
        <v>2994</v>
      </c>
      <c r="D34" s="17">
        <v>2863</v>
      </c>
      <c r="E34" s="18">
        <f t="shared" si="1"/>
        <v>6200</v>
      </c>
      <c r="F34" s="16">
        <v>3164</v>
      </c>
      <c r="G34" s="17">
        <v>3036</v>
      </c>
      <c r="L34" s="30"/>
    </row>
    <row r="35" spans="1:12" ht="15.75" customHeight="1">
      <c r="A35" s="14">
        <v>23</v>
      </c>
      <c r="B35" s="15">
        <f t="shared" si="0"/>
        <v>6187</v>
      </c>
      <c r="C35" s="16">
        <v>3160</v>
      </c>
      <c r="D35" s="17">
        <v>3027</v>
      </c>
      <c r="E35" s="18">
        <f t="shared" si="1"/>
        <v>6629</v>
      </c>
      <c r="F35" s="16">
        <v>3375</v>
      </c>
      <c r="G35" s="17">
        <v>3254</v>
      </c>
      <c r="L35" s="30"/>
    </row>
    <row r="36" spans="1:12" ht="15.75" customHeight="1">
      <c r="A36" s="24">
        <v>24</v>
      </c>
      <c r="B36" s="19">
        <f t="shared" si="0"/>
        <v>6602</v>
      </c>
      <c r="C36" s="20">
        <v>3370</v>
      </c>
      <c r="D36" s="21">
        <v>3232</v>
      </c>
      <c r="E36" s="22">
        <f t="shared" si="1"/>
        <v>6977</v>
      </c>
      <c r="F36" s="20">
        <v>3596</v>
      </c>
      <c r="G36" s="21">
        <v>3381</v>
      </c>
      <c r="L36" s="30"/>
    </row>
    <row r="37" spans="1:12" ht="15.75" customHeight="1">
      <c r="A37" s="23" t="s">
        <v>21</v>
      </c>
      <c r="B37" s="10">
        <f t="shared" si="0"/>
        <v>37880</v>
      </c>
      <c r="C37" s="11">
        <f>SUM(C38:C42)</f>
        <v>19244</v>
      </c>
      <c r="D37" s="12">
        <f>SUM(D38:D42)</f>
        <v>18636</v>
      </c>
      <c r="E37" s="13">
        <f t="shared" si="1"/>
        <v>38712</v>
      </c>
      <c r="F37" s="11">
        <f>SUM(F38:F42)</f>
        <v>19544</v>
      </c>
      <c r="G37" s="12">
        <f>SUM(G38:G42)</f>
        <v>19168</v>
      </c>
      <c r="L37" s="30"/>
    </row>
    <row r="38" spans="1:12" ht="15.75" customHeight="1">
      <c r="A38" s="14">
        <v>25</v>
      </c>
      <c r="B38" s="15">
        <f t="shared" si="0"/>
        <v>6939</v>
      </c>
      <c r="C38" s="16">
        <v>3561</v>
      </c>
      <c r="D38" s="17">
        <v>3378</v>
      </c>
      <c r="E38" s="18">
        <f t="shared" si="1"/>
        <v>7509</v>
      </c>
      <c r="F38" s="16">
        <v>3799</v>
      </c>
      <c r="G38" s="17">
        <v>3710</v>
      </c>
      <c r="L38" s="30"/>
    </row>
    <row r="39" spans="1:12" ht="15.75" customHeight="1">
      <c r="A39" s="14">
        <v>26</v>
      </c>
      <c r="B39" s="15">
        <f t="shared" si="0"/>
        <v>7507</v>
      </c>
      <c r="C39" s="16">
        <v>3823</v>
      </c>
      <c r="D39" s="17">
        <v>3684</v>
      </c>
      <c r="E39" s="18">
        <f t="shared" si="1"/>
        <v>7483</v>
      </c>
      <c r="F39" s="16">
        <v>3833</v>
      </c>
      <c r="G39" s="17">
        <v>3650</v>
      </c>
      <c r="L39" s="30"/>
    </row>
    <row r="40" spans="1:12" ht="15.75" customHeight="1">
      <c r="A40" s="14">
        <v>27</v>
      </c>
      <c r="B40" s="15">
        <f t="shared" si="0"/>
        <v>7496</v>
      </c>
      <c r="C40" s="16">
        <v>3841</v>
      </c>
      <c r="D40" s="17">
        <v>3655</v>
      </c>
      <c r="E40" s="18">
        <f t="shared" si="1"/>
        <v>7881</v>
      </c>
      <c r="F40" s="16">
        <v>3960</v>
      </c>
      <c r="G40" s="17">
        <v>3921</v>
      </c>
      <c r="L40" s="30"/>
    </row>
    <row r="41" spans="1:12" ht="15.75" customHeight="1">
      <c r="A41" s="14">
        <v>28</v>
      </c>
      <c r="B41" s="15">
        <f t="shared" si="0"/>
        <v>7932</v>
      </c>
      <c r="C41" s="16">
        <v>3978</v>
      </c>
      <c r="D41" s="17">
        <v>3954</v>
      </c>
      <c r="E41" s="18">
        <f t="shared" si="1"/>
        <v>7982</v>
      </c>
      <c r="F41" s="16">
        <v>4008</v>
      </c>
      <c r="G41" s="17">
        <v>3974</v>
      </c>
      <c r="L41" s="30"/>
    </row>
    <row r="42" spans="1:12" ht="15.75" customHeight="1">
      <c r="A42" s="24">
        <v>29</v>
      </c>
      <c r="B42" s="19">
        <f t="shared" si="0"/>
        <v>8006</v>
      </c>
      <c r="C42" s="20">
        <v>4041</v>
      </c>
      <c r="D42" s="21">
        <v>3965</v>
      </c>
      <c r="E42" s="22">
        <f t="shared" si="1"/>
        <v>7857</v>
      </c>
      <c r="F42" s="20">
        <v>3944</v>
      </c>
      <c r="G42" s="21">
        <v>3913</v>
      </c>
      <c r="L42" s="30"/>
    </row>
    <row r="43" spans="1:12" ht="15.75" customHeight="1">
      <c r="A43" s="23" t="s">
        <v>22</v>
      </c>
      <c r="B43" s="10">
        <f t="shared" si="0"/>
        <v>35968</v>
      </c>
      <c r="C43" s="11">
        <f>SUM(C44:C48)</f>
        <v>18062</v>
      </c>
      <c r="D43" s="12">
        <f>SUM(D44:D48)</f>
        <v>17906</v>
      </c>
      <c r="E43" s="13">
        <f t="shared" si="1"/>
        <v>35193</v>
      </c>
      <c r="F43" s="11">
        <f>SUM(F44:F48)</f>
        <v>17538</v>
      </c>
      <c r="G43" s="12">
        <f>SUM(G44:G48)</f>
        <v>17655</v>
      </c>
      <c r="L43" s="30"/>
    </row>
    <row r="44" spans="1:12" ht="15.75" customHeight="1">
      <c r="A44" s="14">
        <v>30</v>
      </c>
      <c r="B44" s="15">
        <f t="shared" si="0"/>
        <v>7901</v>
      </c>
      <c r="C44" s="16">
        <v>3974</v>
      </c>
      <c r="D44" s="17">
        <v>3927</v>
      </c>
      <c r="E44" s="18">
        <f t="shared" si="1"/>
        <v>7331</v>
      </c>
      <c r="F44" s="16">
        <v>3696</v>
      </c>
      <c r="G44" s="17">
        <v>3635</v>
      </c>
      <c r="L44" s="30"/>
    </row>
    <row r="45" spans="1:12" ht="15.75" customHeight="1">
      <c r="A45" s="14">
        <v>31</v>
      </c>
      <c r="B45" s="15">
        <f t="shared" si="0"/>
        <v>7347</v>
      </c>
      <c r="C45" s="16">
        <v>3724</v>
      </c>
      <c r="D45" s="17">
        <v>3623</v>
      </c>
      <c r="E45" s="18">
        <f t="shared" si="1"/>
        <v>7016</v>
      </c>
      <c r="F45" s="16">
        <v>3548</v>
      </c>
      <c r="G45" s="17">
        <v>3468</v>
      </c>
      <c r="L45" s="30"/>
    </row>
    <row r="46" spans="1:12" ht="15.75" customHeight="1">
      <c r="A46" s="14">
        <v>32</v>
      </c>
      <c r="B46" s="15">
        <f t="shared" si="0"/>
        <v>7018</v>
      </c>
      <c r="C46" s="16">
        <v>3558</v>
      </c>
      <c r="D46" s="17">
        <v>3460</v>
      </c>
      <c r="E46" s="18">
        <f t="shared" si="1"/>
        <v>6927</v>
      </c>
      <c r="F46" s="16">
        <v>3459</v>
      </c>
      <c r="G46" s="17">
        <v>3468</v>
      </c>
      <c r="L46" s="30"/>
    </row>
    <row r="47" spans="1:12" ht="15.75" customHeight="1">
      <c r="A47" s="14">
        <v>33</v>
      </c>
      <c r="B47" s="15">
        <f t="shared" si="0"/>
        <v>6960</v>
      </c>
      <c r="C47" s="16">
        <v>3493</v>
      </c>
      <c r="D47" s="17">
        <v>3467</v>
      </c>
      <c r="E47" s="18">
        <f t="shared" si="1"/>
        <v>6750</v>
      </c>
      <c r="F47" s="16">
        <v>3316</v>
      </c>
      <c r="G47" s="17">
        <v>3434</v>
      </c>
      <c r="L47" s="30"/>
    </row>
    <row r="48" spans="1:12" ht="15.75" customHeight="1">
      <c r="A48" s="24">
        <v>34</v>
      </c>
      <c r="B48" s="19">
        <f t="shared" si="0"/>
        <v>6742</v>
      </c>
      <c r="C48" s="20">
        <v>3313</v>
      </c>
      <c r="D48" s="21">
        <v>3429</v>
      </c>
      <c r="E48" s="22">
        <f t="shared" si="1"/>
        <v>7169</v>
      </c>
      <c r="F48" s="20">
        <v>3519</v>
      </c>
      <c r="G48" s="21">
        <v>3650</v>
      </c>
      <c r="L48" s="30"/>
    </row>
    <row r="49" spans="1:22" ht="15.75" customHeight="1">
      <c r="A49" s="25"/>
      <c r="B49" s="1"/>
      <c r="C49" s="1"/>
      <c r="D49" s="1"/>
      <c r="E49" s="1"/>
      <c r="F49" s="1"/>
      <c r="G49" s="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</row>
    <row r="50" ht="15.75" customHeight="1"/>
    <row r="51" ht="15.75" customHeight="1"/>
    <row r="52" ht="15.75" customHeight="1">
      <c r="G52" s="31" t="s">
        <v>37</v>
      </c>
    </row>
    <row r="53" spans="1:7" ht="15.75" customHeight="1">
      <c r="A53" s="2"/>
      <c r="B53" s="34" t="s">
        <v>23</v>
      </c>
      <c r="C53" s="35"/>
      <c r="D53" s="36"/>
      <c r="E53" s="4" t="s">
        <v>1</v>
      </c>
      <c r="F53" s="4"/>
      <c r="G53" s="4"/>
    </row>
    <row r="54" spans="1:7" ht="15.75" customHeight="1">
      <c r="A54" s="5"/>
      <c r="B54" s="6" t="s">
        <v>2</v>
      </c>
      <c r="C54" s="7" t="s">
        <v>3</v>
      </c>
      <c r="D54" s="8" t="s">
        <v>4</v>
      </c>
      <c r="E54" s="9" t="s">
        <v>2</v>
      </c>
      <c r="F54" s="7" t="s">
        <v>3</v>
      </c>
      <c r="G54" s="8" t="s">
        <v>4</v>
      </c>
    </row>
    <row r="55" spans="1:7" ht="15.75" customHeight="1">
      <c r="A55" s="23" t="s">
        <v>24</v>
      </c>
      <c r="B55" s="13">
        <f aca="true" t="shared" si="2" ref="B55:B96">C55+D55</f>
        <v>33760</v>
      </c>
      <c r="C55" s="11">
        <f>SUM(C56:C60)</f>
        <v>16638</v>
      </c>
      <c r="D55" s="12">
        <f>SUM(D56:D60)</f>
        <v>17122</v>
      </c>
      <c r="E55" s="13">
        <f aca="true" t="shared" si="3" ref="E55:E96">F55+G55</f>
        <v>33608</v>
      </c>
      <c r="F55" s="11">
        <f>SUM(F56:F60)</f>
        <v>16464</v>
      </c>
      <c r="G55" s="12">
        <f>SUM(G56:G60)</f>
        <v>17144</v>
      </c>
    </row>
    <row r="56" spans="1:7" ht="15.75" customHeight="1">
      <c r="A56" s="14">
        <v>35</v>
      </c>
      <c r="B56" s="18">
        <f t="shared" si="2"/>
        <v>7173</v>
      </c>
      <c r="C56" s="16">
        <v>3524</v>
      </c>
      <c r="D56" s="17">
        <v>3649</v>
      </c>
      <c r="E56" s="18">
        <f t="shared" si="3"/>
        <v>5608</v>
      </c>
      <c r="F56" s="16">
        <v>2730</v>
      </c>
      <c r="G56" s="17">
        <v>2878</v>
      </c>
    </row>
    <row r="57" spans="1:7" ht="15.75" customHeight="1">
      <c r="A57" s="14">
        <v>36</v>
      </c>
      <c r="B57" s="18">
        <f t="shared" si="2"/>
        <v>5579</v>
      </c>
      <c r="C57" s="16">
        <v>2725</v>
      </c>
      <c r="D57" s="17">
        <v>2854</v>
      </c>
      <c r="E57" s="18">
        <f t="shared" si="3"/>
        <v>7093</v>
      </c>
      <c r="F57" s="16">
        <v>3556</v>
      </c>
      <c r="G57" s="17">
        <v>3537</v>
      </c>
    </row>
    <row r="58" spans="1:7" ht="15.75" customHeight="1">
      <c r="A58" s="14">
        <v>37</v>
      </c>
      <c r="B58" s="18">
        <f t="shared" si="2"/>
        <v>7074</v>
      </c>
      <c r="C58" s="16">
        <v>3542</v>
      </c>
      <c r="D58" s="17">
        <v>3532</v>
      </c>
      <c r="E58" s="18">
        <f t="shared" si="3"/>
        <v>6894</v>
      </c>
      <c r="F58" s="16">
        <v>3418</v>
      </c>
      <c r="G58" s="17">
        <v>3476</v>
      </c>
    </row>
    <row r="59" spans="1:7" ht="15.75" customHeight="1">
      <c r="A59" s="14">
        <v>38</v>
      </c>
      <c r="B59" s="18">
        <f t="shared" si="2"/>
        <v>6939</v>
      </c>
      <c r="C59" s="16">
        <v>3425</v>
      </c>
      <c r="D59" s="17">
        <v>3514</v>
      </c>
      <c r="E59" s="18">
        <f t="shared" si="3"/>
        <v>6986</v>
      </c>
      <c r="F59" s="16">
        <v>3418</v>
      </c>
      <c r="G59" s="17">
        <v>3568</v>
      </c>
    </row>
    <row r="60" spans="1:7" ht="15.75" customHeight="1">
      <c r="A60" s="24">
        <v>39</v>
      </c>
      <c r="B60" s="22">
        <f t="shared" si="2"/>
        <v>6995</v>
      </c>
      <c r="C60" s="20">
        <v>3422</v>
      </c>
      <c r="D60" s="21">
        <v>3573</v>
      </c>
      <c r="E60" s="22">
        <f t="shared" si="3"/>
        <v>7027</v>
      </c>
      <c r="F60" s="20">
        <v>3342</v>
      </c>
      <c r="G60" s="21">
        <v>3685</v>
      </c>
    </row>
    <row r="61" spans="1:7" ht="15.75" customHeight="1">
      <c r="A61" s="23" t="s">
        <v>25</v>
      </c>
      <c r="B61" s="13">
        <f t="shared" si="2"/>
        <v>36915</v>
      </c>
      <c r="C61" s="11">
        <f>SUM(C62:C66)</f>
        <v>18183</v>
      </c>
      <c r="D61" s="12">
        <f>SUM(D62:D66)</f>
        <v>18732</v>
      </c>
      <c r="E61" s="13">
        <f t="shared" si="3"/>
        <v>37959</v>
      </c>
      <c r="F61" s="11">
        <f>SUM(F62:F66)</f>
        <v>18904</v>
      </c>
      <c r="G61" s="12">
        <f>SUM(G62:G66)</f>
        <v>19055</v>
      </c>
    </row>
    <row r="62" spans="1:7" ht="15.75" customHeight="1">
      <c r="A62" s="14">
        <v>40</v>
      </c>
      <c r="B62" s="18">
        <f t="shared" si="2"/>
        <v>7063</v>
      </c>
      <c r="C62" s="16">
        <v>3359</v>
      </c>
      <c r="D62" s="17">
        <v>3704</v>
      </c>
      <c r="E62" s="18">
        <f t="shared" si="3"/>
        <v>7005</v>
      </c>
      <c r="F62" s="16">
        <v>3477</v>
      </c>
      <c r="G62" s="17">
        <v>3528</v>
      </c>
    </row>
    <row r="63" spans="1:7" ht="15.75" customHeight="1">
      <c r="A63" s="14">
        <v>41</v>
      </c>
      <c r="B63" s="18">
        <f t="shared" si="2"/>
        <v>7002</v>
      </c>
      <c r="C63" s="16">
        <v>3471</v>
      </c>
      <c r="D63" s="17">
        <v>3531</v>
      </c>
      <c r="E63" s="18">
        <f t="shared" si="3"/>
        <v>7465</v>
      </c>
      <c r="F63" s="16">
        <v>3656</v>
      </c>
      <c r="G63" s="17">
        <v>3809</v>
      </c>
    </row>
    <row r="64" spans="1:7" ht="15.75" customHeight="1">
      <c r="A64" s="14">
        <v>42</v>
      </c>
      <c r="B64" s="18">
        <f t="shared" si="2"/>
        <v>7429</v>
      </c>
      <c r="C64" s="16">
        <v>3638</v>
      </c>
      <c r="D64" s="17">
        <v>3791</v>
      </c>
      <c r="E64" s="18">
        <f t="shared" si="3"/>
        <v>7824</v>
      </c>
      <c r="F64" s="16">
        <v>3940</v>
      </c>
      <c r="G64" s="17">
        <v>3884</v>
      </c>
    </row>
    <row r="65" spans="1:7" ht="15.75" customHeight="1">
      <c r="A65" s="14">
        <v>43</v>
      </c>
      <c r="B65" s="18">
        <f t="shared" si="2"/>
        <v>7815</v>
      </c>
      <c r="C65" s="16">
        <v>3930</v>
      </c>
      <c r="D65" s="17">
        <v>3885</v>
      </c>
      <c r="E65" s="18">
        <f t="shared" si="3"/>
        <v>7614</v>
      </c>
      <c r="F65" s="16">
        <v>3795</v>
      </c>
      <c r="G65" s="17">
        <v>3819</v>
      </c>
    </row>
    <row r="66" spans="1:7" ht="15.75" customHeight="1">
      <c r="A66" s="24">
        <v>44</v>
      </c>
      <c r="B66" s="22">
        <f t="shared" si="2"/>
        <v>7606</v>
      </c>
      <c r="C66" s="20">
        <v>3785</v>
      </c>
      <c r="D66" s="21">
        <v>3821</v>
      </c>
      <c r="E66" s="22">
        <f t="shared" si="3"/>
        <v>8051</v>
      </c>
      <c r="F66" s="20">
        <v>4036</v>
      </c>
      <c r="G66" s="21">
        <v>4015</v>
      </c>
    </row>
    <row r="67" spans="1:7" ht="15.75" customHeight="1">
      <c r="A67" s="23" t="s">
        <v>26</v>
      </c>
      <c r="B67" s="13">
        <f t="shared" si="2"/>
        <v>42408</v>
      </c>
      <c r="C67" s="11">
        <f>SUM(C68:C72)</f>
        <v>21447</v>
      </c>
      <c r="D67" s="12">
        <f>SUM(D68:D72)</f>
        <v>20961</v>
      </c>
      <c r="E67" s="13">
        <f t="shared" si="3"/>
        <v>43694</v>
      </c>
      <c r="F67" s="11">
        <f>SUM(F68:F72)</f>
        <v>22111</v>
      </c>
      <c r="G67" s="12">
        <f>SUM(G68:G72)</f>
        <v>21583</v>
      </c>
    </row>
    <row r="68" spans="1:7" ht="15.75" customHeight="1">
      <c r="A68" s="14">
        <v>45</v>
      </c>
      <c r="B68" s="18">
        <f t="shared" si="2"/>
        <v>8048</v>
      </c>
      <c r="C68" s="16">
        <v>4038</v>
      </c>
      <c r="D68" s="17">
        <v>4010</v>
      </c>
      <c r="E68" s="18">
        <f t="shared" si="3"/>
        <v>8244</v>
      </c>
      <c r="F68" s="16">
        <v>4124</v>
      </c>
      <c r="G68" s="17">
        <v>4120</v>
      </c>
    </row>
    <row r="69" spans="1:7" ht="15.75" customHeight="1">
      <c r="A69" s="14">
        <v>46</v>
      </c>
      <c r="B69" s="18">
        <f t="shared" si="2"/>
        <v>8235</v>
      </c>
      <c r="C69" s="16">
        <v>4120</v>
      </c>
      <c r="D69" s="17">
        <v>4115</v>
      </c>
      <c r="E69" s="18">
        <f t="shared" si="3"/>
        <v>8501</v>
      </c>
      <c r="F69" s="16">
        <v>4302</v>
      </c>
      <c r="G69" s="17">
        <v>4199</v>
      </c>
    </row>
    <row r="70" spans="1:7" ht="15.75" customHeight="1">
      <c r="A70" s="14">
        <v>47</v>
      </c>
      <c r="B70" s="18">
        <f t="shared" si="2"/>
        <v>8520</v>
      </c>
      <c r="C70" s="16">
        <v>4317</v>
      </c>
      <c r="D70" s="17">
        <v>4203</v>
      </c>
      <c r="E70" s="18">
        <f t="shared" si="3"/>
        <v>8573</v>
      </c>
      <c r="F70" s="16">
        <v>4411</v>
      </c>
      <c r="G70" s="17">
        <v>4162</v>
      </c>
    </row>
    <row r="71" spans="1:7" ht="15.75" customHeight="1">
      <c r="A71" s="14">
        <v>48</v>
      </c>
      <c r="B71" s="18">
        <f t="shared" si="2"/>
        <v>8579</v>
      </c>
      <c r="C71" s="16">
        <v>4416</v>
      </c>
      <c r="D71" s="17">
        <v>4163</v>
      </c>
      <c r="E71" s="18">
        <f t="shared" si="3"/>
        <v>9048</v>
      </c>
      <c r="F71" s="16">
        <v>4561</v>
      </c>
      <c r="G71" s="17">
        <v>4487</v>
      </c>
    </row>
    <row r="72" spans="1:7" ht="15.75" customHeight="1">
      <c r="A72" s="24">
        <v>49</v>
      </c>
      <c r="B72" s="22">
        <f t="shared" si="2"/>
        <v>9026</v>
      </c>
      <c r="C72" s="20">
        <v>4556</v>
      </c>
      <c r="D72" s="21">
        <v>4470</v>
      </c>
      <c r="E72" s="22">
        <f t="shared" si="3"/>
        <v>9328</v>
      </c>
      <c r="F72" s="20">
        <v>4713</v>
      </c>
      <c r="G72" s="21">
        <v>4615</v>
      </c>
    </row>
    <row r="73" spans="1:7" ht="15.75" customHeight="1">
      <c r="A73" s="23" t="s">
        <v>27</v>
      </c>
      <c r="B73" s="13">
        <f t="shared" si="2"/>
        <v>51418</v>
      </c>
      <c r="C73" s="11">
        <f>SUM(C74:C78)</f>
        <v>26120</v>
      </c>
      <c r="D73" s="12">
        <f>SUM(D74:D78)</f>
        <v>25298</v>
      </c>
      <c r="E73" s="13">
        <f t="shared" si="3"/>
        <v>52241</v>
      </c>
      <c r="F73" s="11">
        <f>SUM(F74:F78)</f>
        <v>26589</v>
      </c>
      <c r="G73" s="12">
        <f>SUM(G74:G78)</f>
        <v>25652</v>
      </c>
    </row>
    <row r="74" spans="1:7" ht="15.75" customHeight="1">
      <c r="A74" s="14">
        <v>50</v>
      </c>
      <c r="B74" s="18">
        <f t="shared" si="2"/>
        <v>9301</v>
      </c>
      <c r="C74" s="16">
        <v>4696</v>
      </c>
      <c r="D74" s="17">
        <v>4605</v>
      </c>
      <c r="E74" s="18">
        <f t="shared" si="3"/>
        <v>9602</v>
      </c>
      <c r="F74" s="16">
        <v>4922</v>
      </c>
      <c r="G74" s="17">
        <v>4680</v>
      </c>
    </row>
    <row r="75" spans="1:7" ht="15.75" customHeight="1">
      <c r="A75" s="14">
        <v>51</v>
      </c>
      <c r="B75" s="18">
        <f t="shared" si="2"/>
        <v>9598</v>
      </c>
      <c r="C75" s="16">
        <v>4920</v>
      </c>
      <c r="D75" s="17">
        <v>4678</v>
      </c>
      <c r="E75" s="18">
        <f t="shared" si="3"/>
        <v>10169</v>
      </c>
      <c r="F75" s="16">
        <v>5077</v>
      </c>
      <c r="G75" s="17">
        <v>5092</v>
      </c>
    </row>
    <row r="76" spans="1:7" ht="15.75" customHeight="1">
      <c r="A76" s="14">
        <v>52</v>
      </c>
      <c r="B76" s="18">
        <f t="shared" si="2"/>
        <v>10152</v>
      </c>
      <c r="C76" s="16">
        <v>5070</v>
      </c>
      <c r="D76" s="17">
        <v>5082</v>
      </c>
      <c r="E76" s="18">
        <f t="shared" si="3"/>
        <v>11117</v>
      </c>
      <c r="F76" s="16">
        <v>5692</v>
      </c>
      <c r="G76" s="17">
        <v>5425</v>
      </c>
    </row>
    <row r="77" spans="1:7" ht="15.75" customHeight="1">
      <c r="A77" s="14">
        <v>53</v>
      </c>
      <c r="B77" s="18">
        <f t="shared" si="2"/>
        <v>11088</v>
      </c>
      <c r="C77" s="16">
        <v>5668</v>
      </c>
      <c r="D77" s="17">
        <v>5420</v>
      </c>
      <c r="E77" s="18">
        <f t="shared" si="3"/>
        <v>11308</v>
      </c>
      <c r="F77" s="16">
        <v>5791</v>
      </c>
      <c r="G77" s="17">
        <v>5517</v>
      </c>
    </row>
    <row r="78" spans="1:7" ht="15.75" customHeight="1">
      <c r="A78" s="24">
        <v>54</v>
      </c>
      <c r="B78" s="22">
        <f t="shared" si="2"/>
        <v>11279</v>
      </c>
      <c r="C78" s="20">
        <v>5766</v>
      </c>
      <c r="D78" s="21">
        <v>5513</v>
      </c>
      <c r="E78" s="22">
        <f t="shared" si="3"/>
        <v>10045</v>
      </c>
      <c r="F78" s="20">
        <v>5107</v>
      </c>
      <c r="G78" s="21">
        <v>4938</v>
      </c>
    </row>
    <row r="79" spans="1:7" ht="15.75" customHeight="1">
      <c r="A79" s="23" t="s">
        <v>28</v>
      </c>
      <c r="B79" s="13">
        <f t="shared" si="2"/>
        <v>37982</v>
      </c>
      <c r="C79" s="11">
        <f>SUM(C80:C84)</f>
        <v>18830</v>
      </c>
      <c r="D79" s="12">
        <f>SUM(D80:D84)</f>
        <v>19152</v>
      </c>
      <c r="E79" s="13">
        <f t="shared" si="3"/>
        <v>35658</v>
      </c>
      <c r="F79" s="11">
        <f>SUM(F80:F84)</f>
        <v>17474</v>
      </c>
      <c r="G79" s="12">
        <f>SUM(G80:G84)</f>
        <v>18184</v>
      </c>
    </row>
    <row r="80" spans="1:7" ht="15.75" customHeight="1">
      <c r="A80" s="14">
        <v>55</v>
      </c>
      <c r="B80" s="18">
        <f t="shared" si="2"/>
        <v>10041</v>
      </c>
      <c r="C80" s="16">
        <v>5088</v>
      </c>
      <c r="D80" s="17">
        <v>4953</v>
      </c>
      <c r="E80" s="18">
        <f t="shared" si="3"/>
        <v>5827</v>
      </c>
      <c r="F80" s="16">
        <v>2868</v>
      </c>
      <c r="G80" s="17">
        <v>2959</v>
      </c>
    </row>
    <row r="81" spans="1:7" ht="15.75" customHeight="1">
      <c r="A81" s="14">
        <v>56</v>
      </c>
      <c r="B81" s="18">
        <f t="shared" si="2"/>
        <v>5814</v>
      </c>
      <c r="C81" s="16">
        <v>2864</v>
      </c>
      <c r="D81" s="17">
        <v>2950</v>
      </c>
      <c r="E81" s="18">
        <f t="shared" si="3"/>
        <v>6691</v>
      </c>
      <c r="F81" s="16">
        <v>3339</v>
      </c>
      <c r="G81" s="17">
        <v>3352</v>
      </c>
    </row>
    <row r="82" spans="1:7" ht="15.75" customHeight="1">
      <c r="A82" s="14">
        <v>57</v>
      </c>
      <c r="B82" s="18">
        <f t="shared" si="2"/>
        <v>6674</v>
      </c>
      <c r="C82" s="16">
        <v>3319</v>
      </c>
      <c r="D82" s="17">
        <v>3355</v>
      </c>
      <c r="E82" s="18">
        <f t="shared" si="3"/>
        <v>7965</v>
      </c>
      <c r="F82" s="16">
        <v>3947</v>
      </c>
      <c r="G82" s="17">
        <v>4018</v>
      </c>
    </row>
    <row r="83" spans="1:7" ht="15.75" customHeight="1">
      <c r="A83" s="14">
        <v>58</v>
      </c>
      <c r="B83" s="18">
        <f t="shared" si="2"/>
        <v>7935</v>
      </c>
      <c r="C83" s="16">
        <v>3924</v>
      </c>
      <c r="D83" s="17">
        <v>4011</v>
      </c>
      <c r="E83" s="18">
        <f t="shared" si="3"/>
        <v>7550</v>
      </c>
      <c r="F83" s="16">
        <v>3669</v>
      </c>
      <c r="G83" s="17">
        <v>3881</v>
      </c>
    </row>
    <row r="84" spans="1:7" ht="15.75" customHeight="1">
      <c r="A84" s="24">
        <v>59</v>
      </c>
      <c r="B84" s="22">
        <f t="shared" si="2"/>
        <v>7518</v>
      </c>
      <c r="C84" s="20">
        <v>3635</v>
      </c>
      <c r="D84" s="21">
        <v>3883</v>
      </c>
      <c r="E84" s="22">
        <f t="shared" si="3"/>
        <v>7625</v>
      </c>
      <c r="F84" s="20">
        <v>3651</v>
      </c>
      <c r="G84" s="21">
        <v>3974</v>
      </c>
    </row>
    <row r="85" spans="1:7" ht="15.75" customHeight="1">
      <c r="A85" s="23" t="s">
        <v>29</v>
      </c>
      <c r="B85" s="13">
        <f t="shared" si="2"/>
        <v>35887</v>
      </c>
      <c r="C85" s="11">
        <f>SUM(C86:C90)</f>
        <v>16860</v>
      </c>
      <c r="D85" s="12">
        <f>SUM(D86:D90)</f>
        <v>19027</v>
      </c>
      <c r="E85" s="13">
        <f t="shared" si="3"/>
        <v>36124</v>
      </c>
      <c r="F85" s="11">
        <f>SUM(F86:F90)</f>
        <v>16893</v>
      </c>
      <c r="G85" s="12">
        <f>SUM(G86:G90)</f>
        <v>19231</v>
      </c>
    </row>
    <row r="86" spans="1:7" ht="15.75" customHeight="1">
      <c r="A86" s="14">
        <v>60</v>
      </c>
      <c r="B86" s="18">
        <f t="shared" si="2"/>
        <v>7618</v>
      </c>
      <c r="C86" s="16">
        <v>3644</v>
      </c>
      <c r="D86" s="17">
        <v>3974</v>
      </c>
      <c r="E86" s="18">
        <f t="shared" si="3"/>
        <v>8017</v>
      </c>
      <c r="F86" s="16">
        <v>3848</v>
      </c>
      <c r="G86" s="17">
        <v>4169</v>
      </c>
    </row>
    <row r="87" spans="1:7" ht="15.75" customHeight="1">
      <c r="A87" s="14">
        <v>61</v>
      </c>
      <c r="B87" s="18">
        <f t="shared" si="2"/>
        <v>7989</v>
      </c>
      <c r="C87" s="16">
        <v>3828</v>
      </c>
      <c r="D87" s="17">
        <v>4161</v>
      </c>
      <c r="E87" s="18">
        <f t="shared" si="3"/>
        <v>6896</v>
      </c>
      <c r="F87" s="16">
        <v>3244</v>
      </c>
      <c r="G87" s="17">
        <v>3652</v>
      </c>
    </row>
    <row r="88" spans="1:7" ht="15.75" customHeight="1">
      <c r="A88" s="14">
        <v>62</v>
      </c>
      <c r="B88" s="18">
        <f t="shared" si="2"/>
        <v>6862</v>
      </c>
      <c r="C88" s="16">
        <v>3210</v>
      </c>
      <c r="D88" s="17">
        <v>3652</v>
      </c>
      <c r="E88" s="18">
        <f t="shared" si="3"/>
        <v>6379</v>
      </c>
      <c r="F88" s="16">
        <v>2925</v>
      </c>
      <c r="G88" s="17">
        <v>3454</v>
      </c>
    </row>
    <row r="89" spans="1:7" ht="15.75" customHeight="1">
      <c r="A89" s="14">
        <v>63</v>
      </c>
      <c r="B89" s="18">
        <f t="shared" si="2"/>
        <v>6329</v>
      </c>
      <c r="C89" s="16">
        <v>2887</v>
      </c>
      <c r="D89" s="17">
        <v>3442</v>
      </c>
      <c r="E89" s="18">
        <f t="shared" si="3"/>
        <v>7135</v>
      </c>
      <c r="F89" s="16">
        <v>3320</v>
      </c>
      <c r="G89" s="17">
        <v>3815</v>
      </c>
    </row>
    <row r="90" spans="1:7" ht="15.75" customHeight="1">
      <c r="A90" s="24">
        <v>64</v>
      </c>
      <c r="B90" s="22">
        <f t="shared" si="2"/>
        <v>7089</v>
      </c>
      <c r="C90" s="20">
        <v>3291</v>
      </c>
      <c r="D90" s="21">
        <v>3798</v>
      </c>
      <c r="E90" s="22">
        <f t="shared" si="3"/>
        <v>7697</v>
      </c>
      <c r="F90" s="20">
        <v>3556</v>
      </c>
      <c r="G90" s="21">
        <v>4141</v>
      </c>
    </row>
    <row r="91" spans="1:7" ht="15.75" customHeight="1">
      <c r="A91" s="23" t="s">
        <v>30</v>
      </c>
      <c r="B91" s="13">
        <f t="shared" si="2"/>
        <v>38048</v>
      </c>
      <c r="C91" s="11">
        <f>SUM(C92:C96)</f>
        <v>17352</v>
      </c>
      <c r="D91" s="12">
        <f>SUM(D92:D96)</f>
        <v>20696</v>
      </c>
      <c r="E91" s="13">
        <f t="shared" si="3"/>
        <v>38452</v>
      </c>
      <c r="F91" s="11">
        <f>SUM(F92:F96)</f>
        <v>17525</v>
      </c>
      <c r="G91" s="12">
        <f>SUM(G92:G96)</f>
        <v>20927</v>
      </c>
    </row>
    <row r="92" spans="1:7" ht="15.75" customHeight="1">
      <c r="A92" s="14">
        <v>65</v>
      </c>
      <c r="B92" s="18">
        <f t="shared" si="2"/>
        <v>7639</v>
      </c>
      <c r="C92" s="16">
        <v>3514</v>
      </c>
      <c r="D92" s="17">
        <v>4125</v>
      </c>
      <c r="E92" s="18">
        <f t="shared" si="3"/>
        <v>7981</v>
      </c>
      <c r="F92" s="16">
        <v>3698</v>
      </c>
      <c r="G92" s="17">
        <v>4283</v>
      </c>
    </row>
    <row r="93" spans="1:7" ht="15.75" customHeight="1">
      <c r="A93" s="14">
        <v>66</v>
      </c>
      <c r="B93" s="18">
        <f t="shared" si="2"/>
        <v>7912</v>
      </c>
      <c r="C93" s="16">
        <v>3658</v>
      </c>
      <c r="D93" s="17">
        <v>4254</v>
      </c>
      <c r="E93" s="18">
        <f t="shared" si="3"/>
        <v>7582</v>
      </c>
      <c r="F93" s="16">
        <v>3414</v>
      </c>
      <c r="G93" s="17">
        <v>4168</v>
      </c>
    </row>
    <row r="94" spans="1:7" ht="15.75" customHeight="1">
      <c r="A94" s="14">
        <v>67</v>
      </c>
      <c r="B94" s="18">
        <f t="shared" si="2"/>
        <v>7497</v>
      </c>
      <c r="C94" s="16">
        <v>3361</v>
      </c>
      <c r="D94" s="17">
        <v>4136</v>
      </c>
      <c r="E94" s="18">
        <f t="shared" si="3"/>
        <v>7595</v>
      </c>
      <c r="F94" s="16">
        <v>3447</v>
      </c>
      <c r="G94" s="17">
        <v>4148</v>
      </c>
    </row>
    <row r="95" spans="1:7" ht="15.75" customHeight="1">
      <c r="A95" s="14">
        <v>68</v>
      </c>
      <c r="B95" s="18">
        <f t="shared" si="2"/>
        <v>7507</v>
      </c>
      <c r="C95" s="16">
        <v>3384</v>
      </c>
      <c r="D95" s="17">
        <v>4123</v>
      </c>
      <c r="E95" s="18">
        <f t="shared" si="3"/>
        <v>7600</v>
      </c>
      <c r="F95" s="16">
        <v>3509</v>
      </c>
      <c r="G95" s="17">
        <v>4091</v>
      </c>
    </row>
    <row r="96" spans="1:7" ht="15.75" customHeight="1">
      <c r="A96" s="24">
        <v>69</v>
      </c>
      <c r="B96" s="22">
        <f t="shared" si="2"/>
        <v>7493</v>
      </c>
      <c r="C96" s="20">
        <v>3435</v>
      </c>
      <c r="D96" s="21">
        <v>4058</v>
      </c>
      <c r="E96" s="22">
        <f t="shared" si="3"/>
        <v>7694</v>
      </c>
      <c r="F96" s="20">
        <v>3457</v>
      </c>
      <c r="G96" s="21">
        <v>4237</v>
      </c>
    </row>
    <row r="97" ht="15.75" customHeight="1"/>
    <row r="98" ht="15.75" customHeight="1"/>
    <row r="99" ht="15.75" customHeight="1">
      <c r="A99" s="1" t="s">
        <v>39</v>
      </c>
    </row>
    <row r="100" ht="15.75" customHeight="1"/>
    <row r="101" spans="1:7" ht="15.75" customHeight="1">
      <c r="A101" s="30"/>
      <c r="B101" s="30"/>
      <c r="C101" s="30"/>
      <c r="D101" s="30"/>
      <c r="E101" s="30"/>
      <c r="F101" s="30"/>
      <c r="G101" s="31" t="s">
        <v>37</v>
      </c>
    </row>
    <row r="102" spans="1:7" ht="15.75" customHeight="1">
      <c r="A102" s="2"/>
      <c r="B102" s="3" t="s">
        <v>23</v>
      </c>
      <c r="C102" s="4"/>
      <c r="D102" s="4"/>
      <c r="E102" s="4" t="s">
        <v>1</v>
      </c>
      <c r="F102" s="4"/>
      <c r="G102" s="4"/>
    </row>
    <row r="103" spans="1:7" ht="15.75" customHeight="1">
      <c r="A103" s="5"/>
      <c r="B103" s="6" t="s">
        <v>2</v>
      </c>
      <c r="C103" s="7" t="s">
        <v>3</v>
      </c>
      <c r="D103" s="8" t="s">
        <v>4</v>
      </c>
      <c r="E103" s="9" t="s">
        <v>2</v>
      </c>
      <c r="F103" s="7" t="s">
        <v>3</v>
      </c>
      <c r="G103" s="8" t="s">
        <v>4</v>
      </c>
    </row>
    <row r="104" spans="1:7" ht="15.75" customHeight="1">
      <c r="A104" s="23" t="s">
        <v>31</v>
      </c>
      <c r="B104" s="13">
        <f aca="true" t="shared" si="4" ref="B104:B133">C104+D104</f>
        <v>36441</v>
      </c>
      <c r="C104" s="11">
        <f>SUM(C105:C109)</f>
        <v>15837</v>
      </c>
      <c r="D104" s="12">
        <f>SUM(D105:D109)</f>
        <v>20604</v>
      </c>
      <c r="E104" s="13">
        <f aca="true" t="shared" si="5" ref="E104:E133">F104+G104</f>
        <v>36518</v>
      </c>
      <c r="F104" s="11">
        <f>SUM(F105:F109)</f>
        <v>15790</v>
      </c>
      <c r="G104" s="12">
        <f>SUM(G105:G109)</f>
        <v>20728</v>
      </c>
    </row>
    <row r="105" spans="1:7" ht="15.75" customHeight="1">
      <c r="A105" s="14">
        <v>70</v>
      </c>
      <c r="B105" s="18">
        <f t="shared" si="4"/>
        <v>7590</v>
      </c>
      <c r="C105" s="16">
        <v>3386</v>
      </c>
      <c r="D105" s="17">
        <v>4204</v>
      </c>
      <c r="E105" s="18">
        <f t="shared" si="5"/>
        <v>7744</v>
      </c>
      <c r="F105" s="16">
        <v>3386</v>
      </c>
      <c r="G105" s="17">
        <v>4358</v>
      </c>
    </row>
    <row r="106" spans="1:7" ht="15.75" customHeight="1">
      <c r="A106" s="14">
        <v>71</v>
      </c>
      <c r="B106" s="18">
        <f t="shared" si="4"/>
        <v>7608</v>
      </c>
      <c r="C106" s="16">
        <v>3295</v>
      </c>
      <c r="D106" s="17">
        <v>4313</v>
      </c>
      <c r="E106" s="18">
        <f t="shared" si="5"/>
        <v>7431</v>
      </c>
      <c r="F106" s="16">
        <v>3309</v>
      </c>
      <c r="G106" s="17">
        <v>4122</v>
      </c>
    </row>
    <row r="107" spans="1:7" ht="15.75" customHeight="1">
      <c r="A107" s="14">
        <v>72</v>
      </c>
      <c r="B107" s="18">
        <f t="shared" si="4"/>
        <v>7312</v>
      </c>
      <c r="C107" s="16">
        <v>3230</v>
      </c>
      <c r="D107" s="17">
        <v>4082</v>
      </c>
      <c r="E107" s="18">
        <f t="shared" si="5"/>
        <v>7423</v>
      </c>
      <c r="F107" s="16">
        <v>3220</v>
      </c>
      <c r="G107" s="17">
        <v>4203</v>
      </c>
    </row>
    <row r="108" spans="1:7" ht="15.75" customHeight="1">
      <c r="A108" s="14">
        <v>73</v>
      </c>
      <c r="B108" s="18">
        <f t="shared" si="4"/>
        <v>7288</v>
      </c>
      <c r="C108" s="16">
        <v>3130</v>
      </c>
      <c r="D108" s="17">
        <v>4158</v>
      </c>
      <c r="E108" s="18">
        <f t="shared" si="5"/>
        <v>6781</v>
      </c>
      <c r="F108" s="16">
        <v>2895</v>
      </c>
      <c r="G108" s="17">
        <v>3886</v>
      </c>
    </row>
    <row r="109" spans="1:7" ht="15.75" customHeight="1">
      <c r="A109" s="24">
        <v>74</v>
      </c>
      <c r="B109" s="22">
        <f t="shared" si="4"/>
        <v>6643</v>
      </c>
      <c r="C109" s="20">
        <v>2796</v>
      </c>
      <c r="D109" s="21">
        <v>3847</v>
      </c>
      <c r="E109" s="22">
        <f t="shared" si="5"/>
        <v>7139</v>
      </c>
      <c r="F109" s="20">
        <v>2980</v>
      </c>
      <c r="G109" s="21">
        <v>4159</v>
      </c>
    </row>
    <row r="110" spans="1:7" ht="15.75" customHeight="1">
      <c r="A110" s="23" t="s">
        <v>32</v>
      </c>
      <c r="B110" s="13">
        <f t="shared" si="4"/>
        <v>30287</v>
      </c>
      <c r="C110" s="11">
        <f>SUM(C111:C115)</f>
        <v>11976</v>
      </c>
      <c r="D110" s="12">
        <f>SUM(D111:D115)</f>
        <v>18311</v>
      </c>
      <c r="E110" s="13">
        <f t="shared" si="5"/>
        <v>28802</v>
      </c>
      <c r="F110" s="11">
        <f>SUM(F111:F115)</f>
        <v>11118</v>
      </c>
      <c r="G110" s="12">
        <f>SUM(G111:G115)</f>
        <v>17684</v>
      </c>
    </row>
    <row r="111" spans="1:7" ht="15.75" customHeight="1">
      <c r="A111" s="14">
        <v>75</v>
      </c>
      <c r="B111" s="18">
        <f t="shared" si="4"/>
        <v>6986</v>
      </c>
      <c r="C111" s="16">
        <v>2881</v>
      </c>
      <c r="D111" s="17">
        <v>4105</v>
      </c>
      <c r="E111" s="18">
        <f t="shared" si="5"/>
        <v>6699</v>
      </c>
      <c r="F111" s="16">
        <v>2776</v>
      </c>
      <c r="G111" s="17">
        <v>3923</v>
      </c>
    </row>
    <row r="112" spans="1:7" ht="15.75" customHeight="1">
      <c r="A112" s="14">
        <v>76</v>
      </c>
      <c r="B112" s="18">
        <f t="shared" si="4"/>
        <v>6533</v>
      </c>
      <c r="C112" s="16">
        <v>2675</v>
      </c>
      <c r="D112" s="17">
        <v>3858</v>
      </c>
      <c r="E112" s="18">
        <f t="shared" si="5"/>
        <v>6518</v>
      </c>
      <c r="F112" s="16">
        <v>2649</v>
      </c>
      <c r="G112" s="17">
        <v>3869</v>
      </c>
    </row>
    <row r="113" spans="1:7" ht="15.75" customHeight="1">
      <c r="A113" s="14">
        <v>77</v>
      </c>
      <c r="B113" s="18">
        <f t="shared" si="4"/>
        <v>6344</v>
      </c>
      <c r="C113" s="16">
        <v>2542</v>
      </c>
      <c r="D113" s="17">
        <v>3802</v>
      </c>
      <c r="E113" s="18">
        <f t="shared" si="5"/>
        <v>5793</v>
      </c>
      <c r="F113" s="16">
        <v>2309</v>
      </c>
      <c r="G113" s="17">
        <v>3484</v>
      </c>
    </row>
    <row r="114" spans="1:7" ht="15.75" customHeight="1">
      <c r="A114" s="14">
        <v>78</v>
      </c>
      <c r="B114" s="18">
        <f t="shared" si="4"/>
        <v>5608</v>
      </c>
      <c r="C114" s="16">
        <v>2210</v>
      </c>
      <c r="D114" s="17">
        <v>3398</v>
      </c>
      <c r="E114" s="18">
        <f t="shared" si="5"/>
        <v>4992</v>
      </c>
      <c r="F114" s="16">
        <v>1767</v>
      </c>
      <c r="G114" s="17">
        <v>3225</v>
      </c>
    </row>
    <row r="115" spans="1:7" ht="15.75" customHeight="1">
      <c r="A115" s="24">
        <v>79</v>
      </c>
      <c r="B115" s="22">
        <f t="shared" si="4"/>
        <v>4816</v>
      </c>
      <c r="C115" s="20">
        <v>1668</v>
      </c>
      <c r="D115" s="21">
        <v>3148</v>
      </c>
      <c r="E115" s="22">
        <f t="shared" si="5"/>
        <v>4800</v>
      </c>
      <c r="F115" s="20">
        <v>1617</v>
      </c>
      <c r="G115" s="21">
        <v>3183</v>
      </c>
    </row>
    <row r="116" spans="1:7" ht="15.75" customHeight="1">
      <c r="A116" s="23" t="s">
        <v>33</v>
      </c>
      <c r="B116" s="13">
        <f t="shared" si="4"/>
        <v>18871</v>
      </c>
      <c r="C116" s="11">
        <f>SUM(C117:C121)</f>
        <v>6043</v>
      </c>
      <c r="D116" s="12">
        <f>SUM(D117:D121)</f>
        <v>12828</v>
      </c>
      <c r="E116" s="13">
        <f t="shared" si="5"/>
        <v>17970</v>
      </c>
      <c r="F116" s="11">
        <f>SUM(F117:F121)</f>
        <v>5827</v>
      </c>
      <c r="G116" s="12">
        <f>SUM(G117:G121)</f>
        <v>12143</v>
      </c>
    </row>
    <row r="117" spans="1:7" ht="15.75" customHeight="1">
      <c r="A117" s="14">
        <v>80</v>
      </c>
      <c r="B117" s="18">
        <f t="shared" si="4"/>
        <v>4638</v>
      </c>
      <c r="C117" s="16">
        <v>1531</v>
      </c>
      <c r="D117" s="17">
        <v>3107</v>
      </c>
      <c r="E117" s="18">
        <f t="shared" si="5"/>
        <v>4472</v>
      </c>
      <c r="F117" s="16">
        <v>1473</v>
      </c>
      <c r="G117" s="17">
        <v>2999</v>
      </c>
    </row>
    <row r="118" spans="1:7" ht="15.75" customHeight="1">
      <c r="A118" s="14">
        <v>81</v>
      </c>
      <c r="B118" s="18">
        <f t="shared" si="4"/>
        <v>4265</v>
      </c>
      <c r="C118" s="16">
        <v>1377</v>
      </c>
      <c r="D118" s="17">
        <v>2888</v>
      </c>
      <c r="E118" s="18">
        <f t="shared" si="5"/>
        <v>4218</v>
      </c>
      <c r="F118" s="16">
        <v>1341</v>
      </c>
      <c r="G118" s="17">
        <v>2877</v>
      </c>
    </row>
    <row r="119" spans="1:7" ht="15.75" customHeight="1">
      <c r="A119" s="14">
        <v>82</v>
      </c>
      <c r="B119" s="18">
        <f t="shared" si="4"/>
        <v>4031</v>
      </c>
      <c r="C119" s="16">
        <v>1252</v>
      </c>
      <c r="D119" s="17">
        <v>2779</v>
      </c>
      <c r="E119" s="18">
        <f t="shared" si="5"/>
        <v>3203</v>
      </c>
      <c r="F119" s="16">
        <v>1068</v>
      </c>
      <c r="G119" s="17">
        <v>2135</v>
      </c>
    </row>
    <row r="120" spans="1:7" ht="15.75" customHeight="1">
      <c r="A120" s="14">
        <v>83</v>
      </c>
      <c r="B120" s="18">
        <f t="shared" si="4"/>
        <v>2995</v>
      </c>
      <c r="C120" s="16">
        <v>953</v>
      </c>
      <c r="D120" s="17">
        <v>2042</v>
      </c>
      <c r="E120" s="18">
        <f t="shared" si="5"/>
        <v>3146</v>
      </c>
      <c r="F120" s="16">
        <v>1035</v>
      </c>
      <c r="G120" s="17">
        <v>2111</v>
      </c>
    </row>
    <row r="121" spans="1:7" ht="15.75" customHeight="1">
      <c r="A121" s="24">
        <v>84</v>
      </c>
      <c r="B121" s="22">
        <f t="shared" si="4"/>
        <v>2942</v>
      </c>
      <c r="C121" s="20">
        <v>930</v>
      </c>
      <c r="D121" s="21">
        <v>2012</v>
      </c>
      <c r="E121" s="22">
        <f t="shared" si="5"/>
        <v>2931</v>
      </c>
      <c r="F121" s="20">
        <v>910</v>
      </c>
      <c r="G121" s="21">
        <v>2021</v>
      </c>
    </row>
    <row r="122" spans="1:7" ht="15.75" customHeight="1">
      <c r="A122" s="23" t="s">
        <v>35</v>
      </c>
      <c r="B122" s="13">
        <f t="shared" si="4"/>
        <v>11282</v>
      </c>
      <c r="C122" s="11">
        <f>SUM(C123:C127)</f>
        <v>3288</v>
      </c>
      <c r="D122" s="12">
        <f>SUM(D123:D127)</f>
        <v>7994</v>
      </c>
      <c r="E122" s="13">
        <f t="shared" si="5"/>
        <v>10958</v>
      </c>
      <c r="F122" s="11">
        <f>SUM(F123:F127)</f>
        <v>3208</v>
      </c>
      <c r="G122" s="12">
        <f>SUM(G123:G127)</f>
        <v>7750</v>
      </c>
    </row>
    <row r="123" spans="1:7" ht="15.75" customHeight="1">
      <c r="A123" s="14">
        <v>85</v>
      </c>
      <c r="B123" s="18">
        <f t="shared" si="4"/>
        <v>2733</v>
      </c>
      <c r="C123" s="16">
        <v>827</v>
      </c>
      <c r="D123" s="17">
        <v>1906</v>
      </c>
      <c r="E123" s="18">
        <f t="shared" si="5"/>
        <v>2763</v>
      </c>
      <c r="F123" s="16">
        <v>891</v>
      </c>
      <c r="G123" s="17">
        <v>1872</v>
      </c>
    </row>
    <row r="124" spans="1:7" ht="15.75" customHeight="1">
      <c r="A124" s="14">
        <v>86</v>
      </c>
      <c r="B124" s="18">
        <f t="shared" si="4"/>
        <v>2548</v>
      </c>
      <c r="C124" s="16">
        <v>789</v>
      </c>
      <c r="D124" s="17">
        <v>1759</v>
      </c>
      <c r="E124" s="18">
        <f t="shared" si="5"/>
        <v>2480</v>
      </c>
      <c r="F124" s="16">
        <v>737</v>
      </c>
      <c r="G124" s="17">
        <v>1743</v>
      </c>
    </row>
    <row r="125" spans="1:7" ht="15.75" customHeight="1">
      <c r="A125" s="14">
        <v>87</v>
      </c>
      <c r="B125" s="18">
        <f t="shared" si="4"/>
        <v>2285</v>
      </c>
      <c r="C125" s="16">
        <v>662</v>
      </c>
      <c r="D125" s="17">
        <v>1623</v>
      </c>
      <c r="E125" s="18">
        <f t="shared" si="5"/>
        <v>2273</v>
      </c>
      <c r="F125" s="16">
        <v>690</v>
      </c>
      <c r="G125" s="17">
        <v>1583</v>
      </c>
    </row>
    <row r="126" spans="1:7" ht="15.75" customHeight="1">
      <c r="A126" s="14">
        <v>88</v>
      </c>
      <c r="B126" s="18">
        <f t="shared" si="4"/>
        <v>2062</v>
      </c>
      <c r="C126" s="16">
        <v>597</v>
      </c>
      <c r="D126" s="17">
        <v>1465</v>
      </c>
      <c r="E126" s="18">
        <f t="shared" si="5"/>
        <v>1816</v>
      </c>
      <c r="F126" s="16">
        <v>481</v>
      </c>
      <c r="G126" s="17">
        <v>1335</v>
      </c>
    </row>
    <row r="127" spans="1:7" ht="15.75" customHeight="1">
      <c r="A127" s="24">
        <v>89</v>
      </c>
      <c r="B127" s="22">
        <f t="shared" si="4"/>
        <v>1654</v>
      </c>
      <c r="C127" s="20">
        <v>413</v>
      </c>
      <c r="D127" s="21">
        <v>1241</v>
      </c>
      <c r="E127" s="22">
        <f t="shared" si="5"/>
        <v>1626</v>
      </c>
      <c r="F127" s="20">
        <v>409</v>
      </c>
      <c r="G127" s="21">
        <v>1217</v>
      </c>
    </row>
    <row r="128" spans="1:7" ht="15.75" customHeight="1">
      <c r="A128" s="23" t="s">
        <v>36</v>
      </c>
      <c r="B128" s="13">
        <f t="shared" si="4"/>
        <v>4858</v>
      </c>
      <c r="C128" s="11">
        <f>SUM(C129:C133)</f>
        <v>1166</v>
      </c>
      <c r="D128" s="12">
        <f>SUM(D129:D133)</f>
        <v>3692</v>
      </c>
      <c r="E128" s="13">
        <f t="shared" si="5"/>
        <v>4460</v>
      </c>
      <c r="F128" s="11">
        <f>SUM(F129:F133)</f>
        <v>1096</v>
      </c>
      <c r="G128" s="12">
        <f>SUM(G129:G133)</f>
        <v>3364</v>
      </c>
    </row>
    <row r="129" spans="1:7" ht="15.75" customHeight="1">
      <c r="A129" s="14">
        <v>90</v>
      </c>
      <c r="B129" s="18">
        <f t="shared" si="4"/>
        <v>1450</v>
      </c>
      <c r="C129" s="16">
        <v>343</v>
      </c>
      <c r="D129" s="17">
        <v>1107</v>
      </c>
      <c r="E129" s="18">
        <f t="shared" si="5"/>
        <v>1403</v>
      </c>
      <c r="F129" s="16">
        <v>365</v>
      </c>
      <c r="G129" s="17">
        <v>1038</v>
      </c>
    </row>
    <row r="130" spans="1:7" ht="15.75" customHeight="1">
      <c r="A130" s="14">
        <v>91</v>
      </c>
      <c r="B130" s="18">
        <f t="shared" si="4"/>
        <v>1234</v>
      </c>
      <c r="C130" s="16">
        <v>311</v>
      </c>
      <c r="D130" s="17">
        <v>923</v>
      </c>
      <c r="E130" s="18">
        <f t="shared" si="5"/>
        <v>1091</v>
      </c>
      <c r="F130" s="16">
        <v>273</v>
      </c>
      <c r="G130" s="17">
        <v>818</v>
      </c>
    </row>
    <row r="131" spans="1:7" ht="15.75" customHeight="1">
      <c r="A131" s="14">
        <v>92</v>
      </c>
      <c r="B131" s="18">
        <f t="shared" si="4"/>
        <v>932</v>
      </c>
      <c r="C131" s="16">
        <v>220</v>
      </c>
      <c r="D131" s="17">
        <v>712</v>
      </c>
      <c r="E131" s="18">
        <f t="shared" si="5"/>
        <v>847</v>
      </c>
      <c r="F131" s="16">
        <v>210</v>
      </c>
      <c r="G131" s="17">
        <v>637</v>
      </c>
    </row>
    <row r="132" spans="1:7" ht="15.75" customHeight="1">
      <c r="A132" s="14">
        <v>93</v>
      </c>
      <c r="B132" s="18">
        <f t="shared" si="4"/>
        <v>719</v>
      </c>
      <c r="C132" s="16">
        <v>177</v>
      </c>
      <c r="D132" s="17">
        <v>542</v>
      </c>
      <c r="E132" s="18">
        <f t="shared" si="5"/>
        <v>637</v>
      </c>
      <c r="F132" s="16">
        <v>148</v>
      </c>
      <c r="G132" s="17">
        <v>489</v>
      </c>
    </row>
    <row r="133" spans="1:7" ht="15.75" customHeight="1">
      <c r="A133" s="24">
        <v>94</v>
      </c>
      <c r="B133" s="22">
        <f t="shared" si="4"/>
        <v>523</v>
      </c>
      <c r="C133" s="20">
        <v>115</v>
      </c>
      <c r="D133" s="21">
        <v>408</v>
      </c>
      <c r="E133" s="22">
        <f t="shared" si="5"/>
        <v>482</v>
      </c>
      <c r="F133" s="20">
        <v>100</v>
      </c>
      <c r="G133" s="21">
        <v>382</v>
      </c>
    </row>
    <row r="134" spans="1:7" ht="15.75" customHeight="1">
      <c r="A134" s="39" t="s">
        <v>38</v>
      </c>
      <c r="B134" s="28">
        <f>C134+D134</f>
        <v>1230</v>
      </c>
      <c r="C134" s="26">
        <v>230</v>
      </c>
      <c r="D134" s="27">
        <v>1000</v>
      </c>
      <c r="E134" s="28">
        <f>F134+G134</f>
        <v>1030</v>
      </c>
      <c r="F134" s="32">
        <v>191</v>
      </c>
      <c r="G134" s="33">
        <v>839</v>
      </c>
    </row>
    <row r="135" spans="1:7" ht="15.75" customHeight="1">
      <c r="A135" s="39" t="s">
        <v>34</v>
      </c>
      <c r="B135" s="28">
        <f>C135+D135</f>
        <v>800</v>
      </c>
      <c r="C135" s="26">
        <v>532</v>
      </c>
      <c r="D135" s="27">
        <v>268</v>
      </c>
      <c r="E135" s="28">
        <v>800</v>
      </c>
      <c r="F135" s="26">
        <v>532</v>
      </c>
      <c r="G135" s="27">
        <v>268</v>
      </c>
    </row>
    <row r="136" ht="15.75" customHeight="1"/>
    <row r="137" ht="15.75" customHeight="1"/>
  </sheetData>
  <mergeCells count="2">
    <mergeCell ref="B53:D53"/>
    <mergeCell ref="A4:A5"/>
  </mergeCells>
  <printOptions/>
  <pageMargins left="0.984251968503937" right="0.98425196850393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鳥取県情報センター</cp:lastModifiedBy>
  <cp:lastPrinted>2002-12-16T08:20:46Z</cp:lastPrinted>
  <dcterms:created xsi:type="dcterms:W3CDTF">2002-11-20T02:02:26Z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