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55" windowHeight="8895" activeTab="0"/>
  </bookViews>
  <sheets>
    <sheet name="第6表" sheetId="1" r:id="rId1"/>
  </sheets>
  <definedNames>
    <definedName name="_xlnm.Print_Area" localSheetId="0">'第6表'!$A$1:$M$52</definedName>
  </definedNames>
  <calcPr fullCalcOnLoad="1"/>
</workbook>
</file>

<file path=xl/sharedStrings.xml><?xml version="1.0" encoding="utf-8"?>
<sst xmlns="http://schemas.openxmlformats.org/spreadsheetml/2006/main" count="61" uniqueCount="59">
  <si>
    <t>割合</t>
  </si>
  <si>
    <t>夫・妻ともに就業者の世帯数</t>
  </si>
  <si>
    <t>夫・妻ともに就業者の世帯割合</t>
  </si>
  <si>
    <t>全国
順位</t>
  </si>
  <si>
    <t>夫婦のいる
一般世帯数</t>
  </si>
  <si>
    <t>子供
なし</t>
  </si>
  <si>
    <t>子供
あり</t>
  </si>
  <si>
    <t>北海道　</t>
  </si>
  <si>
    <t>青森県　</t>
  </si>
  <si>
    <t>岩手県　</t>
  </si>
  <si>
    <t>宮城県　</t>
  </si>
  <si>
    <t>秋田県　</t>
  </si>
  <si>
    <t>山形県　</t>
  </si>
  <si>
    <t>福島県　</t>
  </si>
  <si>
    <t>茨城県　</t>
  </si>
  <si>
    <t>栃木県　</t>
  </si>
  <si>
    <t>群馬県　</t>
  </si>
  <si>
    <t>埼玉県　</t>
  </si>
  <si>
    <t>千葉県　</t>
  </si>
  <si>
    <t>東京都　</t>
  </si>
  <si>
    <t>神奈川県　</t>
  </si>
  <si>
    <t>新潟県　</t>
  </si>
  <si>
    <t>富山県　</t>
  </si>
  <si>
    <t>石川県　</t>
  </si>
  <si>
    <t>福井県　</t>
  </si>
  <si>
    <t>山梨県　</t>
  </si>
  <si>
    <t>長野県　</t>
  </si>
  <si>
    <t>岐阜県　</t>
  </si>
  <si>
    <t>静岡県　</t>
  </si>
  <si>
    <t>愛知県　</t>
  </si>
  <si>
    <t>三重県　</t>
  </si>
  <si>
    <t>滋賀県　</t>
  </si>
  <si>
    <t>京都府　</t>
  </si>
  <si>
    <t>大阪府　</t>
  </si>
  <si>
    <t>兵庫県　</t>
  </si>
  <si>
    <t>奈良県　</t>
  </si>
  <si>
    <t>和歌山県　</t>
  </si>
  <si>
    <t>鳥取県　</t>
  </si>
  <si>
    <t>島根県　</t>
  </si>
  <si>
    <t>岡山県　</t>
  </si>
  <si>
    <t>広島県　</t>
  </si>
  <si>
    <t>山口県　</t>
  </si>
  <si>
    <t>徳島県　</t>
  </si>
  <si>
    <t>香川県　</t>
  </si>
  <si>
    <t>愛媛県　</t>
  </si>
  <si>
    <t>高知県　</t>
  </si>
  <si>
    <t>福岡県　</t>
  </si>
  <si>
    <t>佐賀県　</t>
  </si>
  <si>
    <t>長崎県　</t>
  </si>
  <si>
    <t>熊本県　</t>
  </si>
  <si>
    <t>大分県　</t>
  </si>
  <si>
    <t>宮崎県　</t>
  </si>
  <si>
    <t>鹿児島県　</t>
  </si>
  <si>
    <t>沖縄県　</t>
  </si>
  <si>
    <t>全国</t>
  </si>
  <si>
    <t>－</t>
  </si>
  <si>
    <t>一　般　世　帯　数</t>
  </si>
  <si>
    <t>第６表　子供の有無別、夫と妻ともに就業者である世帯数及び割合</t>
  </si>
  <si>
    <t>（単位：人、％）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</si>
</sst>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0_ "/>
    <numFmt numFmtId="178" formatCode="#,##0.0_ "/>
    <numFmt numFmtId="179" formatCode="#,##0.0_);[Red]\(#,##0.0\)"/>
    <numFmt numFmtId="180" formatCode="#,##0_);[Red]\(#,##0\)"/>
    <numFmt numFmtId="181" formatCode="#,###,###,##0;&quot; -&quot;###,###,##0"/>
  </numFmts>
  <fonts count="1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80" fontId="6" fillId="0" borderId="1" xfId="21" applyNumberFormat="1" applyFont="1" applyFill="1" applyBorder="1" applyAlignment="1" quotePrefix="1">
      <alignment vertical="center"/>
      <protection/>
    </xf>
    <xf numFmtId="180" fontId="6" fillId="0" borderId="3" xfId="21" applyNumberFormat="1" applyFont="1" applyFill="1" applyBorder="1" applyAlignment="1">
      <alignment vertical="center"/>
      <protection/>
    </xf>
    <xf numFmtId="179" fontId="6" fillId="0" borderId="4" xfId="21" applyNumberFormat="1" applyFont="1" applyFill="1" applyBorder="1" applyAlignment="1">
      <alignment vertical="center"/>
      <protection/>
    </xf>
    <xf numFmtId="180" fontId="6" fillId="0" borderId="1" xfId="21" applyNumberFormat="1" applyFont="1" applyFill="1" applyBorder="1" applyAlignment="1">
      <alignment vertical="center"/>
      <protection/>
    </xf>
    <xf numFmtId="180" fontId="6" fillId="0" borderId="5" xfId="21" applyNumberFormat="1" applyFont="1" applyFill="1" applyBorder="1" applyAlignment="1">
      <alignment vertical="center"/>
      <protection/>
    </xf>
    <xf numFmtId="180" fontId="6" fillId="0" borderId="4" xfId="21" applyNumberFormat="1" applyFont="1" applyFill="1" applyBorder="1" applyAlignment="1">
      <alignment vertical="center"/>
      <protection/>
    </xf>
    <xf numFmtId="177" fontId="2" fillId="0" borderId="4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21" applyNumberFormat="1" applyFont="1" applyFill="1" applyBorder="1" applyAlignment="1">
      <alignment vertical="center"/>
      <protection/>
    </xf>
    <xf numFmtId="3" fontId="11" fillId="0" borderId="0" xfId="0" applyNumberFormat="1" applyFont="1" applyAlignment="1">
      <alignment/>
    </xf>
    <xf numFmtId="0" fontId="0" fillId="2" borderId="10" xfId="0" applyFill="1" applyBorder="1" applyAlignment="1">
      <alignment vertical="center"/>
    </xf>
    <xf numFmtId="0" fontId="7" fillId="2" borderId="13" xfId="0" applyFont="1" applyFill="1" applyBorder="1" applyAlignment="1">
      <alignment horizontal="distributed" vertical="center"/>
    </xf>
    <xf numFmtId="0" fontId="7" fillId="2" borderId="14" xfId="0" applyFont="1" applyFill="1" applyBorder="1" applyAlignment="1">
      <alignment vertical="center"/>
    </xf>
    <xf numFmtId="180" fontId="6" fillId="2" borderId="13" xfId="21" applyNumberFormat="1" applyFont="1" applyFill="1" applyBorder="1" applyAlignment="1" quotePrefix="1">
      <alignment vertical="center"/>
      <protection/>
    </xf>
    <xf numFmtId="180" fontId="6" fillId="2" borderId="10" xfId="21" applyNumberFormat="1" applyFont="1" applyFill="1" applyBorder="1" applyAlignment="1">
      <alignment vertical="center"/>
      <protection/>
    </xf>
    <xf numFmtId="178" fontId="7" fillId="2" borderId="11" xfId="0" applyNumberFormat="1" applyFont="1" applyFill="1" applyBorder="1" applyAlignment="1">
      <alignment vertical="center"/>
    </xf>
    <xf numFmtId="180" fontId="6" fillId="2" borderId="13" xfId="21" applyNumberFormat="1" applyFont="1" applyFill="1" applyBorder="1" applyAlignment="1">
      <alignment vertical="center"/>
      <protection/>
    </xf>
    <xf numFmtId="180" fontId="6" fillId="2" borderId="12" xfId="21" applyNumberFormat="1" applyFont="1" applyFill="1" applyBorder="1" applyAlignment="1">
      <alignment vertical="center"/>
      <protection/>
    </xf>
    <xf numFmtId="178" fontId="7" fillId="2" borderId="1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178" fontId="7" fillId="2" borderId="12" xfId="0" applyNumberFormat="1" applyFont="1" applyFill="1" applyBorder="1" applyAlignment="1">
      <alignment vertical="center"/>
    </xf>
    <xf numFmtId="178" fontId="7" fillId="2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0" fontId="6" fillId="0" borderId="16" xfId="21" applyNumberFormat="1" applyFont="1" applyFill="1" applyBorder="1" applyAlignment="1" quotePrefix="1">
      <alignment vertical="center"/>
      <protection/>
    </xf>
    <xf numFmtId="180" fontId="6" fillId="0" borderId="2" xfId="21" applyNumberFormat="1" applyFont="1" applyFill="1" applyBorder="1" applyAlignment="1">
      <alignment vertical="center"/>
      <protection/>
    </xf>
    <xf numFmtId="179" fontId="6" fillId="0" borderId="17" xfId="21" applyNumberFormat="1" applyFont="1" applyFill="1" applyBorder="1" applyAlignment="1">
      <alignment vertical="center"/>
      <protection/>
    </xf>
    <xf numFmtId="180" fontId="6" fillId="0" borderId="16" xfId="21" applyNumberFormat="1" applyFont="1" applyFill="1" applyBorder="1" applyAlignment="1">
      <alignment vertical="center"/>
      <protection/>
    </xf>
    <xf numFmtId="180" fontId="6" fillId="0" borderId="15" xfId="21" applyNumberFormat="1" applyFont="1" applyFill="1" applyBorder="1" applyAlignment="1">
      <alignment vertical="center"/>
      <protection/>
    </xf>
    <xf numFmtId="180" fontId="6" fillId="0" borderId="17" xfId="21" applyNumberFormat="1" applyFont="1" applyFill="1" applyBorder="1" applyAlignment="1">
      <alignment vertical="center"/>
      <protection/>
    </xf>
    <xf numFmtId="179" fontId="7" fillId="0" borderId="2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80" fontId="6" fillId="0" borderId="21" xfId="21" applyNumberFormat="1" applyFont="1" applyFill="1" applyBorder="1" applyAlignment="1" quotePrefix="1">
      <alignment vertical="center"/>
      <protection/>
    </xf>
    <xf numFmtId="180" fontId="6" fillId="0" borderId="19" xfId="21" applyNumberFormat="1" applyFont="1" applyFill="1" applyBorder="1" applyAlignment="1">
      <alignment vertical="center"/>
      <protection/>
    </xf>
    <xf numFmtId="179" fontId="6" fillId="0" borderId="22" xfId="21" applyNumberFormat="1" applyFont="1" applyFill="1" applyBorder="1" applyAlignment="1">
      <alignment vertical="center"/>
      <protection/>
    </xf>
    <xf numFmtId="180" fontId="6" fillId="0" borderId="21" xfId="21" applyNumberFormat="1" applyFont="1" applyFill="1" applyBorder="1" applyAlignment="1">
      <alignment vertical="center"/>
      <protection/>
    </xf>
    <xf numFmtId="180" fontId="6" fillId="0" borderId="0" xfId="21" applyNumberFormat="1" applyFont="1" applyFill="1" applyBorder="1" applyAlignment="1">
      <alignment vertical="center"/>
      <protection/>
    </xf>
    <xf numFmtId="180" fontId="6" fillId="0" borderId="22" xfId="21" applyNumberFormat="1" applyFont="1" applyFill="1" applyBorder="1" applyAlignment="1">
      <alignment vertical="center"/>
      <protection/>
    </xf>
    <xf numFmtId="179" fontId="7" fillId="0" borderId="19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15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180" fontId="6" fillId="2" borderId="16" xfId="21" applyNumberFormat="1" applyFont="1" applyFill="1" applyBorder="1" applyAlignment="1" quotePrefix="1">
      <alignment vertical="center"/>
      <protection/>
    </xf>
    <xf numFmtId="180" fontId="6" fillId="2" borderId="2" xfId="21" applyNumberFormat="1" applyFont="1" applyFill="1" applyBorder="1" applyAlignment="1">
      <alignment vertical="center"/>
      <protection/>
    </xf>
    <xf numFmtId="179" fontId="6" fillId="2" borderId="17" xfId="21" applyNumberFormat="1" applyFont="1" applyFill="1" applyBorder="1" applyAlignment="1">
      <alignment vertical="center"/>
      <protection/>
    </xf>
    <xf numFmtId="180" fontId="6" fillId="2" borderId="16" xfId="21" applyNumberFormat="1" applyFont="1" applyFill="1" applyBorder="1" applyAlignment="1">
      <alignment vertical="center"/>
      <protection/>
    </xf>
    <xf numFmtId="180" fontId="6" fillId="2" borderId="15" xfId="21" applyNumberFormat="1" applyFont="1" applyFill="1" applyBorder="1" applyAlignment="1">
      <alignment vertical="center"/>
      <protection/>
    </xf>
    <xf numFmtId="180" fontId="6" fillId="2" borderId="17" xfId="21" applyNumberFormat="1" applyFont="1" applyFill="1" applyBorder="1" applyAlignment="1">
      <alignment vertical="center"/>
      <protection/>
    </xf>
    <xf numFmtId="179" fontId="7" fillId="2" borderId="2" xfId="0" applyNumberFormat="1" applyFont="1" applyFill="1" applyBorder="1" applyAlignment="1">
      <alignment vertical="center"/>
    </xf>
    <xf numFmtId="177" fontId="2" fillId="2" borderId="17" xfId="0" applyNumberFormat="1" applyFont="1" applyFill="1" applyBorder="1" applyAlignment="1">
      <alignment vertical="center"/>
    </xf>
    <xf numFmtId="179" fontId="7" fillId="2" borderId="18" xfId="0" applyNumberFormat="1" applyFont="1" applyFill="1" applyBorder="1" applyAlignment="1">
      <alignment vertical="center"/>
    </xf>
    <xf numFmtId="179" fontId="7" fillId="2" borderId="8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179" fontId="7" fillId="0" borderId="19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workbookViewId="0" topLeftCell="A34">
      <selection activeCell="H45" sqref="H45"/>
    </sheetView>
  </sheetViews>
  <sheetFormatPr defaultColWidth="9.00390625" defaultRowHeight="13.5"/>
  <cols>
    <col min="1" max="1" width="0.875" style="0" customWidth="1"/>
    <col min="2" max="2" width="14.875" style="0" customWidth="1"/>
    <col min="3" max="3" width="0.74609375" style="0" customWidth="1"/>
    <col min="4" max="4" width="11.25390625" style="0" bestFit="1" customWidth="1"/>
    <col min="5" max="5" width="11.25390625" style="0" customWidth="1"/>
    <col min="6" max="6" width="5.875" style="0" bestFit="1" customWidth="1"/>
    <col min="7" max="7" width="10.75390625" style="0" customWidth="1"/>
    <col min="8" max="9" width="9.875" style="0" customWidth="1"/>
    <col min="10" max="10" width="6.25390625" style="0" customWidth="1"/>
    <col min="11" max="11" width="4.00390625" style="0" customWidth="1"/>
    <col min="12" max="13" width="5.875" style="0" bestFit="1" customWidth="1"/>
  </cols>
  <sheetData>
    <row r="1" ht="23.25" customHeight="1">
      <c r="B1" s="24" t="s">
        <v>57</v>
      </c>
    </row>
    <row r="2" spans="2:12" ht="15" customHeight="1">
      <c r="B2" s="24"/>
      <c r="K2" s="83" t="s">
        <v>58</v>
      </c>
      <c r="L2" s="25"/>
    </row>
    <row r="3" spans="1:13" ht="21" customHeight="1">
      <c r="A3" s="2"/>
      <c r="B3" s="84"/>
      <c r="C3" s="15"/>
      <c r="D3" s="92" t="s">
        <v>56</v>
      </c>
      <c r="E3" s="93"/>
      <c r="F3" s="94"/>
      <c r="G3" s="89" t="s">
        <v>1</v>
      </c>
      <c r="H3" s="90"/>
      <c r="I3" s="91"/>
      <c r="J3" s="86" t="s">
        <v>2</v>
      </c>
      <c r="K3" s="87"/>
      <c r="L3" s="87"/>
      <c r="M3" s="88"/>
    </row>
    <row r="4" spans="1:13" ht="36" customHeight="1">
      <c r="A4" s="3"/>
      <c r="B4" s="85"/>
      <c r="C4" s="14"/>
      <c r="D4" s="1"/>
      <c r="E4" s="23" t="s">
        <v>4</v>
      </c>
      <c r="F4" s="22" t="s">
        <v>0</v>
      </c>
      <c r="G4" s="18"/>
      <c r="H4" s="21" t="s">
        <v>5</v>
      </c>
      <c r="I4" s="22" t="s">
        <v>6</v>
      </c>
      <c r="J4" s="19"/>
      <c r="K4" s="20" t="s">
        <v>3</v>
      </c>
      <c r="L4" s="21" t="s">
        <v>5</v>
      </c>
      <c r="M4" s="22" t="s">
        <v>6</v>
      </c>
    </row>
    <row r="5" spans="1:13" ht="16.5" customHeight="1">
      <c r="A5" s="26"/>
      <c r="B5" s="27" t="s">
        <v>54</v>
      </c>
      <c r="C5" s="28"/>
      <c r="D5" s="29">
        <v>49062530</v>
      </c>
      <c r="E5" s="30">
        <v>29338243</v>
      </c>
      <c r="F5" s="31">
        <f>(E5/D5)*100</f>
        <v>59.79765617468158</v>
      </c>
      <c r="G5" s="32">
        <v>13033783</v>
      </c>
      <c r="H5" s="33">
        <v>3874639</v>
      </c>
      <c r="I5" s="32">
        <v>9159144</v>
      </c>
      <c r="J5" s="34">
        <f aca="true" t="shared" si="0" ref="J5:J52">(G5/E5)*100</f>
        <v>44.425915348782134</v>
      </c>
      <c r="K5" s="35" t="s">
        <v>55</v>
      </c>
      <c r="L5" s="36">
        <f>(H5/E5)*100</f>
        <v>13.206786105084753</v>
      </c>
      <c r="M5" s="37">
        <f>(I5/E5)*100</f>
        <v>31.21912924369738</v>
      </c>
    </row>
    <row r="6" spans="1:13" ht="14.25" customHeight="1">
      <c r="A6" s="2"/>
      <c r="B6" s="38" t="s">
        <v>7</v>
      </c>
      <c r="C6" s="39"/>
      <c r="D6" s="40">
        <v>2368892</v>
      </c>
      <c r="E6" s="41">
        <v>1340745</v>
      </c>
      <c r="F6" s="42">
        <f>(E6/D6)*100</f>
        <v>56.59797913961464</v>
      </c>
      <c r="G6" s="43">
        <v>535016</v>
      </c>
      <c r="H6" s="44">
        <v>197284</v>
      </c>
      <c r="I6" s="45">
        <v>337732</v>
      </c>
      <c r="J6" s="46">
        <f t="shared" si="0"/>
        <v>39.90438151922998</v>
      </c>
      <c r="K6" s="47">
        <f>RANK(J6,$J$6:$J$52,0)</f>
        <v>43</v>
      </c>
      <c r="L6" s="48">
        <f>(H6/E6)*100</f>
        <v>14.714505741211042</v>
      </c>
      <c r="M6" s="49">
        <f>(I6/E6)*100</f>
        <v>25.189875778018937</v>
      </c>
    </row>
    <row r="7" spans="1:13" ht="14.25" customHeight="1">
      <c r="A7" s="50"/>
      <c r="B7" s="51" t="s">
        <v>8</v>
      </c>
      <c r="C7" s="52"/>
      <c r="D7" s="53">
        <v>509107</v>
      </c>
      <c r="E7" s="54">
        <v>312400</v>
      </c>
      <c r="F7" s="55">
        <f aca="true" t="shared" si="1" ref="F7:F52">(E7/D7)*100</f>
        <v>61.3623462258425</v>
      </c>
      <c r="G7" s="56">
        <v>150778</v>
      </c>
      <c r="H7" s="57">
        <v>41795</v>
      </c>
      <c r="I7" s="58">
        <v>108983</v>
      </c>
      <c r="J7" s="59">
        <f t="shared" si="0"/>
        <v>48.26440460947503</v>
      </c>
      <c r="K7" s="60">
        <f aca="true" t="shared" si="2" ref="K7:K52">RANK(J7,$J$6:$J$52,0)</f>
        <v>21</v>
      </c>
      <c r="L7" s="61">
        <f aca="true" t="shared" si="3" ref="L7:L52">(H7/E7)*100</f>
        <v>13.378681177976953</v>
      </c>
      <c r="M7" s="62">
        <f aca="true" t="shared" si="4" ref="M7:M52">(I7/E7)*100</f>
        <v>34.88572343149808</v>
      </c>
    </row>
    <row r="8" spans="1:13" ht="14.25" customHeight="1">
      <c r="A8" s="50"/>
      <c r="B8" s="51" t="s">
        <v>9</v>
      </c>
      <c r="C8" s="52"/>
      <c r="D8" s="53">
        <v>479302</v>
      </c>
      <c r="E8" s="54">
        <v>300947</v>
      </c>
      <c r="F8" s="55">
        <f t="shared" si="1"/>
        <v>62.788596751108905</v>
      </c>
      <c r="G8" s="56">
        <v>156289</v>
      </c>
      <c r="H8" s="57">
        <v>45488</v>
      </c>
      <c r="I8" s="58">
        <v>110801</v>
      </c>
      <c r="J8" s="59">
        <f t="shared" si="0"/>
        <v>51.93240005715292</v>
      </c>
      <c r="K8" s="60">
        <f t="shared" si="2"/>
        <v>10</v>
      </c>
      <c r="L8" s="61">
        <f t="shared" si="3"/>
        <v>15.114953795851097</v>
      </c>
      <c r="M8" s="62">
        <f t="shared" si="4"/>
        <v>36.817446261301825</v>
      </c>
    </row>
    <row r="9" spans="1:13" ht="14.25" customHeight="1">
      <c r="A9" s="50"/>
      <c r="B9" s="51" t="s">
        <v>10</v>
      </c>
      <c r="C9" s="52"/>
      <c r="D9" s="53">
        <v>858628</v>
      </c>
      <c r="E9" s="54">
        <v>516442</v>
      </c>
      <c r="F9" s="55">
        <f t="shared" si="1"/>
        <v>60.14735135588404</v>
      </c>
      <c r="G9" s="56">
        <v>233189</v>
      </c>
      <c r="H9" s="57">
        <v>61131</v>
      </c>
      <c r="I9" s="58">
        <v>172058</v>
      </c>
      <c r="J9" s="59">
        <f t="shared" si="0"/>
        <v>45.15298910623071</v>
      </c>
      <c r="K9" s="60">
        <f t="shared" si="2"/>
        <v>33</v>
      </c>
      <c r="L9" s="61">
        <f t="shared" si="3"/>
        <v>11.83695361725034</v>
      </c>
      <c r="M9" s="62">
        <f t="shared" si="4"/>
        <v>33.316035488980376</v>
      </c>
    </row>
    <row r="10" spans="1:13" ht="14.25" customHeight="1">
      <c r="A10" s="3"/>
      <c r="B10" s="17" t="s">
        <v>11</v>
      </c>
      <c r="C10" s="16"/>
      <c r="D10" s="4">
        <v>391276</v>
      </c>
      <c r="E10" s="5">
        <v>257835</v>
      </c>
      <c r="F10" s="6">
        <f t="shared" si="1"/>
        <v>65.89594046146455</v>
      </c>
      <c r="G10" s="7">
        <v>131045</v>
      </c>
      <c r="H10" s="8">
        <v>38209</v>
      </c>
      <c r="I10" s="9">
        <v>92836</v>
      </c>
      <c r="J10" s="13">
        <f t="shared" si="0"/>
        <v>50.82514010898442</v>
      </c>
      <c r="K10" s="10">
        <f t="shared" si="2"/>
        <v>15</v>
      </c>
      <c r="L10" s="11">
        <f t="shared" si="3"/>
        <v>14.819167296914692</v>
      </c>
      <c r="M10" s="12">
        <f t="shared" si="4"/>
        <v>36.005972812069736</v>
      </c>
    </row>
    <row r="11" spans="1:13" ht="14.25" customHeight="1">
      <c r="A11" s="2"/>
      <c r="B11" s="38" t="s">
        <v>12</v>
      </c>
      <c r="C11" s="39"/>
      <c r="D11" s="40">
        <v>385416</v>
      </c>
      <c r="E11" s="41">
        <v>262698</v>
      </c>
      <c r="F11" s="42">
        <f t="shared" si="1"/>
        <v>68.1595989787658</v>
      </c>
      <c r="G11" s="43">
        <v>151790</v>
      </c>
      <c r="H11" s="44">
        <v>38182</v>
      </c>
      <c r="I11" s="45">
        <v>113608</v>
      </c>
      <c r="J11" s="46">
        <f t="shared" si="0"/>
        <v>57.781178387349726</v>
      </c>
      <c r="K11" s="47">
        <f t="shared" si="2"/>
        <v>2</v>
      </c>
      <c r="L11" s="48">
        <f t="shared" si="3"/>
        <v>14.534560598101242</v>
      </c>
      <c r="M11" s="49">
        <f t="shared" si="4"/>
        <v>43.24661778924849</v>
      </c>
    </row>
    <row r="12" spans="1:13" ht="14.25" customHeight="1">
      <c r="A12" s="50"/>
      <c r="B12" s="51" t="s">
        <v>13</v>
      </c>
      <c r="C12" s="52"/>
      <c r="D12" s="53">
        <v>707223</v>
      </c>
      <c r="E12" s="54">
        <v>455220</v>
      </c>
      <c r="F12" s="55">
        <f t="shared" si="1"/>
        <v>64.36725049948885</v>
      </c>
      <c r="G12" s="56">
        <v>234399</v>
      </c>
      <c r="H12" s="57">
        <v>61167</v>
      </c>
      <c r="I12" s="58">
        <v>173232</v>
      </c>
      <c r="J12" s="59">
        <f t="shared" si="0"/>
        <v>51.49136681165151</v>
      </c>
      <c r="K12" s="60">
        <f t="shared" si="2"/>
        <v>12</v>
      </c>
      <c r="L12" s="61">
        <f t="shared" si="3"/>
        <v>13.436799789112957</v>
      </c>
      <c r="M12" s="62">
        <f t="shared" si="4"/>
        <v>38.054567022538556</v>
      </c>
    </row>
    <row r="13" spans="1:13" ht="14.25" customHeight="1">
      <c r="A13" s="50"/>
      <c r="B13" s="51" t="s">
        <v>14</v>
      </c>
      <c r="C13" s="52"/>
      <c r="D13" s="53">
        <v>1029481</v>
      </c>
      <c r="E13" s="54">
        <v>682428</v>
      </c>
      <c r="F13" s="55">
        <f t="shared" si="1"/>
        <v>66.28854733598774</v>
      </c>
      <c r="G13" s="56">
        <v>317271</v>
      </c>
      <c r="H13" s="57">
        <v>82842</v>
      </c>
      <c r="I13" s="58">
        <v>234429</v>
      </c>
      <c r="J13" s="59">
        <f t="shared" si="0"/>
        <v>46.491498004185054</v>
      </c>
      <c r="K13" s="60">
        <f t="shared" si="2"/>
        <v>28</v>
      </c>
      <c r="L13" s="61">
        <f t="shared" si="3"/>
        <v>12.13930260774763</v>
      </c>
      <c r="M13" s="62">
        <f t="shared" si="4"/>
        <v>34.35219539643742</v>
      </c>
    </row>
    <row r="14" spans="1:13" ht="14.25" customHeight="1">
      <c r="A14" s="50"/>
      <c r="B14" s="51" t="s">
        <v>15</v>
      </c>
      <c r="C14" s="52"/>
      <c r="D14" s="53">
        <v>705206</v>
      </c>
      <c r="E14" s="54">
        <v>458477</v>
      </c>
      <c r="F14" s="55">
        <f t="shared" si="1"/>
        <v>65.0132018162069</v>
      </c>
      <c r="G14" s="56">
        <v>227699</v>
      </c>
      <c r="H14" s="57">
        <v>60201</v>
      </c>
      <c r="I14" s="58">
        <v>167498</v>
      </c>
      <c r="J14" s="59">
        <f t="shared" si="0"/>
        <v>49.66421434444912</v>
      </c>
      <c r="K14" s="60">
        <f t="shared" si="2"/>
        <v>17</v>
      </c>
      <c r="L14" s="61">
        <f t="shared" si="3"/>
        <v>13.130647775133758</v>
      </c>
      <c r="M14" s="62">
        <f t="shared" si="4"/>
        <v>36.53356656931536</v>
      </c>
    </row>
    <row r="15" spans="1:13" ht="14.25" customHeight="1">
      <c r="A15" s="3"/>
      <c r="B15" s="17" t="s">
        <v>16</v>
      </c>
      <c r="C15" s="16"/>
      <c r="D15" s="4">
        <v>724121</v>
      </c>
      <c r="E15" s="5">
        <v>476069</v>
      </c>
      <c r="F15" s="6">
        <f t="shared" si="1"/>
        <v>65.7443990714259</v>
      </c>
      <c r="G15" s="7">
        <v>231990</v>
      </c>
      <c r="H15" s="8">
        <v>64620</v>
      </c>
      <c r="I15" s="9">
        <v>167370</v>
      </c>
      <c r="J15" s="13">
        <f t="shared" si="0"/>
        <v>48.73033110746551</v>
      </c>
      <c r="K15" s="10">
        <f t="shared" si="2"/>
        <v>19</v>
      </c>
      <c r="L15" s="11">
        <f t="shared" si="3"/>
        <v>13.573662641339807</v>
      </c>
      <c r="M15" s="12">
        <f t="shared" si="4"/>
        <v>35.15666846612571</v>
      </c>
    </row>
    <row r="16" spans="1:13" ht="14.25" customHeight="1">
      <c r="A16" s="2"/>
      <c r="B16" s="38" t="s">
        <v>17</v>
      </c>
      <c r="C16" s="39"/>
      <c r="D16" s="40">
        <v>2630623</v>
      </c>
      <c r="E16" s="41">
        <v>1694303</v>
      </c>
      <c r="F16" s="42">
        <f t="shared" si="1"/>
        <v>64.40691045429162</v>
      </c>
      <c r="G16" s="43">
        <v>719102</v>
      </c>
      <c r="H16" s="44">
        <v>199513</v>
      </c>
      <c r="I16" s="45">
        <v>519589</v>
      </c>
      <c r="J16" s="46">
        <f t="shared" si="0"/>
        <v>42.442349449891786</v>
      </c>
      <c r="K16" s="47">
        <f t="shared" si="2"/>
        <v>38</v>
      </c>
      <c r="L16" s="48">
        <f t="shared" si="3"/>
        <v>11.775520671332105</v>
      </c>
      <c r="M16" s="49">
        <f t="shared" si="4"/>
        <v>30.66682877855968</v>
      </c>
    </row>
    <row r="17" spans="1:13" ht="14.25" customHeight="1">
      <c r="A17" s="50"/>
      <c r="B17" s="51" t="s">
        <v>18</v>
      </c>
      <c r="C17" s="52"/>
      <c r="D17" s="53">
        <v>2304321</v>
      </c>
      <c r="E17" s="54">
        <v>1446929</v>
      </c>
      <c r="F17" s="55">
        <f t="shared" si="1"/>
        <v>62.79198948410399</v>
      </c>
      <c r="G17" s="56">
        <v>596547</v>
      </c>
      <c r="H17" s="57">
        <v>171855</v>
      </c>
      <c r="I17" s="58">
        <v>424692</v>
      </c>
      <c r="J17" s="59">
        <f t="shared" si="0"/>
        <v>41.228491515478645</v>
      </c>
      <c r="K17" s="60">
        <f t="shared" si="2"/>
        <v>40</v>
      </c>
      <c r="L17" s="61">
        <f t="shared" si="3"/>
        <v>11.877224107057085</v>
      </c>
      <c r="M17" s="62">
        <f t="shared" si="4"/>
        <v>29.35126740842156</v>
      </c>
    </row>
    <row r="18" spans="1:13" ht="14.25" customHeight="1">
      <c r="A18" s="50"/>
      <c r="B18" s="51" t="s">
        <v>19</v>
      </c>
      <c r="C18" s="52"/>
      <c r="D18" s="53">
        <v>5747460</v>
      </c>
      <c r="E18" s="54">
        <v>2702649</v>
      </c>
      <c r="F18" s="55">
        <f t="shared" si="1"/>
        <v>47.023363363990356</v>
      </c>
      <c r="G18" s="56">
        <v>1090238</v>
      </c>
      <c r="H18" s="57">
        <v>379477</v>
      </c>
      <c r="I18" s="58">
        <v>710761</v>
      </c>
      <c r="J18" s="59">
        <f t="shared" si="0"/>
        <v>40.33960754800198</v>
      </c>
      <c r="K18" s="60">
        <f t="shared" si="2"/>
        <v>41</v>
      </c>
      <c r="L18" s="61">
        <f t="shared" si="3"/>
        <v>14.040927993239224</v>
      </c>
      <c r="M18" s="62">
        <f t="shared" si="4"/>
        <v>26.298679554762757</v>
      </c>
    </row>
    <row r="19" spans="1:13" ht="14.25" customHeight="1">
      <c r="A19" s="50"/>
      <c r="B19" s="51" t="s">
        <v>20</v>
      </c>
      <c r="C19" s="52"/>
      <c r="D19" s="53">
        <v>3549710</v>
      </c>
      <c r="E19" s="54">
        <v>2095659</v>
      </c>
      <c r="F19" s="55">
        <f t="shared" si="1"/>
        <v>59.03747066661784</v>
      </c>
      <c r="G19" s="56">
        <v>817081</v>
      </c>
      <c r="H19" s="57">
        <v>258650</v>
      </c>
      <c r="I19" s="58">
        <v>558431</v>
      </c>
      <c r="J19" s="59">
        <f t="shared" si="0"/>
        <v>38.98921532558494</v>
      </c>
      <c r="K19" s="60">
        <f t="shared" si="2"/>
        <v>45</v>
      </c>
      <c r="L19" s="61">
        <f t="shared" si="3"/>
        <v>12.342179715306736</v>
      </c>
      <c r="M19" s="62">
        <f t="shared" si="4"/>
        <v>26.6470356102782</v>
      </c>
    </row>
    <row r="20" spans="1:13" ht="14.25" customHeight="1">
      <c r="A20" s="3"/>
      <c r="B20" s="17" t="s">
        <v>21</v>
      </c>
      <c r="C20" s="16"/>
      <c r="D20" s="4">
        <v>812726</v>
      </c>
      <c r="E20" s="5">
        <v>537684</v>
      </c>
      <c r="F20" s="6">
        <f t="shared" si="1"/>
        <v>66.15809018045442</v>
      </c>
      <c r="G20" s="7">
        <v>294106</v>
      </c>
      <c r="H20" s="8">
        <v>77106</v>
      </c>
      <c r="I20" s="9">
        <v>217000</v>
      </c>
      <c r="J20" s="13">
        <f t="shared" si="0"/>
        <v>54.69867059462435</v>
      </c>
      <c r="K20" s="10">
        <f t="shared" si="2"/>
        <v>6</v>
      </c>
      <c r="L20" s="11">
        <f t="shared" si="3"/>
        <v>14.340393242127348</v>
      </c>
      <c r="M20" s="12">
        <f t="shared" si="4"/>
        <v>40.358277352497005</v>
      </c>
    </row>
    <row r="21" spans="1:13" ht="14.25" customHeight="1">
      <c r="A21" s="2"/>
      <c r="B21" s="38" t="s">
        <v>22</v>
      </c>
      <c r="C21" s="39"/>
      <c r="D21" s="40">
        <v>370230</v>
      </c>
      <c r="E21" s="41">
        <v>252851</v>
      </c>
      <c r="F21" s="42">
        <f t="shared" si="1"/>
        <v>68.29565405288605</v>
      </c>
      <c r="G21" s="43">
        <v>143032</v>
      </c>
      <c r="H21" s="44">
        <v>37999</v>
      </c>
      <c r="I21" s="45">
        <v>105033</v>
      </c>
      <c r="J21" s="46">
        <f t="shared" si="0"/>
        <v>56.56770192722196</v>
      </c>
      <c r="K21" s="47">
        <f t="shared" si="2"/>
        <v>3</v>
      </c>
      <c r="L21" s="48">
        <f t="shared" si="3"/>
        <v>15.028218199651178</v>
      </c>
      <c r="M21" s="49">
        <f t="shared" si="4"/>
        <v>41.53948372757078</v>
      </c>
    </row>
    <row r="22" spans="1:13" ht="14.25" customHeight="1">
      <c r="A22" s="50"/>
      <c r="B22" s="51" t="s">
        <v>23</v>
      </c>
      <c r="C22" s="52"/>
      <c r="D22" s="53">
        <v>423157</v>
      </c>
      <c r="E22" s="54">
        <v>265900</v>
      </c>
      <c r="F22" s="55">
        <f t="shared" si="1"/>
        <v>62.837197541338085</v>
      </c>
      <c r="G22" s="56">
        <v>146441</v>
      </c>
      <c r="H22" s="57">
        <v>41101</v>
      </c>
      <c r="I22" s="58">
        <v>105340</v>
      </c>
      <c r="J22" s="59">
        <f t="shared" si="0"/>
        <v>55.0737119217751</v>
      </c>
      <c r="K22" s="60">
        <f t="shared" si="2"/>
        <v>4</v>
      </c>
      <c r="L22" s="61">
        <f t="shared" si="3"/>
        <v>15.457314779992478</v>
      </c>
      <c r="M22" s="62">
        <f t="shared" si="4"/>
        <v>39.61639714178263</v>
      </c>
    </row>
    <row r="23" spans="1:13" ht="14.25" customHeight="1">
      <c r="A23" s="50"/>
      <c r="B23" s="51" t="s">
        <v>24</v>
      </c>
      <c r="C23" s="52"/>
      <c r="D23" s="53">
        <v>267385</v>
      </c>
      <c r="E23" s="54">
        <v>181862</v>
      </c>
      <c r="F23" s="55">
        <f t="shared" si="1"/>
        <v>68.01503450081343</v>
      </c>
      <c r="G23" s="56">
        <v>105757</v>
      </c>
      <c r="H23" s="57">
        <v>26702</v>
      </c>
      <c r="I23" s="58">
        <v>79055</v>
      </c>
      <c r="J23" s="59">
        <f t="shared" si="0"/>
        <v>58.15233528719579</v>
      </c>
      <c r="K23" s="60">
        <f t="shared" si="2"/>
        <v>1</v>
      </c>
      <c r="L23" s="61">
        <f t="shared" si="3"/>
        <v>14.682561502677855</v>
      </c>
      <c r="M23" s="62">
        <f t="shared" si="4"/>
        <v>43.469773784517926</v>
      </c>
    </row>
    <row r="24" spans="1:13" ht="14.25" customHeight="1">
      <c r="A24" s="50"/>
      <c r="B24" s="51" t="s">
        <v>25</v>
      </c>
      <c r="C24" s="52"/>
      <c r="D24" s="53">
        <v>320170</v>
      </c>
      <c r="E24" s="54">
        <v>203681</v>
      </c>
      <c r="F24" s="55">
        <f t="shared" si="1"/>
        <v>63.61651622575507</v>
      </c>
      <c r="G24" s="56">
        <v>105129</v>
      </c>
      <c r="H24" s="57">
        <v>30160</v>
      </c>
      <c r="I24" s="58">
        <v>74969</v>
      </c>
      <c r="J24" s="59">
        <f t="shared" si="0"/>
        <v>51.61453449266254</v>
      </c>
      <c r="K24" s="60">
        <f t="shared" si="2"/>
        <v>11</v>
      </c>
      <c r="L24" s="61">
        <f t="shared" si="3"/>
        <v>14.807468541493806</v>
      </c>
      <c r="M24" s="62">
        <f t="shared" si="4"/>
        <v>36.80706595116874</v>
      </c>
    </row>
    <row r="25" spans="1:13" ht="14.25" customHeight="1">
      <c r="A25" s="3"/>
      <c r="B25" s="17" t="s">
        <v>26</v>
      </c>
      <c r="C25" s="16"/>
      <c r="D25" s="4">
        <v>777931</v>
      </c>
      <c r="E25" s="5">
        <v>513400</v>
      </c>
      <c r="F25" s="6">
        <f t="shared" si="1"/>
        <v>65.99557030122209</v>
      </c>
      <c r="G25" s="7">
        <v>278534</v>
      </c>
      <c r="H25" s="8">
        <v>87854</v>
      </c>
      <c r="I25" s="9">
        <v>190680</v>
      </c>
      <c r="J25" s="13">
        <f t="shared" si="0"/>
        <v>54.25282430853136</v>
      </c>
      <c r="K25" s="10">
        <f t="shared" si="2"/>
        <v>8</v>
      </c>
      <c r="L25" s="11">
        <f t="shared" si="3"/>
        <v>17.112193221659524</v>
      </c>
      <c r="M25" s="12">
        <f t="shared" si="4"/>
        <v>37.140631086871835</v>
      </c>
    </row>
    <row r="26" spans="1:13" ht="14.25" customHeight="1">
      <c r="A26" s="2"/>
      <c r="B26" s="38" t="s">
        <v>27</v>
      </c>
      <c r="C26" s="39"/>
      <c r="D26" s="40">
        <v>710166</v>
      </c>
      <c r="E26" s="41">
        <v>490486</v>
      </c>
      <c r="F26" s="42">
        <f t="shared" si="1"/>
        <v>69.06638729536475</v>
      </c>
      <c r="G26" s="43">
        <v>249667</v>
      </c>
      <c r="H26" s="44">
        <v>67638</v>
      </c>
      <c r="I26" s="45">
        <v>182029</v>
      </c>
      <c r="J26" s="46">
        <f t="shared" si="0"/>
        <v>50.901962543273406</v>
      </c>
      <c r="K26" s="47">
        <f t="shared" si="2"/>
        <v>14</v>
      </c>
      <c r="L26" s="48">
        <f t="shared" si="3"/>
        <v>13.7899960447393</v>
      </c>
      <c r="M26" s="49">
        <f t="shared" si="4"/>
        <v>37.1119664985341</v>
      </c>
    </row>
    <row r="27" spans="1:13" ht="14.25" customHeight="1">
      <c r="A27" s="50"/>
      <c r="B27" s="51" t="s">
        <v>28</v>
      </c>
      <c r="C27" s="52"/>
      <c r="D27" s="53">
        <v>1346952</v>
      </c>
      <c r="E27" s="54">
        <v>874849</v>
      </c>
      <c r="F27" s="55">
        <f t="shared" si="1"/>
        <v>64.950272912472</v>
      </c>
      <c r="G27" s="56">
        <v>445521</v>
      </c>
      <c r="H27" s="57">
        <v>129696</v>
      </c>
      <c r="I27" s="58">
        <v>315825</v>
      </c>
      <c r="J27" s="59">
        <f t="shared" si="0"/>
        <v>50.925473996083895</v>
      </c>
      <c r="K27" s="60">
        <f t="shared" si="2"/>
        <v>13</v>
      </c>
      <c r="L27" s="61">
        <f t="shared" si="3"/>
        <v>14.824958364243429</v>
      </c>
      <c r="M27" s="62">
        <f t="shared" si="4"/>
        <v>36.100515631840466</v>
      </c>
    </row>
    <row r="28" spans="1:13" ht="14.25" customHeight="1">
      <c r="A28" s="50"/>
      <c r="B28" s="51" t="s">
        <v>29</v>
      </c>
      <c r="C28" s="52"/>
      <c r="D28" s="53">
        <v>2724476</v>
      </c>
      <c r="E28" s="54">
        <v>1684012</v>
      </c>
      <c r="F28" s="55">
        <f t="shared" si="1"/>
        <v>61.81049126510933</v>
      </c>
      <c r="G28" s="56">
        <v>788836</v>
      </c>
      <c r="H28" s="57">
        <v>220814</v>
      </c>
      <c r="I28" s="58">
        <v>568022</v>
      </c>
      <c r="J28" s="59">
        <f t="shared" si="0"/>
        <v>46.84265907843887</v>
      </c>
      <c r="K28" s="60">
        <f t="shared" si="2"/>
        <v>27</v>
      </c>
      <c r="L28" s="61">
        <f t="shared" si="3"/>
        <v>13.11237687142372</v>
      </c>
      <c r="M28" s="62">
        <f t="shared" si="4"/>
        <v>33.73028220701515</v>
      </c>
    </row>
    <row r="29" spans="1:13" ht="14.25" customHeight="1">
      <c r="A29" s="50"/>
      <c r="B29" s="51" t="s">
        <v>30</v>
      </c>
      <c r="C29" s="52"/>
      <c r="D29" s="53">
        <v>672552</v>
      </c>
      <c r="E29" s="54">
        <v>445461</v>
      </c>
      <c r="F29" s="55">
        <f t="shared" si="1"/>
        <v>66.23443243050352</v>
      </c>
      <c r="G29" s="56">
        <v>214176</v>
      </c>
      <c r="H29" s="57">
        <v>61600</v>
      </c>
      <c r="I29" s="58">
        <v>152576</v>
      </c>
      <c r="J29" s="59">
        <f t="shared" si="0"/>
        <v>48.079629866587645</v>
      </c>
      <c r="K29" s="60">
        <f t="shared" si="2"/>
        <v>22</v>
      </c>
      <c r="L29" s="61">
        <f t="shared" si="3"/>
        <v>13.82837105829691</v>
      </c>
      <c r="M29" s="62">
        <f t="shared" si="4"/>
        <v>34.251258808290736</v>
      </c>
    </row>
    <row r="30" spans="1:13" ht="14.25" customHeight="1">
      <c r="A30" s="3"/>
      <c r="B30" s="17" t="s">
        <v>31</v>
      </c>
      <c r="C30" s="16"/>
      <c r="D30" s="4">
        <v>477645</v>
      </c>
      <c r="E30" s="5">
        <v>318451</v>
      </c>
      <c r="F30" s="6">
        <f t="shared" si="1"/>
        <v>66.67106323734154</v>
      </c>
      <c r="G30" s="7">
        <v>151751</v>
      </c>
      <c r="H30" s="8">
        <v>37516</v>
      </c>
      <c r="I30" s="9">
        <v>114235</v>
      </c>
      <c r="J30" s="13">
        <f t="shared" si="0"/>
        <v>47.65285711145514</v>
      </c>
      <c r="K30" s="10">
        <f t="shared" si="2"/>
        <v>24</v>
      </c>
      <c r="L30" s="11">
        <f t="shared" si="3"/>
        <v>11.780776320375818</v>
      </c>
      <c r="M30" s="12">
        <f t="shared" si="4"/>
        <v>35.87208079107932</v>
      </c>
    </row>
    <row r="31" spans="1:13" ht="14.25" customHeight="1">
      <c r="A31" s="2"/>
      <c r="B31" s="38" t="s">
        <v>32</v>
      </c>
      <c r="C31" s="39"/>
      <c r="D31" s="40">
        <v>1063907</v>
      </c>
      <c r="E31" s="41">
        <v>601593</v>
      </c>
      <c r="F31" s="42">
        <f t="shared" si="1"/>
        <v>56.54563791759995</v>
      </c>
      <c r="G31" s="43">
        <v>255958</v>
      </c>
      <c r="H31" s="44">
        <v>77326</v>
      </c>
      <c r="I31" s="45">
        <v>178632</v>
      </c>
      <c r="J31" s="46">
        <f t="shared" si="0"/>
        <v>42.54670516445504</v>
      </c>
      <c r="K31" s="47">
        <f t="shared" si="2"/>
        <v>37</v>
      </c>
      <c r="L31" s="48">
        <f t="shared" si="3"/>
        <v>12.853540516595107</v>
      </c>
      <c r="M31" s="49">
        <f t="shared" si="4"/>
        <v>29.69316464785993</v>
      </c>
    </row>
    <row r="32" spans="1:13" ht="14.25" customHeight="1">
      <c r="A32" s="50"/>
      <c r="B32" s="51" t="s">
        <v>33</v>
      </c>
      <c r="C32" s="52"/>
      <c r="D32" s="53">
        <v>3590593</v>
      </c>
      <c r="E32" s="54">
        <v>2018585</v>
      </c>
      <c r="F32" s="55">
        <f t="shared" si="1"/>
        <v>56.21870816324769</v>
      </c>
      <c r="G32" s="56">
        <v>736709</v>
      </c>
      <c r="H32" s="57">
        <v>220602</v>
      </c>
      <c r="I32" s="58">
        <v>516107</v>
      </c>
      <c r="J32" s="59">
        <f t="shared" si="0"/>
        <v>36.49630805737682</v>
      </c>
      <c r="K32" s="60">
        <f t="shared" si="2"/>
        <v>46</v>
      </c>
      <c r="L32" s="61">
        <f t="shared" si="3"/>
        <v>10.92854648181771</v>
      </c>
      <c r="M32" s="62">
        <f t="shared" si="4"/>
        <v>25.567761575559118</v>
      </c>
    </row>
    <row r="33" spans="1:13" ht="14.25" customHeight="1">
      <c r="A33" s="50"/>
      <c r="B33" s="51" t="s">
        <v>34</v>
      </c>
      <c r="C33" s="52"/>
      <c r="D33" s="53">
        <v>2128963</v>
      </c>
      <c r="E33" s="54">
        <v>1328424</v>
      </c>
      <c r="F33" s="55">
        <f t="shared" si="1"/>
        <v>62.39770254344486</v>
      </c>
      <c r="G33" s="56">
        <v>518334</v>
      </c>
      <c r="H33" s="57">
        <v>150959</v>
      </c>
      <c r="I33" s="58">
        <v>367375</v>
      </c>
      <c r="J33" s="59">
        <f t="shared" si="0"/>
        <v>39.01871691568355</v>
      </c>
      <c r="K33" s="60">
        <f t="shared" si="2"/>
        <v>44</v>
      </c>
      <c r="L33" s="61">
        <f t="shared" si="3"/>
        <v>11.363766387840027</v>
      </c>
      <c r="M33" s="62">
        <f t="shared" si="4"/>
        <v>27.654950527843518</v>
      </c>
    </row>
    <row r="34" spans="1:13" ht="14.25" customHeight="1">
      <c r="A34" s="50"/>
      <c r="B34" s="51" t="s">
        <v>35</v>
      </c>
      <c r="C34" s="52"/>
      <c r="D34" s="53">
        <v>500994</v>
      </c>
      <c r="E34" s="54">
        <v>344104</v>
      </c>
      <c r="F34" s="55">
        <f t="shared" si="1"/>
        <v>68.68425569966907</v>
      </c>
      <c r="G34" s="56">
        <v>124911</v>
      </c>
      <c r="H34" s="57">
        <v>33360</v>
      </c>
      <c r="I34" s="58">
        <v>91551</v>
      </c>
      <c r="J34" s="59">
        <f t="shared" si="0"/>
        <v>36.30036268104991</v>
      </c>
      <c r="K34" s="60">
        <f t="shared" si="2"/>
        <v>47</v>
      </c>
      <c r="L34" s="61">
        <f t="shared" si="3"/>
        <v>9.694743449654755</v>
      </c>
      <c r="M34" s="62">
        <f t="shared" si="4"/>
        <v>26.60561923139516</v>
      </c>
    </row>
    <row r="35" spans="1:13" ht="14.25" customHeight="1">
      <c r="A35" s="3"/>
      <c r="B35" s="17" t="s">
        <v>36</v>
      </c>
      <c r="C35" s="16"/>
      <c r="D35" s="4">
        <v>383214</v>
      </c>
      <c r="E35" s="5">
        <v>248483</v>
      </c>
      <c r="F35" s="6">
        <f t="shared" si="1"/>
        <v>64.84183771991628</v>
      </c>
      <c r="G35" s="7">
        <v>106124</v>
      </c>
      <c r="H35" s="8">
        <v>33002</v>
      </c>
      <c r="I35" s="9">
        <v>73122</v>
      </c>
      <c r="J35" s="13">
        <f t="shared" si="0"/>
        <v>42.70875673587328</v>
      </c>
      <c r="K35" s="10">
        <f t="shared" si="2"/>
        <v>36</v>
      </c>
      <c r="L35" s="11">
        <f t="shared" si="3"/>
        <v>13.281391483522013</v>
      </c>
      <c r="M35" s="12">
        <f t="shared" si="4"/>
        <v>29.42736525235127</v>
      </c>
    </row>
    <row r="36" spans="1:13" ht="14.25" customHeight="1">
      <c r="A36" s="63"/>
      <c r="B36" s="64" t="s">
        <v>37</v>
      </c>
      <c r="C36" s="65"/>
      <c r="D36" s="66">
        <v>208526</v>
      </c>
      <c r="E36" s="67">
        <v>131142</v>
      </c>
      <c r="F36" s="68">
        <f t="shared" si="1"/>
        <v>62.889999328620895</v>
      </c>
      <c r="G36" s="69">
        <v>71799</v>
      </c>
      <c r="H36" s="70">
        <v>19765</v>
      </c>
      <c r="I36" s="71">
        <v>52034</v>
      </c>
      <c r="J36" s="72">
        <f t="shared" si="0"/>
        <v>54.74905064738985</v>
      </c>
      <c r="K36" s="73">
        <f t="shared" si="2"/>
        <v>5</v>
      </c>
      <c r="L36" s="74">
        <f t="shared" si="3"/>
        <v>15.071449268731604</v>
      </c>
      <c r="M36" s="75">
        <f t="shared" si="4"/>
        <v>39.67760137865825</v>
      </c>
    </row>
    <row r="37" spans="1:13" ht="14.25" customHeight="1">
      <c r="A37" s="76"/>
      <c r="B37" s="77" t="s">
        <v>38</v>
      </c>
      <c r="C37" s="78"/>
      <c r="D37" s="53">
        <v>259289</v>
      </c>
      <c r="E37" s="54">
        <v>166460</v>
      </c>
      <c r="F37" s="55">
        <f t="shared" si="1"/>
        <v>64.19863549938486</v>
      </c>
      <c r="G37" s="56">
        <v>90588</v>
      </c>
      <c r="H37" s="57">
        <v>28538</v>
      </c>
      <c r="I37" s="58">
        <v>62050</v>
      </c>
      <c r="J37" s="79">
        <f t="shared" si="0"/>
        <v>54.4202811486243</v>
      </c>
      <c r="K37" s="80">
        <f t="shared" si="2"/>
        <v>7</v>
      </c>
      <c r="L37" s="81">
        <f t="shared" si="3"/>
        <v>17.144058632704553</v>
      </c>
      <c r="M37" s="82">
        <f t="shared" si="4"/>
        <v>37.27622251591974</v>
      </c>
    </row>
    <row r="38" spans="1:13" ht="14.25" customHeight="1">
      <c r="A38" s="50"/>
      <c r="B38" s="51" t="s">
        <v>39</v>
      </c>
      <c r="C38" s="52"/>
      <c r="D38" s="53">
        <v>724474</v>
      </c>
      <c r="E38" s="54">
        <v>451342</v>
      </c>
      <c r="F38" s="55">
        <f t="shared" si="1"/>
        <v>62.29926815869169</v>
      </c>
      <c r="G38" s="56">
        <v>212462</v>
      </c>
      <c r="H38" s="57">
        <v>63349</v>
      </c>
      <c r="I38" s="58">
        <v>149113</v>
      </c>
      <c r="J38" s="59">
        <f t="shared" si="0"/>
        <v>47.07339445475936</v>
      </c>
      <c r="K38" s="60">
        <f t="shared" si="2"/>
        <v>26</v>
      </c>
      <c r="L38" s="61">
        <f t="shared" si="3"/>
        <v>14.035697985119933</v>
      </c>
      <c r="M38" s="62">
        <f t="shared" si="4"/>
        <v>33.037696469639435</v>
      </c>
    </row>
    <row r="39" spans="1:13" ht="14.25" customHeight="1">
      <c r="A39" s="50"/>
      <c r="B39" s="51" t="s">
        <v>40</v>
      </c>
      <c r="C39" s="52"/>
      <c r="D39" s="53">
        <v>1131024</v>
      </c>
      <c r="E39" s="54">
        <v>682123</v>
      </c>
      <c r="F39" s="55">
        <f t="shared" si="1"/>
        <v>60.31021446052427</v>
      </c>
      <c r="G39" s="56">
        <v>314475</v>
      </c>
      <c r="H39" s="57">
        <v>101731</v>
      </c>
      <c r="I39" s="58">
        <v>212744</v>
      </c>
      <c r="J39" s="59">
        <f t="shared" si="0"/>
        <v>46.102389158553514</v>
      </c>
      <c r="K39" s="60">
        <f t="shared" si="2"/>
        <v>30</v>
      </c>
      <c r="L39" s="61">
        <f t="shared" si="3"/>
        <v>14.913879168419772</v>
      </c>
      <c r="M39" s="62">
        <f t="shared" si="4"/>
        <v>31.188509990133745</v>
      </c>
    </row>
    <row r="40" spans="1:13" ht="14.25" customHeight="1">
      <c r="A40" s="3"/>
      <c r="B40" s="17" t="s">
        <v>41</v>
      </c>
      <c r="C40" s="16"/>
      <c r="D40" s="4">
        <v>588736</v>
      </c>
      <c r="E40" s="5">
        <v>358452</v>
      </c>
      <c r="F40" s="6">
        <f t="shared" si="1"/>
        <v>60.88501467550821</v>
      </c>
      <c r="G40" s="7">
        <v>161523</v>
      </c>
      <c r="H40" s="8">
        <v>57404</v>
      </c>
      <c r="I40" s="9">
        <v>104119</v>
      </c>
      <c r="J40" s="13">
        <f t="shared" si="0"/>
        <v>45.061263432760875</v>
      </c>
      <c r="K40" s="10">
        <f t="shared" si="2"/>
        <v>34</v>
      </c>
      <c r="L40" s="11">
        <f t="shared" si="3"/>
        <v>16.014417551024962</v>
      </c>
      <c r="M40" s="12">
        <f t="shared" si="4"/>
        <v>29.046845881735912</v>
      </c>
    </row>
    <row r="41" spans="1:13" ht="14.25" customHeight="1">
      <c r="A41" s="2"/>
      <c r="B41" s="38" t="s">
        <v>42</v>
      </c>
      <c r="C41" s="39"/>
      <c r="D41" s="40">
        <v>297539</v>
      </c>
      <c r="E41" s="41">
        <v>185431</v>
      </c>
      <c r="F41" s="42">
        <f t="shared" si="1"/>
        <v>62.321578011622</v>
      </c>
      <c r="G41" s="43">
        <v>87741</v>
      </c>
      <c r="H41" s="44">
        <v>26534</v>
      </c>
      <c r="I41" s="45">
        <v>61207</v>
      </c>
      <c r="J41" s="46">
        <f t="shared" si="0"/>
        <v>47.317330974863964</v>
      </c>
      <c r="K41" s="47">
        <f t="shared" si="2"/>
        <v>25</v>
      </c>
      <c r="L41" s="48">
        <f t="shared" si="3"/>
        <v>14.30936574790623</v>
      </c>
      <c r="M41" s="49">
        <f t="shared" si="4"/>
        <v>33.00796522695774</v>
      </c>
    </row>
    <row r="42" spans="1:13" ht="14.25" customHeight="1">
      <c r="A42" s="50"/>
      <c r="B42" s="51" t="s">
        <v>43</v>
      </c>
      <c r="C42" s="52"/>
      <c r="D42" s="53">
        <v>375634</v>
      </c>
      <c r="E42" s="54">
        <v>239964</v>
      </c>
      <c r="F42" s="55">
        <f t="shared" si="1"/>
        <v>63.88239616222173</v>
      </c>
      <c r="G42" s="56">
        <v>114782</v>
      </c>
      <c r="H42" s="57">
        <v>36326</v>
      </c>
      <c r="I42" s="58">
        <v>78456</v>
      </c>
      <c r="J42" s="59">
        <f t="shared" si="0"/>
        <v>47.83300828457602</v>
      </c>
      <c r="K42" s="60">
        <f t="shared" si="2"/>
        <v>23</v>
      </c>
      <c r="L42" s="61">
        <f t="shared" si="3"/>
        <v>15.138104048940674</v>
      </c>
      <c r="M42" s="62">
        <f t="shared" si="4"/>
        <v>32.69490423563535</v>
      </c>
    </row>
    <row r="43" spans="1:13" ht="14.25" customHeight="1">
      <c r="A43" s="50"/>
      <c r="B43" s="51" t="s">
        <v>44</v>
      </c>
      <c r="C43" s="52"/>
      <c r="D43" s="53">
        <v>581003</v>
      </c>
      <c r="E43" s="54">
        <v>349068</v>
      </c>
      <c r="F43" s="55">
        <f t="shared" si="1"/>
        <v>60.08024054953245</v>
      </c>
      <c r="G43" s="56">
        <v>154793</v>
      </c>
      <c r="H43" s="57">
        <v>53655</v>
      </c>
      <c r="I43" s="58">
        <v>101138</v>
      </c>
      <c r="J43" s="59">
        <f t="shared" si="0"/>
        <v>44.344654909645115</v>
      </c>
      <c r="K43" s="60">
        <f t="shared" si="2"/>
        <v>35</v>
      </c>
      <c r="L43" s="61">
        <f t="shared" si="3"/>
        <v>15.37093059232012</v>
      </c>
      <c r="M43" s="62">
        <f t="shared" si="4"/>
        <v>28.97372431732499</v>
      </c>
    </row>
    <row r="44" spans="1:13" ht="14.25" customHeight="1">
      <c r="A44" s="50"/>
      <c r="B44" s="51" t="s">
        <v>45</v>
      </c>
      <c r="C44" s="52"/>
      <c r="D44" s="53">
        <v>323327</v>
      </c>
      <c r="E44" s="54">
        <v>179958</v>
      </c>
      <c r="F44" s="55">
        <f t="shared" si="1"/>
        <v>55.6582036142976</v>
      </c>
      <c r="G44" s="56">
        <v>87467</v>
      </c>
      <c r="H44" s="57">
        <v>28786</v>
      </c>
      <c r="I44" s="58">
        <v>58681</v>
      </c>
      <c r="J44" s="59">
        <f t="shared" si="0"/>
        <v>48.60411873881684</v>
      </c>
      <c r="K44" s="60">
        <f t="shared" si="2"/>
        <v>20</v>
      </c>
      <c r="L44" s="61">
        <f t="shared" si="3"/>
        <v>15.995954611631602</v>
      </c>
      <c r="M44" s="62">
        <f t="shared" si="4"/>
        <v>32.608164127185226</v>
      </c>
    </row>
    <row r="45" spans="1:13" ht="14.25" customHeight="1">
      <c r="A45" s="3"/>
      <c r="B45" s="17" t="s">
        <v>46</v>
      </c>
      <c r="C45" s="16"/>
      <c r="D45" s="4">
        <v>1984662</v>
      </c>
      <c r="E45" s="5">
        <v>1111803</v>
      </c>
      <c r="F45" s="6">
        <f t="shared" si="1"/>
        <v>56.01976558225028</v>
      </c>
      <c r="G45" s="7">
        <v>463378</v>
      </c>
      <c r="H45" s="8">
        <v>125211</v>
      </c>
      <c r="I45" s="9">
        <v>338167</v>
      </c>
      <c r="J45" s="13">
        <f t="shared" si="0"/>
        <v>41.67806706763698</v>
      </c>
      <c r="K45" s="10">
        <f t="shared" si="2"/>
        <v>39</v>
      </c>
      <c r="L45" s="11">
        <f t="shared" si="3"/>
        <v>11.261977166818223</v>
      </c>
      <c r="M45" s="12">
        <f t="shared" si="4"/>
        <v>30.41608990081876</v>
      </c>
    </row>
    <row r="46" spans="1:13" ht="14.25" customHeight="1">
      <c r="A46" s="2"/>
      <c r="B46" s="38" t="s">
        <v>47</v>
      </c>
      <c r="C46" s="39"/>
      <c r="D46" s="40">
        <v>286239</v>
      </c>
      <c r="E46" s="41">
        <v>186328</v>
      </c>
      <c r="F46" s="42">
        <f t="shared" si="1"/>
        <v>65.09525256865766</v>
      </c>
      <c r="G46" s="43">
        <v>97532</v>
      </c>
      <c r="H46" s="44">
        <v>23312</v>
      </c>
      <c r="I46" s="45">
        <v>74220</v>
      </c>
      <c r="J46" s="46">
        <f t="shared" si="0"/>
        <v>52.344253144991626</v>
      </c>
      <c r="K46" s="47">
        <f t="shared" si="2"/>
        <v>9</v>
      </c>
      <c r="L46" s="48">
        <f t="shared" si="3"/>
        <v>12.511270447812459</v>
      </c>
      <c r="M46" s="49">
        <f t="shared" si="4"/>
        <v>39.83298269717917</v>
      </c>
    </row>
    <row r="47" spans="1:13" ht="14.25" customHeight="1">
      <c r="A47" s="50"/>
      <c r="B47" s="51" t="s">
        <v>48</v>
      </c>
      <c r="C47" s="52"/>
      <c r="D47" s="53">
        <v>551530</v>
      </c>
      <c r="E47" s="54">
        <v>333351</v>
      </c>
      <c r="F47" s="55">
        <f t="shared" si="1"/>
        <v>60.44113647489711</v>
      </c>
      <c r="G47" s="56">
        <v>150948</v>
      </c>
      <c r="H47" s="57">
        <v>43369</v>
      </c>
      <c r="I47" s="58">
        <v>107579</v>
      </c>
      <c r="J47" s="59">
        <f t="shared" si="0"/>
        <v>45.28200005399714</v>
      </c>
      <c r="K47" s="60">
        <f t="shared" si="2"/>
        <v>32</v>
      </c>
      <c r="L47" s="61">
        <f t="shared" si="3"/>
        <v>13.010010469445119</v>
      </c>
      <c r="M47" s="62">
        <f t="shared" si="4"/>
        <v>32.27198958455202</v>
      </c>
    </row>
    <row r="48" spans="1:13" ht="14.25" customHeight="1">
      <c r="A48" s="50"/>
      <c r="B48" s="51" t="s">
        <v>49</v>
      </c>
      <c r="C48" s="52"/>
      <c r="D48" s="53">
        <v>664338</v>
      </c>
      <c r="E48" s="54">
        <v>409717</v>
      </c>
      <c r="F48" s="55">
        <f t="shared" si="1"/>
        <v>61.67297369712406</v>
      </c>
      <c r="G48" s="56">
        <v>203237</v>
      </c>
      <c r="H48" s="57">
        <v>55903</v>
      </c>
      <c r="I48" s="58">
        <v>147334</v>
      </c>
      <c r="J48" s="59">
        <f t="shared" si="0"/>
        <v>49.60423902352111</v>
      </c>
      <c r="K48" s="60">
        <f t="shared" si="2"/>
        <v>18</v>
      </c>
      <c r="L48" s="61">
        <f t="shared" si="3"/>
        <v>13.644295940856738</v>
      </c>
      <c r="M48" s="62">
        <f t="shared" si="4"/>
        <v>35.959943082664374</v>
      </c>
    </row>
    <row r="49" spans="1:13" ht="14.25" customHeight="1">
      <c r="A49" s="50"/>
      <c r="B49" s="51" t="s">
        <v>50</v>
      </c>
      <c r="C49" s="52"/>
      <c r="D49" s="53">
        <v>465195</v>
      </c>
      <c r="E49" s="54">
        <v>283292</v>
      </c>
      <c r="F49" s="55">
        <f t="shared" si="1"/>
        <v>60.89747310267737</v>
      </c>
      <c r="G49" s="56">
        <v>130616</v>
      </c>
      <c r="H49" s="57">
        <v>43262</v>
      </c>
      <c r="I49" s="58">
        <v>87354</v>
      </c>
      <c r="J49" s="59">
        <f t="shared" si="0"/>
        <v>46.10649082925038</v>
      </c>
      <c r="K49" s="60">
        <f t="shared" si="2"/>
        <v>29</v>
      </c>
      <c r="L49" s="61">
        <f t="shared" si="3"/>
        <v>15.271168970532173</v>
      </c>
      <c r="M49" s="62">
        <f t="shared" si="4"/>
        <v>30.835321858718213</v>
      </c>
    </row>
    <row r="50" spans="1:13" ht="14.25" customHeight="1">
      <c r="A50" s="3"/>
      <c r="B50" s="17" t="s">
        <v>51</v>
      </c>
      <c r="C50" s="16"/>
      <c r="D50" s="4">
        <v>449269</v>
      </c>
      <c r="E50" s="5">
        <v>272590</v>
      </c>
      <c r="F50" s="6">
        <f t="shared" si="1"/>
        <v>60.67411728830612</v>
      </c>
      <c r="G50" s="7">
        <v>135480</v>
      </c>
      <c r="H50" s="8">
        <v>44692</v>
      </c>
      <c r="I50" s="9">
        <v>90788</v>
      </c>
      <c r="J50" s="13">
        <f t="shared" si="0"/>
        <v>49.701016178143</v>
      </c>
      <c r="K50" s="10">
        <f t="shared" si="2"/>
        <v>16</v>
      </c>
      <c r="L50" s="11">
        <f t="shared" si="3"/>
        <v>16.395318977218533</v>
      </c>
      <c r="M50" s="12">
        <f t="shared" si="4"/>
        <v>33.30569720092447</v>
      </c>
    </row>
    <row r="51" spans="1:13" ht="14.25" customHeight="1">
      <c r="A51" s="2"/>
      <c r="B51" s="38" t="s">
        <v>52</v>
      </c>
      <c r="C51" s="39"/>
      <c r="D51" s="40">
        <v>722937</v>
      </c>
      <c r="E51" s="41">
        <v>412871</v>
      </c>
      <c r="F51" s="42">
        <f t="shared" si="1"/>
        <v>57.11023228856733</v>
      </c>
      <c r="G51" s="43">
        <v>190328</v>
      </c>
      <c r="H51" s="44">
        <v>66645</v>
      </c>
      <c r="I51" s="45">
        <v>123683</v>
      </c>
      <c r="J51" s="46">
        <f t="shared" si="0"/>
        <v>46.0986603563825</v>
      </c>
      <c r="K51" s="47">
        <f t="shared" si="2"/>
        <v>31</v>
      </c>
      <c r="L51" s="48">
        <f t="shared" si="3"/>
        <v>16.141845758118155</v>
      </c>
      <c r="M51" s="49">
        <f t="shared" si="4"/>
        <v>29.956814598264348</v>
      </c>
    </row>
    <row r="52" spans="1:13" ht="14.25" customHeight="1">
      <c r="A52" s="3"/>
      <c r="B52" s="17" t="s">
        <v>53</v>
      </c>
      <c r="C52" s="16"/>
      <c r="D52" s="4">
        <v>486981</v>
      </c>
      <c r="E52" s="5">
        <v>271724</v>
      </c>
      <c r="F52" s="6">
        <f t="shared" si="1"/>
        <v>55.7976594569398</v>
      </c>
      <c r="G52" s="7">
        <v>109214</v>
      </c>
      <c r="H52" s="8">
        <v>22308</v>
      </c>
      <c r="I52" s="9">
        <v>86906</v>
      </c>
      <c r="J52" s="13">
        <f t="shared" si="0"/>
        <v>40.192989945680175</v>
      </c>
      <c r="K52" s="10">
        <f t="shared" si="2"/>
        <v>42</v>
      </c>
      <c r="L52" s="11">
        <f t="shared" si="3"/>
        <v>8.209801121726459</v>
      </c>
      <c r="M52" s="12">
        <f t="shared" si="4"/>
        <v>31.983188823953718</v>
      </c>
    </row>
  </sheetData>
  <mergeCells count="4">
    <mergeCell ref="B3:B4"/>
    <mergeCell ref="J3:M3"/>
    <mergeCell ref="G3:I3"/>
    <mergeCell ref="D3:F3"/>
  </mergeCells>
  <printOptions/>
  <pageMargins left="0.61" right="0.25" top="1" bottom="1" header="0.512" footer="0.51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2007-02-16T08:00:47Z</cp:lastPrinted>
  <dcterms:created xsi:type="dcterms:W3CDTF">2007-01-30T06:04:15Z</dcterms:created>
  <dcterms:modified xsi:type="dcterms:W3CDTF">2007-02-16T08:00:48Z</dcterms:modified>
  <cp:category/>
  <cp:version/>
  <cp:contentType/>
  <cp:contentStatus/>
</cp:coreProperties>
</file>