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700" windowHeight="7905" activeTab="0"/>
  </bookViews>
  <sheets>
    <sheet name="第9表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<sst xmlns="http://schemas.openxmlformats.org/spreadsheetml/2006/main" count="60" uniqueCount="45">
  <si>
    <t>男</t>
  </si>
  <si>
    <t>女</t>
  </si>
  <si>
    <t xml:space="preserve"> 八頭町</t>
  </si>
  <si>
    <t xml:space="preserve"> 三朝町</t>
  </si>
  <si>
    <t xml:space="preserve"> 湯梨浜町</t>
  </si>
  <si>
    <t xml:space="preserve"> 琴浦町</t>
  </si>
  <si>
    <t xml:space="preserve"> 北栄町</t>
  </si>
  <si>
    <t xml:space="preserve"> 日吉津村</t>
  </si>
  <si>
    <t xml:space="preserve"> 大山町</t>
  </si>
  <si>
    <t xml:space="preserve"> 南部町</t>
  </si>
  <si>
    <t xml:space="preserve"> 伯耆町</t>
  </si>
  <si>
    <t xml:space="preserve"> 日南町</t>
  </si>
  <si>
    <t xml:space="preserve"> 日野町</t>
  </si>
  <si>
    <t xml:space="preserve"> 江府町</t>
  </si>
  <si>
    <t>　</t>
  </si>
  <si>
    <t xml:space="preserve"> </t>
  </si>
  <si>
    <t>市町村</t>
  </si>
  <si>
    <t>順位</t>
  </si>
  <si>
    <t>６５歳以上</t>
  </si>
  <si>
    <t>失業者</t>
  </si>
  <si>
    <t>完　全</t>
  </si>
  <si>
    <t>非労働力</t>
  </si>
  <si>
    <t>人　　口</t>
  </si>
  <si>
    <t>総数</t>
  </si>
  <si>
    <t>第９表　市町村別、労働力状態（3区分）、６５歳以上労働力率、就業率、完全失業率</t>
  </si>
  <si>
    <t>人口</t>
  </si>
  <si>
    <t>労働力人口</t>
  </si>
  <si>
    <t>1）労働力状態「不詳」を除く。</t>
  </si>
  <si>
    <t>労働力率</t>
  </si>
  <si>
    <t>就　業　率</t>
  </si>
  <si>
    <t>完全失業率</t>
  </si>
  <si>
    <t>総数</t>
  </si>
  <si>
    <t>労　働　力　状　態</t>
  </si>
  <si>
    <t>就業者</t>
  </si>
  <si>
    <t>（単位：人、％）</t>
  </si>
  <si>
    <t>1)</t>
  </si>
  <si>
    <t>県　　計</t>
  </si>
  <si>
    <t>-</t>
  </si>
  <si>
    <t xml:space="preserve"> 鳥取市　</t>
  </si>
  <si>
    <t xml:space="preserve"> 米子市　</t>
  </si>
  <si>
    <t xml:space="preserve"> 倉吉市　</t>
  </si>
  <si>
    <t xml:space="preserve"> 境港市　</t>
  </si>
  <si>
    <t xml:space="preserve"> 岩美町</t>
  </si>
  <si>
    <t xml:space="preserve"> 若桜町</t>
  </si>
  <si>
    <t xml:space="preserve"> 智頭町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</si>
</sst>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,###,##0;&quot;-&quot;#,###,##0"/>
    <numFmt numFmtId="182" formatCode="\ ###,###,##0;&quot;-&quot;###,###,##0"/>
    <numFmt numFmtId="183" formatCode="###,###,##0;&quot;-&quot;##,###,##0"/>
    <numFmt numFmtId="184" formatCode="#,###,##0;&quot; -&quot;###,##0"/>
    <numFmt numFmtId="185" formatCode="\ ###,##0;&quot;-&quot;###,##0"/>
    <numFmt numFmtId="186" formatCode="0.0_ "/>
    <numFmt numFmtId="187" formatCode="#,##0.0"/>
  </numFmts>
  <fonts count="10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hair">
        <color indexed="8"/>
      </right>
      <top style="medium"/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thin"/>
      <top style="hair">
        <color indexed="8"/>
      </top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187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7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187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 horizontal="right"/>
    </xf>
    <xf numFmtId="187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187" fontId="4" fillId="0" borderId="20" xfId="0" applyNumberFormat="1" applyFont="1" applyBorder="1" applyAlignment="1">
      <alignment/>
    </xf>
    <xf numFmtId="0" fontId="4" fillId="0" borderId="21" xfId="0" applyNumberFormat="1" applyFont="1" applyBorder="1" applyAlignment="1">
      <alignment/>
    </xf>
    <xf numFmtId="187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187" fontId="4" fillId="0" borderId="24" xfId="0" applyNumberFormat="1" applyFont="1" applyBorder="1" applyAlignment="1">
      <alignment/>
    </xf>
    <xf numFmtId="187" fontId="4" fillId="0" borderId="25" xfId="0" applyNumberFormat="1" applyFont="1" applyBorder="1" applyAlignment="1">
      <alignment/>
    </xf>
    <xf numFmtId="187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right"/>
    </xf>
    <xf numFmtId="187" fontId="4" fillId="0" borderId="30" xfId="0" applyNumberFormat="1" applyFont="1" applyBorder="1" applyAlignment="1">
      <alignment/>
    </xf>
    <xf numFmtId="187" fontId="4" fillId="0" borderId="31" xfId="0" applyNumberFormat="1" applyFont="1" applyBorder="1" applyAlignment="1">
      <alignment/>
    </xf>
    <xf numFmtId="187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7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7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39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 vertical="center"/>
    </xf>
    <xf numFmtId="3" fontId="4" fillId="0" borderId="55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3" fontId="4" fillId="0" borderId="57" xfId="0" applyNumberFormat="1" applyFont="1" applyBorder="1" applyAlignment="1">
      <alignment horizontal="center" vertical="center"/>
    </xf>
    <xf numFmtId="3" fontId="4" fillId="0" borderId="58" xfId="0" applyNumberFormat="1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28"/>
  <sheetViews>
    <sheetView tabSelected="1" workbookViewId="0" topLeftCell="A1">
      <selection activeCell="L9" sqref="L9"/>
    </sheetView>
  </sheetViews>
  <sheetFormatPr defaultColWidth="13.00390625" defaultRowHeight="12"/>
  <cols>
    <col min="1" max="1" width="4.875" style="1" customWidth="1"/>
    <col min="2" max="2" width="3.50390625" style="1" customWidth="1"/>
    <col min="3" max="3" width="13.00390625" style="1" customWidth="1"/>
    <col min="4" max="4" width="13.125" style="1" bestFit="1" customWidth="1"/>
    <col min="5" max="9" width="9.00390625" style="1" bestFit="1" customWidth="1"/>
    <col min="10" max="10" width="11.50390625" style="1" bestFit="1" customWidth="1"/>
    <col min="11" max="18" width="6.625" style="1" bestFit="1" customWidth="1"/>
    <col min="19" max="20" width="6.625" style="1" customWidth="1"/>
    <col min="21" max="21" width="6.875" style="1" customWidth="1"/>
    <col min="22" max="16384" width="13.00390625" style="1" customWidth="1"/>
  </cols>
  <sheetData>
    <row r="1" spans="3:16" ht="15">
      <c r="C1" s="2" t="s">
        <v>24</v>
      </c>
      <c r="D1" s="2"/>
      <c r="E1" s="2"/>
      <c r="F1" s="2"/>
      <c r="G1" s="2"/>
      <c r="H1" s="2"/>
      <c r="I1" s="2"/>
      <c r="J1" s="2"/>
      <c r="P1" s="3"/>
    </row>
    <row r="2" spans="3:17" ht="15" thickBot="1">
      <c r="C2" s="1" t="s">
        <v>14</v>
      </c>
      <c r="Q2" s="1" t="s">
        <v>34</v>
      </c>
    </row>
    <row r="3" spans="3:21" ht="15" thickBot="1">
      <c r="C3" s="20" t="s">
        <v>15</v>
      </c>
      <c r="D3" s="52"/>
      <c r="E3" s="88" t="s">
        <v>32</v>
      </c>
      <c r="F3" s="88"/>
      <c r="G3" s="88"/>
      <c r="H3" s="88"/>
      <c r="I3" s="88"/>
      <c r="J3" s="89"/>
      <c r="K3" s="74" t="s">
        <v>28</v>
      </c>
      <c r="L3" s="74"/>
      <c r="M3" s="82" t="s">
        <v>29</v>
      </c>
      <c r="N3" s="83"/>
      <c r="O3" s="83"/>
      <c r="P3" s="83"/>
      <c r="Q3" s="83"/>
      <c r="R3" s="84"/>
      <c r="S3" s="74" t="s">
        <v>30</v>
      </c>
      <c r="T3" s="75"/>
      <c r="U3" s="12"/>
    </row>
    <row r="4" spans="3:21" ht="14.25">
      <c r="C4" s="21" t="s">
        <v>16</v>
      </c>
      <c r="D4" s="21" t="s">
        <v>18</v>
      </c>
      <c r="E4" s="81" t="s">
        <v>26</v>
      </c>
      <c r="F4" s="81"/>
      <c r="G4" s="81"/>
      <c r="H4" s="81"/>
      <c r="I4" s="81"/>
      <c r="J4" s="60" t="s">
        <v>21</v>
      </c>
      <c r="K4" s="76"/>
      <c r="L4" s="76"/>
      <c r="M4" s="85"/>
      <c r="N4" s="86"/>
      <c r="O4" s="86"/>
      <c r="P4" s="86"/>
      <c r="Q4" s="86"/>
      <c r="R4" s="87"/>
      <c r="S4" s="76"/>
      <c r="T4" s="77"/>
      <c r="U4" s="12"/>
    </row>
    <row r="5" spans="3:21" ht="14.25">
      <c r="C5" s="22" t="s">
        <v>14</v>
      </c>
      <c r="D5" s="22" t="s">
        <v>25</v>
      </c>
      <c r="E5" s="5" t="s">
        <v>23</v>
      </c>
      <c r="F5" s="78" t="s">
        <v>33</v>
      </c>
      <c r="G5" s="79"/>
      <c r="H5" s="80"/>
      <c r="I5" s="5" t="s">
        <v>20</v>
      </c>
      <c r="J5" s="45" t="s">
        <v>22</v>
      </c>
      <c r="K5" s="72" t="s">
        <v>31</v>
      </c>
      <c r="L5" s="63"/>
      <c r="M5" s="72" t="s">
        <v>31</v>
      </c>
      <c r="N5" s="64"/>
      <c r="O5" s="70" t="s">
        <v>0</v>
      </c>
      <c r="P5" s="65"/>
      <c r="Q5" s="70" t="s">
        <v>1</v>
      </c>
      <c r="R5" s="66"/>
      <c r="S5" s="72" t="s">
        <v>31</v>
      </c>
      <c r="T5" s="63"/>
      <c r="U5" s="13"/>
    </row>
    <row r="6" spans="3:21" ht="15" thickBot="1">
      <c r="C6" s="23" t="s">
        <v>14</v>
      </c>
      <c r="D6" s="53" t="s">
        <v>35</v>
      </c>
      <c r="E6" s="18"/>
      <c r="F6" s="58" t="s">
        <v>31</v>
      </c>
      <c r="G6" s="58" t="s">
        <v>0</v>
      </c>
      <c r="H6" s="58" t="s">
        <v>1</v>
      </c>
      <c r="I6" s="18" t="s">
        <v>19</v>
      </c>
      <c r="J6" s="46"/>
      <c r="K6" s="73"/>
      <c r="L6" s="67" t="s">
        <v>17</v>
      </c>
      <c r="M6" s="73"/>
      <c r="N6" s="68" t="s">
        <v>17</v>
      </c>
      <c r="O6" s="71"/>
      <c r="P6" s="19" t="s">
        <v>17</v>
      </c>
      <c r="Q6" s="71"/>
      <c r="R6" s="69" t="s">
        <v>17</v>
      </c>
      <c r="S6" s="73"/>
      <c r="T6" s="67" t="s">
        <v>17</v>
      </c>
      <c r="U6" s="13"/>
    </row>
    <row r="7" spans="3:21" ht="22.5" customHeight="1">
      <c r="C7" s="24" t="s">
        <v>36</v>
      </c>
      <c r="D7" s="27">
        <v>144791</v>
      </c>
      <c r="E7" s="27">
        <v>38738</v>
      </c>
      <c r="F7" s="54">
        <v>37827</v>
      </c>
      <c r="G7" s="54">
        <v>21106</v>
      </c>
      <c r="H7" s="54">
        <v>16721</v>
      </c>
      <c r="I7" s="59">
        <v>911</v>
      </c>
      <c r="J7" s="47">
        <v>106053</v>
      </c>
      <c r="K7" s="42">
        <f aca="true" t="shared" si="0" ref="K7:K26">+(E7/D7)*100</f>
        <v>26.754425344116694</v>
      </c>
      <c r="L7" s="28" t="s">
        <v>37</v>
      </c>
      <c r="M7" s="48">
        <v>26.1</v>
      </c>
      <c r="N7" s="28" t="s">
        <v>37</v>
      </c>
      <c r="O7" s="29">
        <v>37</v>
      </c>
      <c r="P7" s="30" t="s">
        <v>37</v>
      </c>
      <c r="Q7" s="31">
        <v>19.1</v>
      </c>
      <c r="R7" s="32" t="s">
        <v>37</v>
      </c>
      <c r="S7" s="42">
        <f aca="true" t="shared" si="1" ref="S7:S26">+(I7/E7)*100</f>
        <v>2.3516960090866847</v>
      </c>
      <c r="T7" s="32" t="s">
        <v>37</v>
      </c>
      <c r="U7" s="14"/>
    </row>
    <row r="8" spans="3:21" ht="22.5" customHeight="1">
      <c r="C8" s="25" t="s">
        <v>38</v>
      </c>
      <c r="D8" s="33">
        <v>42101</v>
      </c>
      <c r="E8" s="51">
        <v>10598</v>
      </c>
      <c r="F8" s="55">
        <v>10362</v>
      </c>
      <c r="G8" s="55">
        <v>5799</v>
      </c>
      <c r="H8" s="55">
        <v>4563</v>
      </c>
      <c r="I8" s="17">
        <v>236</v>
      </c>
      <c r="J8" s="61">
        <v>31503</v>
      </c>
      <c r="K8" s="43">
        <f t="shared" si="0"/>
        <v>25.17279874587302</v>
      </c>
      <c r="L8" s="6">
        <v>14</v>
      </c>
      <c r="M8" s="49">
        <v>24.612241989501438</v>
      </c>
      <c r="N8" s="6">
        <v>14</v>
      </c>
      <c r="O8" s="7">
        <v>34.85813897571531</v>
      </c>
      <c r="P8" s="8">
        <v>14</v>
      </c>
      <c r="Q8" s="11">
        <v>17.918711957588847</v>
      </c>
      <c r="R8" s="34">
        <v>14</v>
      </c>
      <c r="S8" s="43">
        <f t="shared" si="1"/>
        <v>2.226835251934327</v>
      </c>
      <c r="T8" s="34">
        <v>8</v>
      </c>
      <c r="U8" s="15"/>
    </row>
    <row r="9" spans="3:21" ht="22.5" customHeight="1">
      <c r="C9" s="25" t="s">
        <v>39</v>
      </c>
      <c r="D9" s="33">
        <v>31568</v>
      </c>
      <c r="E9" s="33">
        <v>7155</v>
      </c>
      <c r="F9" s="56">
        <v>6909</v>
      </c>
      <c r="G9" s="56">
        <v>3997</v>
      </c>
      <c r="H9" s="56">
        <v>2912</v>
      </c>
      <c r="I9" s="10">
        <v>246</v>
      </c>
      <c r="J9" s="61">
        <v>24413</v>
      </c>
      <c r="K9" s="43">
        <f t="shared" si="0"/>
        <v>22.665357323872275</v>
      </c>
      <c r="L9" s="6">
        <v>16</v>
      </c>
      <c r="M9" s="49">
        <v>21.88608717688799</v>
      </c>
      <c r="N9" s="6">
        <v>16</v>
      </c>
      <c r="O9" s="7">
        <v>32.06321193646719</v>
      </c>
      <c r="P9" s="8">
        <v>16</v>
      </c>
      <c r="Q9" s="11">
        <v>15.244477018113287</v>
      </c>
      <c r="R9" s="34">
        <v>16</v>
      </c>
      <c r="S9" s="43">
        <f t="shared" si="1"/>
        <v>3.4381551362683433</v>
      </c>
      <c r="T9" s="34">
        <v>2</v>
      </c>
      <c r="U9" s="15"/>
    </row>
    <row r="10" spans="3:21" ht="22.5" customHeight="1">
      <c r="C10" s="25" t="s">
        <v>40</v>
      </c>
      <c r="D10" s="33">
        <v>13624</v>
      </c>
      <c r="E10" s="33">
        <v>3555</v>
      </c>
      <c r="F10" s="56">
        <v>3466</v>
      </c>
      <c r="G10" s="56">
        <v>1915</v>
      </c>
      <c r="H10" s="56">
        <v>1551</v>
      </c>
      <c r="I10" s="10">
        <v>89</v>
      </c>
      <c r="J10" s="61">
        <v>10069</v>
      </c>
      <c r="K10" s="43">
        <f t="shared" si="0"/>
        <v>26.093658250146802</v>
      </c>
      <c r="L10" s="6">
        <v>13</v>
      </c>
      <c r="M10" s="49">
        <v>25.440399295361125</v>
      </c>
      <c r="N10" s="6">
        <v>13</v>
      </c>
      <c r="O10" s="7">
        <v>36.13207547169811</v>
      </c>
      <c r="P10" s="8">
        <v>13</v>
      </c>
      <c r="Q10" s="11">
        <v>18.632868813070637</v>
      </c>
      <c r="R10" s="34">
        <v>13</v>
      </c>
      <c r="S10" s="43">
        <f t="shared" si="1"/>
        <v>2.5035161744022503</v>
      </c>
      <c r="T10" s="34">
        <v>7</v>
      </c>
      <c r="U10" s="15"/>
    </row>
    <row r="11" spans="3:21" ht="22.5" customHeight="1">
      <c r="C11" s="25" t="s">
        <v>41</v>
      </c>
      <c r="D11" s="33">
        <v>8456</v>
      </c>
      <c r="E11" s="33">
        <v>1640</v>
      </c>
      <c r="F11" s="56">
        <v>1533</v>
      </c>
      <c r="G11" s="56">
        <v>874</v>
      </c>
      <c r="H11" s="56">
        <v>659</v>
      </c>
      <c r="I11" s="10">
        <v>107</v>
      </c>
      <c r="J11" s="61">
        <v>6816</v>
      </c>
      <c r="K11" s="43">
        <f t="shared" si="0"/>
        <v>19.394512771996215</v>
      </c>
      <c r="L11" s="6">
        <v>19</v>
      </c>
      <c r="M11" s="49">
        <v>18.129139072847682</v>
      </c>
      <c r="N11" s="6">
        <v>19</v>
      </c>
      <c r="O11" s="7">
        <v>26.011904761904763</v>
      </c>
      <c r="P11" s="8">
        <v>19</v>
      </c>
      <c r="Q11" s="11">
        <v>12.93171114599686</v>
      </c>
      <c r="R11" s="34">
        <v>19</v>
      </c>
      <c r="S11" s="43">
        <f t="shared" si="1"/>
        <v>6.524390243902439</v>
      </c>
      <c r="T11" s="34">
        <v>1</v>
      </c>
      <c r="U11" s="15"/>
    </row>
    <row r="12" spans="3:21" ht="22.5" customHeight="1">
      <c r="C12" s="25" t="s">
        <v>42</v>
      </c>
      <c r="D12" s="33">
        <v>3725</v>
      </c>
      <c r="E12" s="33">
        <v>806</v>
      </c>
      <c r="F12" s="56">
        <v>796</v>
      </c>
      <c r="G12" s="56">
        <v>447</v>
      </c>
      <c r="H12" s="56">
        <v>349</v>
      </c>
      <c r="I12" s="10">
        <v>10</v>
      </c>
      <c r="J12" s="61">
        <v>2919</v>
      </c>
      <c r="K12" s="43">
        <f t="shared" si="0"/>
        <v>21.63758389261745</v>
      </c>
      <c r="L12" s="6">
        <v>17</v>
      </c>
      <c r="M12" s="49">
        <v>21.369127516778523</v>
      </c>
      <c r="N12" s="6">
        <v>17</v>
      </c>
      <c r="O12" s="7">
        <v>31.61244695898161</v>
      </c>
      <c r="P12" s="8">
        <v>17</v>
      </c>
      <c r="Q12" s="11">
        <v>15.101687581133708</v>
      </c>
      <c r="R12" s="34">
        <v>17</v>
      </c>
      <c r="S12" s="43">
        <f t="shared" si="1"/>
        <v>1.240694789081886</v>
      </c>
      <c r="T12" s="34">
        <v>14</v>
      </c>
      <c r="U12" s="15"/>
    </row>
    <row r="13" spans="3:21" ht="22.5" customHeight="1">
      <c r="C13" s="25" t="s">
        <v>43</v>
      </c>
      <c r="D13" s="33">
        <v>1600</v>
      </c>
      <c r="E13" s="33">
        <v>388</v>
      </c>
      <c r="F13" s="56">
        <v>376</v>
      </c>
      <c r="G13" s="56">
        <v>207</v>
      </c>
      <c r="H13" s="56">
        <v>169</v>
      </c>
      <c r="I13" s="10">
        <v>12</v>
      </c>
      <c r="J13" s="61">
        <v>1212</v>
      </c>
      <c r="K13" s="43">
        <f t="shared" si="0"/>
        <v>24.25</v>
      </c>
      <c r="L13" s="6">
        <v>15</v>
      </c>
      <c r="M13" s="49">
        <v>23.5</v>
      </c>
      <c r="N13" s="6">
        <v>15</v>
      </c>
      <c r="O13" s="7">
        <v>32.34375</v>
      </c>
      <c r="P13" s="8">
        <v>15</v>
      </c>
      <c r="Q13" s="11">
        <v>17.604166666666668</v>
      </c>
      <c r="R13" s="34">
        <v>15</v>
      </c>
      <c r="S13" s="43">
        <f t="shared" si="1"/>
        <v>3.0927835051546393</v>
      </c>
      <c r="T13" s="34">
        <v>4</v>
      </c>
      <c r="U13" s="15"/>
    </row>
    <row r="14" spans="3:21" ht="22.5" customHeight="1">
      <c r="C14" s="25" t="s">
        <v>44</v>
      </c>
      <c r="D14" s="33">
        <v>2798</v>
      </c>
      <c r="E14" s="33">
        <v>576</v>
      </c>
      <c r="F14" s="56">
        <v>558</v>
      </c>
      <c r="G14" s="56">
        <v>327</v>
      </c>
      <c r="H14" s="56">
        <v>231</v>
      </c>
      <c r="I14" s="10">
        <v>18</v>
      </c>
      <c r="J14" s="61">
        <v>2222</v>
      </c>
      <c r="K14" s="43">
        <f t="shared" si="0"/>
        <v>20.58613295210865</v>
      </c>
      <c r="L14" s="6">
        <v>18</v>
      </c>
      <c r="M14" s="49">
        <v>19.942816297355254</v>
      </c>
      <c r="N14" s="6">
        <v>18</v>
      </c>
      <c r="O14" s="7">
        <v>30.277777777777775</v>
      </c>
      <c r="P14" s="8">
        <v>18</v>
      </c>
      <c r="Q14" s="11">
        <v>13.445867287543656</v>
      </c>
      <c r="R14" s="34">
        <v>18</v>
      </c>
      <c r="S14" s="43">
        <f t="shared" si="1"/>
        <v>3.125</v>
      </c>
      <c r="T14" s="34">
        <v>3</v>
      </c>
      <c r="U14" s="15"/>
    </row>
    <row r="15" spans="3:21" ht="22.5" customHeight="1">
      <c r="C15" s="25" t="s">
        <v>2</v>
      </c>
      <c r="D15" s="33">
        <v>5230</v>
      </c>
      <c r="E15" s="33">
        <v>1859</v>
      </c>
      <c r="F15" s="56">
        <v>1836</v>
      </c>
      <c r="G15" s="56">
        <v>990</v>
      </c>
      <c r="H15" s="56">
        <v>846</v>
      </c>
      <c r="I15" s="10">
        <v>23</v>
      </c>
      <c r="J15" s="61">
        <v>3371</v>
      </c>
      <c r="K15" s="43">
        <f t="shared" si="0"/>
        <v>35.54493307839388</v>
      </c>
      <c r="L15" s="6">
        <v>3</v>
      </c>
      <c r="M15" s="49">
        <v>35.105162523900574</v>
      </c>
      <c r="N15" s="6">
        <v>3</v>
      </c>
      <c r="O15" s="7">
        <v>47.25536992840095</v>
      </c>
      <c r="P15" s="8">
        <v>4</v>
      </c>
      <c r="Q15" s="11">
        <v>26.98564593301435</v>
      </c>
      <c r="R15" s="34">
        <v>3</v>
      </c>
      <c r="S15" s="43">
        <f t="shared" si="1"/>
        <v>1.237224314147391</v>
      </c>
      <c r="T15" s="34">
        <v>15</v>
      </c>
      <c r="U15" s="15"/>
    </row>
    <row r="16" spans="3:21" ht="22.5" customHeight="1">
      <c r="C16" s="25" t="s">
        <v>3</v>
      </c>
      <c r="D16" s="33">
        <v>2314</v>
      </c>
      <c r="E16" s="33">
        <v>768</v>
      </c>
      <c r="F16" s="56">
        <v>765</v>
      </c>
      <c r="G16" s="56">
        <v>426</v>
      </c>
      <c r="H16" s="56">
        <v>339</v>
      </c>
      <c r="I16" s="10">
        <v>3</v>
      </c>
      <c r="J16" s="61">
        <v>1546</v>
      </c>
      <c r="K16" s="43">
        <f t="shared" si="0"/>
        <v>33.18928262748487</v>
      </c>
      <c r="L16" s="6">
        <v>8</v>
      </c>
      <c r="M16" s="49">
        <v>33.059636992221265</v>
      </c>
      <c r="N16" s="6">
        <v>8</v>
      </c>
      <c r="O16" s="7">
        <v>46.96802646085998</v>
      </c>
      <c r="P16" s="8">
        <v>6</v>
      </c>
      <c r="Q16" s="11">
        <v>24.093816631130064</v>
      </c>
      <c r="R16" s="34">
        <v>8</v>
      </c>
      <c r="S16" s="43">
        <f t="shared" si="1"/>
        <v>0.390625</v>
      </c>
      <c r="T16" s="34">
        <v>19</v>
      </c>
      <c r="U16" s="15"/>
    </row>
    <row r="17" spans="3:21" ht="22.5" customHeight="1">
      <c r="C17" s="25" t="s">
        <v>4</v>
      </c>
      <c r="D17" s="33">
        <v>4525</v>
      </c>
      <c r="E17" s="33">
        <v>1573</v>
      </c>
      <c r="F17" s="56">
        <v>1553</v>
      </c>
      <c r="G17" s="56">
        <v>848</v>
      </c>
      <c r="H17" s="56">
        <v>705</v>
      </c>
      <c r="I17" s="10">
        <v>20</v>
      </c>
      <c r="J17" s="61">
        <v>2952</v>
      </c>
      <c r="K17" s="43">
        <f t="shared" si="0"/>
        <v>34.76243093922652</v>
      </c>
      <c r="L17" s="6">
        <v>5</v>
      </c>
      <c r="M17" s="49">
        <v>34.32044198895028</v>
      </c>
      <c r="N17" s="6">
        <v>5</v>
      </c>
      <c r="O17" s="7">
        <v>46.92861095738793</v>
      </c>
      <c r="P17" s="8">
        <v>8</v>
      </c>
      <c r="Q17" s="11">
        <v>25.938189845474614</v>
      </c>
      <c r="R17" s="34">
        <v>4</v>
      </c>
      <c r="S17" s="43">
        <f t="shared" si="1"/>
        <v>1.2714558169103625</v>
      </c>
      <c r="T17" s="34">
        <v>12</v>
      </c>
      <c r="U17" s="15"/>
    </row>
    <row r="18" spans="3:21" ht="22.5" customHeight="1">
      <c r="C18" s="25" t="s">
        <v>5</v>
      </c>
      <c r="D18" s="33">
        <v>5623</v>
      </c>
      <c r="E18" s="33">
        <v>1925</v>
      </c>
      <c r="F18" s="56">
        <v>1903</v>
      </c>
      <c r="G18" s="56">
        <v>1039</v>
      </c>
      <c r="H18" s="56">
        <v>864</v>
      </c>
      <c r="I18" s="10">
        <v>22</v>
      </c>
      <c r="J18" s="61">
        <v>3698</v>
      </c>
      <c r="K18" s="43">
        <f t="shared" si="0"/>
        <v>34.23439445136049</v>
      </c>
      <c r="L18" s="6">
        <v>6</v>
      </c>
      <c r="M18" s="49">
        <v>33.84314422905922</v>
      </c>
      <c r="N18" s="6">
        <v>6</v>
      </c>
      <c r="O18" s="7">
        <v>46.9286359530262</v>
      </c>
      <c r="P18" s="8">
        <v>7</v>
      </c>
      <c r="Q18" s="11">
        <v>25.34467585802288</v>
      </c>
      <c r="R18" s="34">
        <v>6</v>
      </c>
      <c r="S18" s="43">
        <f t="shared" si="1"/>
        <v>1.1428571428571428</v>
      </c>
      <c r="T18" s="34">
        <v>16</v>
      </c>
      <c r="U18" s="15"/>
    </row>
    <row r="19" spans="3:21" ht="22.5" customHeight="1">
      <c r="C19" s="25" t="s">
        <v>6</v>
      </c>
      <c r="D19" s="33">
        <v>4034</v>
      </c>
      <c r="E19" s="33">
        <v>1517</v>
      </c>
      <c r="F19" s="56">
        <v>1494</v>
      </c>
      <c r="G19" s="56">
        <v>775</v>
      </c>
      <c r="H19" s="56">
        <v>719</v>
      </c>
      <c r="I19" s="10">
        <v>23</v>
      </c>
      <c r="J19" s="61">
        <v>2517</v>
      </c>
      <c r="K19" s="43">
        <f t="shared" si="0"/>
        <v>37.60535448686168</v>
      </c>
      <c r="L19" s="6">
        <v>1</v>
      </c>
      <c r="M19" s="49">
        <v>37.03520079325731</v>
      </c>
      <c r="N19" s="6">
        <v>2</v>
      </c>
      <c r="O19" s="7">
        <v>47.141119221411195</v>
      </c>
      <c r="P19" s="8">
        <v>5</v>
      </c>
      <c r="Q19" s="11">
        <v>30.0836820083682</v>
      </c>
      <c r="R19" s="34">
        <v>1</v>
      </c>
      <c r="S19" s="43">
        <f t="shared" si="1"/>
        <v>1.5161502966381015</v>
      </c>
      <c r="T19" s="34">
        <v>10</v>
      </c>
      <c r="U19" s="15"/>
    </row>
    <row r="20" spans="3:21" ht="22.5" customHeight="1">
      <c r="C20" s="25" t="s">
        <v>7</v>
      </c>
      <c r="D20" s="33">
        <v>696</v>
      </c>
      <c r="E20" s="33">
        <v>220</v>
      </c>
      <c r="F20" s="56">
        <v>218</v>
      </c>
      <c r="G20" s="56">
        <v>109</v>
      </c>
      <c r="H20" s="56">
        <v>109</v>
      </c>
      <c r="I20" s="10">
        <v>2</v>
      </c>
      <c r="J20" s="61">
        <v>476</v>
      </c>
      <c r="K20" s="43">
        <f t="shared" si="0"/>
        <v>31.60919540229885</v>
      </c>
      <c r="L20" s="6">
        <v>10</v>
      </c>
      <c r="M20" s="49">
        <v>31.321839080459768</v>
      </c>
      <c r="N20" s="6">
        <v>10</v>
      </c>
      <c r="O20" s="7">
        <v>42.91338582677165</v>
      </c>
      <c r="P20" s="8">
        <v>11</v>
      </c>
      <c r="Q20" s="11">
        <v>24.660633484162897</v>
      </c>
      <c r="R20" s="34">
        <v>7</v>
      </c>
      <c r="S20" s="43">
        <f t="shared" si="1"/>
        <v>0.9090909090909091</v>
      </c>
      <c r="T20" s="34">
        <v>17</v>
      </c>
      <c r="U20" s="15"/>
    </row>
    <row r="21" spans="3:21" ht="22.5" customHeight="1">
      <c r="C21" s="25" t="s">
        <v>8</v>
      </c>
      <c r="D21" s="33">
        <v>5892</v>
      </c>
      <c r="E21" s="33">
        <v>2070</v>
      </c>
      <c r="F21" s="56">
        <v>2044</v>
      </c>
      <c r="G21" s="56">
        <v>1125</v>
      </c>
      <c r="H21" s="56">
        <v>919</v>
      </c>
      <c r="I21" s="10">
        <v>26</v>
      </c>
      <c r="J21" s="61">
        <v>3822</v>
      </c>
      <c r="K21" s="43">
        <f t="shared" si="0"/>
        <v>35.13238289205703</v>
      </c>
      <c r="L21" s="6">
        <v>4</v>
      </c>
      <c r="M21" s="49">
        <v>34.691106585200274</v>
      </c>
      <c r="N21" s="6">
        <v>4</v>
      </c>
      <c r="O21" s="7">
        <v>48.998257839721255</v>
      </c>
      <c r="P21" s="8">
        <v>2</v>
      </c>
      <c r="Q21" s="11">
        <v>25.556173526140157</v>
      </c>
      <c r="R21" s="34">
        <v>5</v>
      </c>
      <c r="S21" s="43">
        <f t="shared" si="1"/>
        <v>1.2560386473429952</v>
      </c>
      <c r="T21" s="34">
        <v>13</v>
      </c>
      <c r="U21" s="15"/>
    </row>
    <row r="22" spans="3:21" ht="22.5" customHeight="1">
      <c r="C22" s="25" t="s">
        <v>9</v>
      </c>
      <c r="D22" s="33">
        <v>3268</v>
      </c>
      <c r="E22" s="33">
        <v>1041</v>
      </c>
      <c r="F22" s="56">
        <v>1024</v>
      </c>
      <c r="G22" s="56">
        <v>572</v>
      </c>
      <c r="H22" s="56">
        <v>452</v>
      </c>
      <c r="I22" s="10">
        <v>17</v>
      </c>
      <c r="J22" s="61">
        <v>2227</v>
      </c>
      <c r="K22" s="43">
        <f t="shared" si="0"/>
        <v>31.85434516523868</v>
      </c>
      <c r="L22" s="6">
        <v>9</v>
      </c>
      <c r="M22" s="49">
        <v>31.33414932680538</v>
      </c>
      <c r="N22" s="6">
        <v>9</v>
      </c>
      <c r="O22" s="7">
        <v>44.27244582043344</v>
      </c>
      <c r="P22" s="8">
        <v>9</v>
      </c>
      <c r="Q22" s="11">
        <v>22.874493927125506</v>
      </c>
      <c r="R22" s="34">
        <v>10</v>
      </c>
      <c r="S22" s="43">
        <f t="shared" si="1"/>
        <v>1.633045148895293</v>
      </c>
      <c r="T22" s="34">
        <v>9</v>
      </c>
      <c r="U22" s="15"/>
    </row>
    <row r="23" spans="3:21" ht="22.5" customHeight="1">
      <c r="C23" s="25" t="s">
        <v>10</v>
      </c>
      <c r="D23" s="33">
        <v>3655</v>
      </c>
      <c r="E23" s="33">
        <v>1154</v>
      </c>
      <c r="F23" s="56">
        <v>1125</v>
      </c>
      <c r="G23" s="56">
        <v>626</v>
      </c>
      <c r="H23" s="56">
        <v>499</v>
      </c>
      <c r="I23" s="10">
        <v>29</v>
      </c>
      <c r="J23" s="61">
        <v>2501</v>
      </c>
      <c r="K23" s="43">
        <f t="shared" si="0"/>
        <v>31.573187414500687</v>
      </c>
      <c r="L23" s="6">
        <v>11</v>
      </c>
      <c r="M23" s="49">
        <v>30.779753761969904</v>
      </c>
      <c r="N23" s="6">
        <v>11</v>
      </c>
      <c r="O23" s="7">
        <v>44.0225035161744</v>
      </c>
      <c r="P23" s="8">
        <v>10</v>
      </c>
      <c r="Q23" s="11">
        <v>22.34661889834304</v>
      </c>
      <c r="R23" s="34">
        <v>11</v>
      </c>
      <c r="S23" s="43">
        <f t="shared" si="1"/>
        <v>2.512998266897747</v>
      </c>
      <c r="T23" s="34">
        <v>6</v>
      </c>
      <c r="U23" s="15"/>
    </row>
    <row r="24" spans="3:21" ht="22.5" customHeight="1">
      <c r="C24" s="25" t="s">
        <v>11</v>
      </c>
      <c r="D24" s="33">
        <v>2738</v>
      </c>
      <c r="E24" s="33">
        <v>932</v>
      </c>
      <c r="F24" s="56">
        <v>920</v>
      </c>
      <c r="G24" s="56">
        <v>520</v>
      </c>
      <c r="H24" s="56">
        <v>400</v>
      </c>
      <c r="I24" s="10">
        <v>12</v>
      </c>
      <c r="J24" s="61">
        <v>1806</v>
      </c>
      <c r="K24" s="43">
        <f t="shared" si="0"/>
        <v>34.03944485025566</v>
      </c>
      <c r="L24" s="6">
        <v>7</v>
      </c>
      <c r="M24" s="49">
        <v>33.60116873630387</v>
      </c>
      <c r="N24" s="6">
        <v>7</v>
      </c>
      <c r="O24" s="7">
        <v>48.462255358807084</v>
      </c>
      <c r="P24" s="8">
        <v>3</v>
      </c>
      <c r="Q24" s="11">
        <v>24.024024024024023</v>
      </c>
      <c r="R24" s="34">
        <v>9</v>
      </c>
      <c r="S24" s="43">
        <f t="shared" si="1"/>
        <v>1.2875536480686696</v>
      </c>
      <c r="T24" s="34">
        <v>11</v>
      </c>
      <c r="U24" s="15"/>
    </row>
    <row r="25" spans="3:21" ht="22.5" customHeight="1">
      <c r="C25" s="25" t="s">
        <v>12</v>
      </c>
      <c r="D25" s="33">
        <v>1597</v>
      </c>
      <c r="E25" s="33">
        <v>457</v>
      </c>
      <c r="F25" s="56">
        <v>445</v>
      </c>
      <c r="G25" s="56">
        <v>243</v>
      </c>
      <c r="H25" s="56">
        <v>202</v>
      </c>
      <c r="I25" s="10">
        <v>12</v>
      </c>
      <c r="J25" s="61">
        <v>1140</v>
      </c>
      <c r="K25" s="43">
        <f t="shared" si="0"/>
        <v>28.616155291170948</v>
      </c>
      <c r="L25" s="6">
        <v>12</v>
      </c>
      <c r="M25" s="49">
        <v>27.86474639949906</v>
      </c>
      <c r="N25" s="6">
        <v>12</v>
      </c>
      <c r="O25" s="7">
        <v>40.0329489291598</v>
      </c>
      <c r="P25" s="8">
        <v>12</v>
      </c>
      <c r="Q25" s="11">
        <v>20.404040404040405</v>
      </c>
      <c r="R25" s="34">
        <v>12</v>
      </c>
      <c r="S25" s="43">
        <f t="shared" si="1"/>
        <v>2.62582056892779</v>
      </c>
      <c r="T25" s="34">
        <v>5</v>
      </c>
      <c r="U25" s="15"/>
    </row>
    <row r="26" spans="3:21" ht="22.5" customHeight="1" thickBot="1">
      <c r="C26" s="26" t="s">
        <v>13</v>
      </c>
      <c r="D26" s="35">
        <v>1347</v>
      </c>
      <c r="E26" s="35">
        <v>504</v>
      </c>
      <c r="F26" s="57">
        <v>500</v>
      </c>
      <c r="G26" s="57">
        <v>267</v>
      </c>
      <c r="H26" s="57">
        <v>233</v>
      </c>
      <c r="I26" s="36">
        <v>4</v>
      </c>
      <c r="J26" s="62">
        <v>843</v>
      </c>
      <c r="K26" s="44">
        <f t="shared" si="0"/>
        <v>37.41648106904232</v>
      </c>
      <c r="L26" s="37">
        <v>2</v>
      </c>
      <c r="M26" s="50">
        <v>37.11952487008166</v>
      </c>
      <c r="N26" s="37">
        <v>1</v>
      </c>
      <c r="O26" s="38">
        <v>50.760456273764255</v>
      </c>
      <c r="P26" s="39">
        <v>1</v>
      </c>
      <c r="Q26" s="40">
        <v>28.380024360535934</v>
      </c>
      <c r="R26" s="41">
        <v>2</v>
      </c>
      <c r="S26" s="44">
        <f t="shared" si="1"/>
        <v>0.7936507936507936</v>
      </c>
      <c r="T26" s="41">
        <v>18</v>
      </c>
      <c r="U26" s="15"/>
    </row>
    <row r="27" spans="3:21" ht="14.25">
      <c r="C27" s="10" t="s">
        <v>27</v>
      </c>
      <c r="D27" s="10"/>
      <c r="E27" s="10"/>
      <c r="F27" s="10"/>
      <c r="G27" s="10"/>
      <c r="H27" s="10"/>
      <c r="I27" s="10"/>
      <c r="J27" s="10"/>
      <c r="K27" s="9"/>
      <c r="L27" s="9"/>
      <c r="M27" s="9"/>
      <c r="N27" s="9"/>
      <c r="O27" s="9"/>
      <c r="P27" s="9"/>
      <c r="Q27" s="9"/>
      <c r="R27" s="9"/>
      <c r="S27" s="9"/>
      <c r="T27" s="9"/>
      <c r="U27" s="16"/>
    </row>
    <row r="28" spans="3:21" ht="14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</sheetData>
  <mergeCells count="11">
    <mergeCell ref="F5:H5"/>
    <mergeCell ref="E4:I4"/>
    <mergeCell ref="M3:R4"/>
    <mergeCell ref="K3:L4"/>
    <mergeCell ref="E3:J3"/>
    <mergeCell ref="K5:K6"/>
    <mergeCell ref="M5:M6"/>
    <mergeCell ref="O5:O6"/>
    <mergeCell ref="Q5:Q6"/>
    <mergeCell ref="S5:S6"/>
    <mergeCell ref="S3:T4"/>
  </mergeCells>
  <printOptions/>
  <pageMargins left="0.7874015748031497" right="0.5511811023622047" top="0.6299212598425197" bottom="0.62992125984251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tottorikencho</cp:lastModifiedBy>
  <cp:lastPrinted>2007-02-16T08:02:57Z</cp:lastPrinted>
  <dcterms:created xsi:type="dcterms:W3CDTF">2006-10-27T04:51:14Z</dcterms:created>
  <dcterms:modified xsi:type="dcterms:W3CDTF">2007-02-16T08:02:58Z</dcterms:modified>
  <cp:category/>
  <cp:version/>
  <cp:contentType/>
  <cp:contentStatus/>
</cp:coreProperties>
</file>