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生産季調済１" sheetId="1" r:id="rId1"/>
    <sheet name="生産季調済２" sheetId="2" r:id="rId2"/>
  </sheets>
  <definedNames>
    <definedName name="_xlnm.Print_Area" localSheetId="0">'生産季調済１'!$A$82:$K$157</definedName>
    <definedName name="_xlnm.Print_Area" localSheetId="1">'生産季調済２'!$A$82:$I$157</definedName>
  </definedNames>
  <calcPr fullCalcOnLoad="1"/>
</workbook>
</file>

<file path=xl/sharedStrings.xml><?xml version="1.0" encoding="utf-8"?>
<sst xmlns="http://schemas.openxmlformats.org/spreadsheetml/2006/main" count="443" uniqueCount="54">
  <si>
    <t>製品工業</t>
  </si>
  <si>
    <t>ばこ工業</t>
  </si>
  <si>
    <t>業　種　別　生　産　指　数　（　季　節　調　整　済　指　数　）</t>
  </si>
  <si>
    <t>（平成７年基準）</t>
  </si>
  <si>
    <t>鉱工業</t>
  </si>
  <si>
    <t>鉄鋼業</t>
  </si>
  <si>
    <t>金属製品</t>
  </si>
  <si>
    <t>一般機械</t>
  </si>
  <si>
    <t>電気機械</t>
  </si>
  <si>
    <t>窯業・土石</t>
  </si>
  <si>
    <t>プラスチック</t>
  </si>
  <si>
    <t>パルプ・紙・</t>
  </si>
  <si>
    <t>繊維工業</t>
  </si>
  <si>
    <t>年　・　月</t>
  </si>
  <si>
    <t>工　　　業</t>
  </si>
  <si>
    <t>製品工業</t>
  </si>
  <si>
    <t>紙加工品</t>
  </si>
  <si>
    <t>工　　　業</t>
  </si>
  <si>
    <t>　ウエイト</t>
  </si>
  <si>
    <t>平成　５年１月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</si>
  <si>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</si>
  <si>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</si>
  <si>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</si>
  <si>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</si>
  <si>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</si>
  <si>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</si>
  <si>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</si>
  <si>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</si>
  <si>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１０</t>
  </si>
  <si>
    <t>　　　　１１</t>
  </si>
  <si>
    <t>　　　　１２</t>
  </si>
  <si>
    <t>平成　６年１月</t>
  </si>
  <si>
    <t>平成　７年１月</t>
  </si>
  <si>
    <t>平成　８年１月</t>
  </si>
  <si>
    <t>平成　９年１月</t>
  </si>
  <si>
    <t>リンク係数分子</t>
  </si>
  <si>
    <t>リンク係数分母</t>
  </si>
  <si>
    <t>リンク係数　Ｌ2</t>
  </si>
  <si>
    <t>第７-１表</t>
  </si>
  <si>
    <t>業　種　別　接　続　指　数　（　生　産　）</t>
  </si>
  <si>
    <t>リンク係数</t>
  </si>
  <si>
    <t>食料品・た</t>
  </si>
  <si>
    <t>その他工業</t>
  </si>
  <si>
    <t>輸送機械</t>
  </si>
  <si>
    <t>ゴム製品</t>
  </si>
  <si>
    <t>皮革製品</t>
  </si>
  <si>
    <t>家具工業</t>
  </si>
  <si>
    <t>木材・木製</t>
  </si>
  <si>
    <t>工　　　業</t>
  </si>
  <si>
    <t>品工業</t>
  </si>
  <si>
    <t>　ウエイト</t>
  </si>
  <si>
    <t xml:space="preserve">x </t>
  </si>
  <si>
    <t xml:space="preserve">x </t>
  </si>
  <si>
    <t xml:space="preserve">x 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</si>
</sst>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E+00"/>
    <numFmt numFmtId="179" formatCode="#,##0.0_);[Red]\(#,##0.0\)"/>
    <numFmt numFmtId="180" formatCode="#,##0.0_ "/>
    <numFmt numFmtId="181" formatCode="0.00_ "/>
    <numFmt numFmtId="182" formatCode="0.000_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176" fontId="5" fillId="0" borderId="1" xfId="0" applyNumberFormat="1" applyFont="1" applyBorder="1" applyAlignment="1">
      <alignment/>
    </xf>
    <xf numFmtId="176" fontId="5" fillId="0" borderId="5" xfId="0" applyNumberFormat="1" applyFont="1" applyBorder="1" applyAlignment="1">
      <alignment/>
    </xf>
    <xf numFmtId="176" fontId="5" fillId="0" borderId="5" xfId="0" applyNumberFormat="1" applyFont="1" applyBorder="1" applyAlignment="1">
      <alignment horizontal="center"/>
    </xf>
    <xf numFmtId="176" fontId="5" fillId="0" borderId="7" xfId="0" applyNumberFormat="1" applyFont="1" applyBorder="1" applyAlignment="1">
      <alignment/>
    </xf>
    <xf numFmtId="176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9" xfId="0" applyBorder="1" applyAlignment="1">
      <alignment/>
    </xf>
    <xf numFmtId="176" fontId="5" fillId="0" borderId="1" xfId="0" applyNumberFormat="1" applyFont="1" applyBorder="1" applyAlignment="1">
      <alignment horizontal="center"/>
    </xf>
    <xf numFmtId="182" fontId="5" fillId="0" borderId="1" xfId="0" applyNumberFormat="1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76" fontId="5" fillId="0" borderId="5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181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56"/>
  <sheetViews>
    <sheetView tabSelected="1" workbookViewId="0" topLeftCell="A76">
      <selection activeCell="B105" sqref="B105"/>
    </sheetView>
  </sheetViews>
  <sheetFormatPr defaultColWidth="9.00390625" defaultRowHeight="13.5"/>
  <cols>
    <col min="2" max="2" width="14.625" style="0" customWidth="1"/>
    <col min="3" max="11" width="10.625" style="0" customWidth="1"/>
  </cols>
  <sheetData>
    <row r="1" ht="13.5" customHeight="1">
      <c r="B1" s="1"/>
    </row>
    <row r="2" spans="2:3" ht="21">
      <c r="B2" s="1"/>
      <c r="C2" s="1" t="s">
        <v>2</v>
      </c>
    </row>
    <row r="3" spans="2:11" ht="13.5" customHeight="1">
      <c r="B3" s="1"/>
      <c r="K3" s="2" t="s">
        <v>3</v>
      </c>
    </row>
    <row r="4" spans="2:11" ht="13.5">
      <c r="B4" s="3"/>
      <c r="C4" s="4" t="s">
        <v>4</v>
      </c>
      <c r="D4" s="5"/>
      <c r="E4" s="5"/>
      <c r="F4" s="5"/>
      <c r="G4" s="5"/>
      <c r="H4" s="6"/>
      <c r="I4" s="6"/>
      <c r="J4" s="5"/>
      <c r="K4" s="5"/>
    </row>
    <row r="5" spans="2:11" ht="13.5">
      <c r="B5" s="7"/>
      <c r="C5" s="8"/>
      <c r="D5" s="9" t="s">
        <v>5</v>
      </c>
      <c r="E5" s="9" t="s">
        <v>6</v>
      </c>
      <c r="F5" s="9" t="s">
        <v>7</v>
      </c>
      <c r="G5" s="4" t="s">
        <v>8</v>
      </c>
      <c r="H5" s="9" t="s">
        <v>9</v>
      </c>
      <c r="I5" s="9" t="s">
        <v>10</v>
      </c>
      <c r="J5" s="9" t="s">
        <v>11</v>
      </c>
      <c r="K5" s="9" t="s">
        <v>12</v>
      </c>
    </row>
    <row r="6" spans="2:11" ht="13.5">
      <c r="B6" s="10" t="s">
        <v>13</v>
      </c>
      <c r="C6" s="11"/>
      <c r="D6" s="12"/>
      <c r="E6" s="12" t="s">
        <v>14</v>
      </c>
      <c r="F6" s="12" t="s">
        <v>14</v>
      </c>
      <c r="G6" s="11" t="s">
        <v>14</v>
      </c>
      <c r="H6" s="12" t="s">
        <v>0</v>
      </c>
      <c r="I6" s="12" t="s">
        <v>15</v>
      </c>
      <c r="J6" s="12" t="s">
        <v>16</v>
      </c>
      <c r="K6" s="12"/>
    </row>
    <row r="7" spans="2:11" ht="13.5">
      <c r="B7" s="7"/>
      <c r="C7" s="11"/>
      <c r="D7" s="12"/>
      <c r="E7" s="12"/>
      <c r="F7" s="12"/>
      <c r="G7" s="11"/>
      <c r="H7" s="12"/>
      <c r="I7" s="12"/>
      <c r="J7" s="12" t="s">
        <v>17</v>
      </c>
      <c r="K7" s="12"/>
    </row>
    <row r="8" spans="2:11" ht="13.5">
      <c r="B8" s="13"/>
      <c r="C8" s="14"/>
      <c r="D8" s="15"/>
      <c r="E8" s="15"/>
      <c r="F8" s="15"/>
      <c r="G8" s="14"/>
      <c r="H8" s="15"/>
      <c r="I8" s="15"/>
      <c r="J8" s="15"/>
      <c r="K8" s="15"/>
    </row>
    <row r="9" spans="2:11" ht="13.5">
      <c r="B9" s="16" t="s">
        <v>18</v>
      </c>
      <c r="C9" s="16">
        <v>10000</v>
      </c>
      <c r="D9" s="16">
        <v>137.4</v>
      </c>
      <c r="E9" s="16">
        <v>524</v>
      </c>
      <c r="F9" s="16">
        <v>524</v>
      </c>
      <c r="G9" s="16">
        <v>3841.4</v>
      </c>
      <c r="H9" s="16">
        <v>330.7</v>
      </c>
      <c r="I9" s="16">
        <v>173.4</v>
      </c>
      <c r="J9" s="16">
        <v>933.4</v>
      </c>
      <c r="K9" s="16">
        <v>904.8</v>
      </c>
    </row>
    <row r="10" spans="2:11" ht="13.5">
      <c r="B10" s="17"/>
      <c r="C10" s="18"/>
      <c r="D10" s="18"/>
      <c r="E10" s="18"/>
      <c r="F10" s="18"/>
      <c r="G10" s="18"/>
      <c r="H10" s="18"/>
      <c r="I10" s="17"/>
      <c r="J10" s="17"/>
      <c r="K10" s="17"/>
    </row>
    <row r="11" spans="2:11" ht="13.5">
      <c r="B11" s="17" t="s">
        <v>19</v>
      </c>
      <c r="C11" s="17">
        <v>102.9</v>
      </c>
      <c r="D11" s="17">
        <v>94.4</v>
      </c>
      <c r="E11" s="17">
        <v>95.2</v>
      </c>
      <c r="F11" s="17">
        <v>174.7</v>
      </c>
      <c r="G11" s="17">
        <v>88.4</v>
      </c>
      <c r="H11" s="17">
        <v>86.3</v>
      </c>
      <c r="I11" s="17">
        <v>118.1</v>
      </c>
      <c r="J11" s="17">
        <v>86.4</v>
      </c>
      <c r="K11" s="17">
        <v>111.9</v>
      </c>
    </row>
    <row r="12" spans="2:11" ht="13.5">
      <c r="B12" s="17" t="s">
        <v>20</v>
      </c>
      <c r="C12" s="17">
        <v>99.8</v>
      </c>
      <c r="D12" s="17">
        <v>91</v>
      </c>
      <c r="E12" s="17">
        <v>100.2</v>
      </c>
      <c r="F12" s="17">
        <v>159</v>
      </c>
      <c r="G12" s="17">
        <v>86.8</v>
      </c>
      <c r="H12" s="17">
        <v>90.1</v>
      </c>
      <c r="I12" s="17">
        <v>120.2</v>
      </c>
      <c r="J12" s="17">
        <v>81.5</v>
      </c>
      <c r="K12" s="17">
        <v>104.9</v>
      </c>
    </row>
    <row r="13" spans="2:11" ht="13.5">
      <c r="B13" s="17" t="s">
        <v>21</v>
      </c>
      <c r="C13" s="17">
        <v>99.3</v>
      </c>
      <c r="D13" s="17">
        <v>96.1</v>
      </c>
      <c r="E13" s="17">
        <v>98.7</v>
      </c>
      <c r="F13" s="17">
        <v>140.4</v>
      </c>
      <c r="G13" s="17">
        <v>87</v>
      </c>
      <c r="H13" s="17">
        <v>90.9</v>
      </c>
      <c r="I13" s="17">
        <v>121.2</v>
      </c>
      <c r="J13" s="17">
        <v>84.8</v>
      </c>
      <c r="K13" s="17">
        <v>104.7</v>
      </c>
    </row>
    <row r="14" spans="2:11" ht="13.5">
      <c r="B14" s="17" t="s">
        <v>22</v>
      </c>
      <c r="C14" s="17">
        <v>98.8</v>
      </c>
      <c r="D14" s="17">
        <v>87.9</v>
      </c>
      <c r="E14" s="17">
        <v>101.9</v>
      </c>
      <c r="F14" s="17">
        <v>141</v>
      </c>
      <c r="G14" s="17">
        <v>87.8</v>
      </c>
      <c r="H14" s="17">
        <v>87.8</v>
      </c>
      <c r="I14" s="17">
        <v>124.6</v>
      </c>
      <c r="J14" s="17">
        <v>81.4</v>
      </c>
      <c r="K14" s="17">
        <v>105.3</v>
      </c>
    </row>
    <row r="15" spans="2:11" ht="13.5">
      <c r="B15" s="17" t="s">
        <v>23</v>
      </c>
      <c r="C15" s="17">
        <v>98.7</v>
      </c>
      <c r="D15" s="17">
        <v>96.3</v>
      </c>
      <c r="E15" s="17">
        <v>106.7</v>
      </c>
      <c r="F15" s="17">
        <v>175.7</v>
      </c>
      <c r="G15" s="17">
        <v>85.7</v>
      </c>
      <c r="H15" s="17">
        <v>88.4</v>
      </c>
      <c r="I15" s="17">
        <v>130.9</v>
      </c>
      <c r="J15" s="17">
        <v>81.3</v>
      </c>
      <c r="K15" s="17">
        <v>105.3</v>
      </c>
    </row>
    <row r="16" spans="2:11" ht="13.5">
      <c r="B16" s="17" t="s">
        <v>24</v>
      </c>
      <c r="C16" s="17">
        <v>95.7</v>
      </c>
      <c r="D16" s="17">
        <v>93.4</v>
      </c>
      <c r="E16" s="17">
        <v>104.2</v>
      </c>
      <c r="F16" s="17">
        <v>99</v>
      </c>
      <c r="G16" s="17">
        <v>84.7</v>
      </c>
      <c r="H16" s="17">
        <v>89.1</v>
      </c>
      <c r="I16" s="17">
        <v>157</v>
      </c>
      <c r="J16" s="17">
        <v>84.1</v>
      </c>
      <c r="K16" s="17">
        <v>102.8</v>
      </c>
    </row>
    <row r="17" spans="2:11" ht="13.5">
      <c r="B17" s="17" t="s">
        <v>25</v>
      </c>
      <c r="C17" s="17">
        <v>96.1</v>
      </c>
      <c r="D17" s="17">
        <v>92.3</v>
      </c>
      <c r="E17" s="17">
        <v>102.6</v>
      </c>
      <c r="F17" s="17">
        <v>88.8</v>
      </c>
      <c r="G17" s="17">
        <v>87.6</v>
      </c>
      <c r="H17" s="17">
        <v>90.7</v>
      </c>
      <c r="I17" s="17">
        <v>136.1</v>
      </c>
      <c r="J17" s="17">
        <v>80.7</v>
      </c>
      <c r="K17" s="17">
        <v>104.9</v>
      </c>
    </row>
    <row r="18" spans="2:11" ht="13.5">
      <c r="B18" s="17" t="s">
        <v>26</v>
      </c>
      <c r="C18" s="17">
        <v>93.9</v>
      </c>
      <c r="D18" s="17">
        <v>93</v>
      </c>
      <c r="E18" s="17">
        <v>108.6</v>
      </c>
      <c r="F18" s="17">
        <v>87.5</v>
      </c>
      <c r="G18" s="17">
        <v>84.6</v>
      </c>
      <c r="H18" s="17">
        <v>97.8</v>
      </c>
      <c r="I18" s="17">
        <v>127.2</v>
      </c>
      <c r="J18" s="17">
        <v>83.5</v>
      </c>
      <c r="K18" s="17">
        <v>103.9</v>
      </c>
    </row>
    <row r="19" spans="2:11" ht="13.5">
      <c r="B19" s="17" t="s">
        <v>27</v>
      </c>
      <c r="C19" s="17">
        <v>96.4</v>
      </c>
      <c r="D19" s="17">
        <v>91.1</v>
      </c>
      <c r="E19" s="17">
        <v>101.9</v>
      </c>
      <c r="F19" s="17">
        <v>99.8</v>
      </c>
      <c r="G19" s="17">
        <v>87.5</v>
      </c>
      <c r="H19" s="17">
        <v>102.5</v>
      </c>
      <c r="I19" s="17">
        <v>141.4</v>
      </c>
      <c r="J19" s="17">
        <v>84.9</v>
      </c>
      <c r="K19" s="17">
        <v>102.9</v>
      </c>
    </row>
    <row r="20" spans="2:11" ht="13.5">
      <c r="B20" s="17" t="s">
        <v>28</v>
      </c>
      <c r="C20" s="17">
        <v>95.7</v>
      </c>
      <c r="D20" s="17">
        <v>94.7</v>
      </c>
      <c r="E20" s="17">
        <v>103.7</v>
      </c>
      <c r="F20" s="17">
        <v>90.7</v>
      </c>
      <c r="G20" s="17">
        <v>90.6</v>
      </c>
      <c r="H20" s="17">
        <v>103.9</v>
      </c>
      <c r="I20" s="17">
        <v>130.7</v>
      </c>
      <c r="J20" s="17">
        <v>91.6</v>
      </c>
      <c r="K20" s="17">
        <v>104.6</v>
      </c>
    </row>
    <row r="21" spans="2:11" ht="13.5">
      <c r="B21" s="17" t="s">
        <v>29</v>
      </c>
      <c r="C21" s="17">
        <v>98.3</v>
      </c>
      <c r="D21" s="17">
        <v>95.7</v>
      </c>
      <c r="E21" s="17">
        <v>108.2</v>
      </c>
      <c r="F21" s="17">
        <v>89.2</v>
      </c>
      <c r="G21" s="17">
        <v>94.1</v>
      </c>
      <c r="H21" s="17">
        <v>93.5</v>
      </c>
      <c r="I21" s="17">
        <v>127.1</v>
      </c>
      <c r="J21" s="17">
        <v>89.4</v>
      </c>
      <c r="K21" s="17">
        <v>105.2</v>
      </c>
    </row>
    <row r="22" spans="2:11" ht="13.5">
      <c r="B22" s="17" t="s">
        <v>30</v>
      </c>
      <c r="C22" s="17">
        <v>96.3</v>
      </c>
      <c r="D22" s="17">
        <v>88.6</v>
      </c>
      <c r="E22" s="17">
        <v>100.4</v>
      </c>
      <c r="F22" s="17">
        <v>80.6</v>
      </c>
      <c r="G22" s="17">
        <v>92.5</v>
      </c>
      <c r="H22" s="17">
        <v>93.7</v>
      </c>
      <c r="I22" s="17">
        <v>130.3</v>
      </c>
      <c r="J22" s="17">
        <v>86.1</v>
      </c>
      <c r="K22" s="17">
        <v>105.5</v>
      </c>
    </row>
    <row r="23" spans="2:11" ht="13.5"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2:11" ht="13.5">
      <c r="B24" s="17" t="s">
        <v>31</v>
      </c>
      <c r="C24" s="17">
        <v>96.6</v>
      </c>
      <c r="D24" s="17">
        <v>92.9</v>
      </c>
      <c r="E24" s="17">
        <v>103.3</v>
      </c>
      <c r="F24" s="17">
        <v>52.9</v>
      </c>
      <c r="G24" s="17">
        <v>92.5</v>
      </c>
      <c r="H24" s="17">
        <v>96.1</v>
      </c>
      <c r="I24" s="17">
        <v>125.7</v>
      </c>
      <c r="J24" s="17">
        <v>92.1</v>
      </c>
      <c r="K24" s="17">
        <v>104.4</v>
      </c>
    </row>
    <row r="25" spans="2:11" ht="13.5">
      <c r="B25" s="17" t="s">
        <v>20</v>
      </c>
      <c r="C25" s="17">
        <v>97.6</v>
      </c>
      <c r="D25" s="17">
        <v>95.5</v>
      </c>
      <c r="E25" s="17">
        <v>87.6</v>
      </c>
      <c r="F25" s="17">
        <v>109.2</v>
      </c>
      <c r="G25" s="17">
        <v>89.6</v>
      </c>
      <c r="H25" s="17">
        <v>93.9</v>
      </c>
      <c r="I25" s="17">
        <v>126.5</v>
      </c>
      <c r="J25" s="17">
        <v>92.6</v>
      </c>
      <c r="K25" s="17">
        <v>105.9</v>
      </c>
    </row>
    <row r="26" spans="2:11" ht="13.5">
      <c r="B26" s="17" t="s">
        <v>21</v>
      </c>
      <c r="C26" s="17">
        <v>98.1</v>
      </c>
      <c r="D26" s="17">
        <v>92.2</v>
      </c>
      <c r="E26" s="17">
        <v>95.2</v>
      </c>
      <c r="F26" s="17">
        <v>93.9</v>
      </c>
      <c r="G26" s="17">
        <v>95</v>
      </c>
      <c r="H26" s="17">
        <v>93.1</v>
      </c>
      <c r="I26" s="17">
        <v>123.5</v>
      </c>
      <c r="J26" s="17">
        <v>89.5</v>
      </c>
      <c r="K26" s="17">
        <v>104.8</v>
      </c>
    </row>
    <row r="27" spans="2:11" ht="13.5">
      <c r="B27" s="17" t="s">
        <v>22</v>
      </c>
      <c r="C27" s="17">
        <v>109.3</v>
      </c>
      <c r="D27" s="17">
        <v>94.3</v>
      </c>
      <c r="E27" s="17">
        <v>103.1</v>
      </c>
      <c r="F27" s="17">
        <v>167.9</v>
      </c>
      <c r="G27" s="17">
        <v>106.9</v>
      </c>
      <c r="H27" s="17">
        <v>97.4</v>
      </c>
      <c r="I27" s="17">
        <v>119.5</v>
      </c>
      <c r="J27" s="17">
        <v>96.2</v>
      </c>
      <c r="K27" s="17">
        <v>105.2</v>
      </c>
    </row>
    <row r="28" spans="2:11" ht="13.5">
      <c r="B28" s="17" t="s">
        <v>23</v>
      </c>
      <c r="C28" s="17">
        <v>101.5</v>
      </c>
      <c r="D28" s="17">
        <v>89.4</v>
      </c>
      <c r="E28" s="17">
        <v>99.4</v>
      </c>
      <c r="F28" s="17">
        <v>110</v>
      </c>
      <c r="G28" s="17">
        <v>103.3</v>
      </c>
      <c r="H28" s="17">
        <v>91.3</v>
      </c>
      <c r="I28" s="17">
        <v>108.2</v>
      </c>
      <c r="J28" s="17">
        <v>92.8</v>
      </c>
      <c r="K28" s="17">
        <v>104.1</v>
      </c>
    </row>
    <row r="29" spans="2:11" ht="13.5">
      <c r="B29" s="17" t="s">
        <v>24</v>
      </c>
      <c r="C29" s="17">
        <v>103.2</v>
      </c>
      <c r="D29" s="17">
        <v>96.9</v>
      </c>
      <c r="E29" s="17">
        <v>99.5</v>
      </c>
      <c r="F29" s="17">
        <v>66.9</v>
      </c>
      <c r="G29" s="17">
        <v>104.8</v>
      </c>
      <c r="H29" s="17">
        <v>90.6</v>
      </c>
      <c r="I29" s="17">
        <v>104.3</v>
      </c>
      <c r="J29" s="17">
        <v>97.3</v>
      </c>
      <c r="K29" s="17">
        <v>110.5</v>
      </c>
    </row>
    <row r="30" spans="2:11" ht="13.5">
      <c r="B30" s="17" t="s">
        <v>25</v>
      </c>
      <c r="C30" s="17">
        <v>101</v>
      </c>
      <c r="D30" s="17">
        <v>98</v>
      </c>
      <c r="E30" s="17">
        <v>105.1</v>
      </c>
      <c r="F30" s="17">
        <v>74.7</v>
      </c>
      <c r="G30" s="17">
        <v>99.8</v>
      </c>
      <c r="H30" s="17">
        <v>95.6</v>
      </c>
      <c r="I30" s="17">
        <v>101.7</v>
      </c>
      <c r="J30" s="17">
        <v>99.4</v>
      </c>
      <c r="K30" s="17">
        <v>106.3</v>
      </c>
    </row>
    <row r="31" spans="2:11" ht="13.5">
      <c r="B31" s="17" t="s">
        <v>26</v>
      </c>
      <c r="C31" s="17">
        <v>106.1</v>
      </c>
      <c r="D31" s="17">
        <v>97</v>
      </c>
      <c r="E31" s="17">
        <v>108.6</v>
      </c>
      <c r="F31" s="17">
        <v>97.3</v>
      </c>
      <c r="G31" s="17">
        <v>113.8</v>
      </c>
      <c r="H31" s="17">
        <v>93.5</v>
      </c>
      <c r="I31" s="17">
        <v>110.1</v>
      </c>
      <c r="J31" s="17">
        <v>97.7</v>
      </c>
      <c r="K31" s="17">
        <v>103.8</v>
      </c>
    </row>
    <row r="32" spans="2:11" ht="13.5">
      <c r="B32" s="17" t="s">
        <v>27</v>
      </c>
      <c r="C32" s="17">
        <v>101.8</v>
      </c>
      <c r="D32" s="17">
        <v>98.5</v>
      </c>
      <c r="E32" s="17">
        <v>106.1</v>
      </c>
      <c r="F32" s="17">
        <v>83.2</v>
      </c>
      <c r="G32" s="17">
        <v>106.2</v>
      </c>
      <c r="H32" s="17">
        <v>98.8</v>
      </c>
      <c r="I32" s="17">
        <v>110.1</v>
      </c>
      <c r="J32" s="17">
        <v>97.9</v>
      </c>
      <c r="K32" s="17">
        <v>101.1</v>
      </c>
    </row>
    <row r="33" spans="2:11" ht="13.5">
      <c r="B33" s="17" t="s">
        <v>28</v>
      </c>
      <c r="C33" s="17">
        <v>98.9</v>
      </c>
      <c r="D33" s="17">
        <v>98</v>
      </c>
      <c r="E33" s="17">
        <v>97.8</v>
      </c>
      <c r="F33" s="17">
        <v>76.8</v>
      </c>
      <c r="G33" s="17">
        <v>100.2</v>
      </c>
      <c r="H33" s="17">
        <v>92.7</v>
      </c>
      <c r="I33" s="17">
        <v>112.9</v>
      </c>
      <c r="J33" s="17">
        <v>99.1</v>
      </c>
      <c r="K33" s="17">
        <v>99.8</v>
      </c>
    </row>
    <row r="34" spans="2:11" ht="13.5">
      <c r="B34" s="17" t="s">
        <v>29</v>
      </c>
      <c r="C34" s="17">
        <v>104.4</v>
      </c>
      <c r="D34" s="17">
        <v>100.9</v>
      </c>
      <c r="E34" s="17">
        <v>108.6</v>
      </c>
      <c r="F34" s="17">
        <v>105.5</v>
      </c>
      <c r="G34" s="17">
        <v>107.4</v>
      </c>
      <c r="H34" s="17">
        <v>99.2</v>
      </c>
      <c r="I34" s="17">
        <v>107.5</v>
      </c>
      <c r="J34" s="17">
        <v>97.5</v>
      </c>
      <c r="K34" s="17">
        <v>100.3</v>
      </c>
    </row>
    <row r="35" spans="2:11" ht="13.5">
      <c r="B35" s="17" t="s">
        <v>30</v>
      </c>
      <c r="C35" s="17">
        <v>116</v>
      </c>
      <c r="D35" s="17">
        <v>100.8</v>
      </c>
      <c r="E35" s="17">
        <v>99</v>
      </c>
      <c r="F35" s="17">
        <v>86.9</v>
      </c>
      <c r="G35" s="17">
        <v>103.2</v>
      </c>
      <c r="H35" s="17">
        <v>98.1</v>
      </c>
      <c r="I35" s="17">
        <v>118.8</v>
      </c>
      <c r="J35" s="17">
        <v>98.8</v>
      </c>
      <c r="K35" s="17">
        <v>96.3</v>
      </c>
    </row>
    <row r="36" spans="2:11" ht="13.5"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2:11" ht="13.5">
      <c r="B37" s="17" t="s">
        <v>32</v>
      </c>
      <c r="C37" s="17">
        <v>102.1</v>
      </c>
      <c r="D37" s="17">
        <v>100.6</v>
      </c>
      <c r="E37" s="17">
        <v>100.2</v>
      </c>
      <c r="F37" s="17">
        <v>93.4</v>
      </c>
      <c r="G37" s="17">
        <v>103.1</v>
      </c>
      <c r="H37" s="17">
        <v>94.4</v>
      </c>
      <c r="I37" s="17">
        <v>110.1</v>
      </c>
      <c r="J37" s="17">
        <v>99.3</v>
      </c>
      <c r="K37" s="17">
        <v>99</v>
      </c>
    </row>
    <row r="38" spans="2:11" ht="13.5">
      <c r="B38" s="17" t="s">
        <v>20</v>
      </c>
      <c r="C38" s="17">
        <v>101.2</v>
      </c>
      <c r="D38" s="17">
        <v>103.5</v>
      </c>
      <c r="E38" s="17">
        <v>97.8</v>
      </c>
      <c r="F38" s="17">
        <v>84.6</v>
      </c>
      <c r="G38" s="17">
        <v>103.4</v>
      </c>
      <c r="H38" s="17">
        <v>96.3</v>
      </c>
      <c r="I38" s="17">
        <v>113.5</v>
      </c>
      <c r="J38" s="17">
        <v>98.8</v>
      </c>
      <c r="K38" s="17">
        <v>104.9</v>
      </c>
    </row>
    <row r="39" spans="2:11" ht="13.5">
      <c r="B39" s="17" t="s">
        <v>21</v>
      </c>
      <c r="C39" s="17">
        <v>103.4</v>
      </c>
      <c r="D39" s="17">
        <v>107</v>
      </c>
      <c r="E39" s="17">
        <v>102.9</v>
      </c>
      <c r="F39" s="17">
        <v>81.3</v>
      </c>
      <c r="G39" s="17">
        <v>110.3</v>
      </c>
      <c r="H39" s="17">
        <v>100.4</v>
      </c>
      <c r="I39" s="17">
        <v>117.6</v>
      </c>
      <c r="J39" s="17">
        <v>102</v>
      </c>
      <c r="K39" s="17">
        <v>102.7</v>
      </c>
    </row>
    <row r="40" spans="2:11" ht="13.5">
      <c r="B40" s="17" t="s">
        <v>22</v>
      </c>
      <c r="C40" s="17">
        <v>102.7</v>
      </c>
      <c r="D40" s="17">
        <v>108.7</v>
      </c>
      <c r="E40" s="17">
        <v>103.1</v>
      </c>
      <c r="F40" s="17">
        <v>96</v>
      </c>
      <c r="G40" s="17">
        <v>104.8</v>
      </c>
      <c r="H40" s="17">
        <v>99.7</v>
      </c>
      <c r="I40" s="17">
        <v>96</v>
      </c>
      <c r="J40" s="17">
        <v>101.2</v>
      </c>
      <c r="K40" s="17">
        <v>102.5</v>
      </c>
    </row>
    <row r="41" spans="2:11" ht="13.5">
      <c r="B41" s="17" t="s">
        <v>23</v>
      </c>
      <c r="C41" s="17">
        <v>99.9</v>
      </c>
      <c r="D41" s="17">
        <v>105.2</v>
      </c>
      <c r="E41" s="17">
        <v>102.8</v>
      </c>
      <c r="F41" s="17">
        <v>101.1</v>
      </c>
      <c r="G41" s="17">
        <v>99.5</v>
      </c>
      <c r="H41" s="17">
        <v>103.7</v>
      </c>
      <c r="I41" s="17">
        <v>104.6</v>
      </c>
      <c r="J41" s="17">
        <v>101.1</v>
      </c>
      <c r="K41" s="17">
        <v>100.1</v>
      </c>
    </row>
    <row r="42" spans="2:11" ht="13.5">
      <c r="B42" s="17" t="s">
        <v>24</v>
      </c>
      <c r="C42" s="17">
        <v>104.7</v>
      </c>
      <c r="D42" s="17">
        <v>103.2</v>
      </c>
      <c r="E42" s="17">
        <v>98.7</v>
      </c>
      <c r="F42" s="17">
        <v>112.2</v>
      </c>
      <c r="G42" s="17">
        <v>108.1</v>
      </c>
      <c r="H42" s="17">
        <v>112.4</v>
      </c>
      <c r="I42" s="17">
        <v>103.6</v>
      </c>
      <c r="J42" s="17">
        <v>97</v>
      </c>
      <c r="K42" s="17">
        <v>102.1</v>
      </c>
    </row>
    <row r="43" spans="2:11" ht="13.5">
      <c r="B43" s="17" t="s">
        <v>25</v>
      </c>
      <c r="C43" s="17">
        <v>100.7</v>
      </c>
      <c r="D43" s="17">
        <v>96.5</v>
      </c>
      <c r="E43" s="17">
        <v>94.7</v>
      </c>
      <c r="F43" s="17">
        <v>130.9</v>
      </c>
      <c r="G43" s="17">
        <v>99.4</v>
      </c>
      <c r="H43" s="17">
        <v>104.8</v>
      </c>
      <c r="I43" s="17">
        <v>98.7</v>
      </c>
      <c r="J43" s="17">
        <v>98.6</v>
      </c>
      <c r="K43" s="17">
        <v>97.7</v>
      </c>
    </row>
    <row r="44" spans="2:11" ht="13.5">
      <c r="B44" s="17" t="s">
        <v>26</v>
      </c>
      <c r="C44" s="17">
        <v>99.8</v>
      </c>
      <c r="D44" s="17">
        <v>103.7</v>
      </c>
      <c r="E44" s="17">
        <v>98.9</v>
      </c>
      <c r="F44" s="17">
        <v>95.3</v>
      </c>
      <c r="G44" s="17">
        <v>98.9</v>
      </c>
      <c r="H44" s="17">
        <v>99.2</v>
      </c>
      <c r="I44" s="17">
        <v>97.2</v>
      </c>
      <c r="J44" s="17">
        <v>112</v>
      </c>
      <c r="K44" s="17">
        <v>101.4</v>
      </c>
    </row>
    <row r="45" spans="2:11" ht="13.5">
      <c r="B45" s="17" t="s">
        <v>27</v>
      </c>
      <c r="C45" s="17">
        <v>97.7</v>
      </c>
      <c r="D45" s="17">
        <v>96.1</v>
      </c>
      <c r="E45" s="17">
        <v>100.7</v>
      </c>
      <c r="F45" s="17">
        <v>107.1</v>
      </c>
      <c r="G45" s="17">
        <v>93</v>
      </c>
      <c r="H45" s="17">
        <v>94.4</v>
      </c>
      <c r="I45" s="17">
        <v>88.4</v>
      </c>
      <c r="J45" s="17">
        <v>99.3</v>
      </c>
      <c r="K45" s="17">
        <v>99.6</v>
      </c>
    </row>
    <row r="46" spans="2:11" ht="13.5">
      <c r="B46" s="17" t="s">
        <v>28</v>
      </c>
      <c r="C46" s="17">
        <v>95.4</v>
      </c>
      <c r="D46" s="17">
        <v>90.9</v>
      </c>
      <c r="E46" s="17">
        <v>98.8</v>
      </c>
      <c r="F46" s="17">
        <v>115.7</v>
      </c>
      <c r="G46" s="17">
        <v>92.8</v>
      </c>
      <c r="H46" s="17">
        <v>89.7</v>
      </c>
      <c r="I46" s="17">
        <v>90.5</v>
      </c>
      <c r="J46" s="17">
        <v>96</v>
      </c>
      <c r="K46" s="17">
        <v>96.8</v>
      </c>
    </row>
    <row r="47" spans="2:11" ht="13.5">
      <c r="B47" s="17" t="s">
        <v>29</v>
      </c>
      <c r="C47" s="17">
        <v>96.5</v>
      </c>
      <c r="D47" s="17">
        <v>93</v>
      </c>
      <c r="E47" s="17">
        <v>99.8</v>
      </c>
      <c r="F47" s="17">
        <v>96.5</v>
      </c>
      <c r="G47" s="17">
        <v>91.3</v>
      </c>
      <c r="H47" s="17">
        <v>99.3</v>
      </c>
      <c r="I47" s="17">
        <v>88.9</v>
      </c>
      <c r="J47" s="17">
        <v>97.6</v>
      </c>
      <c r="K47" s="17">
        <v>95.4</v>
      </c>
    </row>
    <row r="48" spans="2:11" ht="13.5">
      <c r="B48" s="17" t="s">
        <v>30</v>
      </c>
      <c r="C48" s="17">
        <v>96.5</v>
      </c>
      <c r="D48" s="17">
        <v>92.4</v>
      </c>
      <c r="E48" s="17">
        <v>101.7</v>
      </c>
      <c r="F48" s="17">
        <v>110.5</v>
      </c>
      <c r="G48" s="17">
        <v>95.2</v>
      </c>
      <c r="H48" s="17">
        <v>104.5</v>
      </c>
      <c r="I48" s="17">
        <v>95.1</v>
      </c>
      <c r="J48" s="17">
        <v>100.2</v>
      </c>
      <c r="K48" s="17">
        <v>96.5</v>
      </c>
    </row>
    <row r="49" spans="2:11" ht="13.5"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2:11" ht="13.5">
      <c r="B50" s="17" t="s">
        <v>33</v>
      </c>
      <c r="C50" s="17">
        <v>98.8</v>
      </c>
      <c r="D50" s="17">
        <v>91.4</v>
      </c>
      <c r="E50" s="17">
        <v>101.7</v>
      </c>
      <c r="F50" s="17">
        <v>93.1</v>
      </c>
      <c r="G50" s="17">
        <v>99.1</v>
      </c>
      <c r="H50" s="17">
        <v>99.6</v>
      </c>
      <c r="I50" s="17">
        <v>83</v>
      </c>
      <c r="J50" s="17">
        <v>88.4</v>
      </c>
      <c r="K50" s="17">
        <v>96</v>
      </c>
    </row>
    <row r="51" spans="2:11" ht="13.5">
      <c r="B51" s="17" t="s">
        <v>20</v>
      </c>
      <c r="C51" s="17">
        <v>101.1</v>
      </c>
      <c r="D51" s="17">
        <v>89.1</v>
      </c>
      <c r="E51" s="17">
        <v>105</v>
      </c>
      <c r="F51" s="17">
        <v>81.5</v>
      </c>
      <c r="G51" s="17">
        <v>99.5</v>
      </c>
      <c r="H51" s="17">
        <v>98.9</v>
      </c>
      <c r="I51" s="17">
        <v>84.2</v>
      </c>
      <c r="J51" s="17">
        <v>97.3</v>
      </c>
      <c r="K51" s="17">
        <v>95.9</v>
      </c>
    </row>
    <row r="52" spans="2:11" ht="13.5">
      <c r="B52" s="17" t="s">
        <v>21</v>
      </c>
      <c r="C52" s="17">
        <v>100.3</v>
      </c>
      <c r="D52" s="17">
        <v>90.2</v>
      </c>
      <c r="E52" s="17">
        <v>100.5</v>
      </c>
      <c r="F52" s="17">
        <v>111.9</v>
      </c>
      <c r="G52" s="17">
        <v>98.8</v>
      </c>
      <c r="H52" s="17">
        <v>91.1</v>
      </c>
      <c r="I52" s="17">
        <v>81.3</v>
      </c>
      <c r="J52" s="17">
        <v>95.9</v>
      </c>
      <c r="K52" s="17">
        <v>97</v>
      </c>
    </row>
    <row r="53" spans="2:11" ht="13.5">
      <c r="B53" s="17" t="s">
        <v>22</v>
      </c>
      <c r="C53" s="17">
        <v>99.9</v>
      </c>
      <c r="D53" s="17">
        <v>87.6</v>
      </c>
      <c r="E53" s="17">
        <v>99.3</v>
      </c>
      <c r="F53" s="17">
        <v>94.9</v>
      </c>
      <c r="G53" s="17">
        <v>100.8</v>
      </c>
      <c r="H53" s="17">
        <v>99</v>
      </c>
      <c r="I53" s="17">
        <v>90.4</v>
      </c>
      <c r="J53" s="17">
        <v>93.8</v>
      </c>
      <c r="K53" s="17">
        <v>95</v>
      </c>
    </row>
    <row r="54" spans="2:11" ht="13.5">
      <c r="B54" s="17" t="s">
        <v>23</v>
      </c>
      <c r="C54" s="17">
        <v>98.4</v>
      </c>
      <c r="D54" s="17">
        <v>91.3</v>
      </c>
      <c r="E54" s="17">
        <v>95</v>
      </c>
      <c r="F54" s="17">
        <v>83</v>
      </c>
      <c r="G54" s="17">
        <v>99.8</v>
      </c>
      <c r="H54" s="17">
        <v>102.2</v>
      </c>
      <c r="I54" s="17">
        <v>98.8</v>
      </c>
      <c r="J54" s="17">
        <v>97.7</v>
      </c>
      <c r="K54" s="17">
        <v>95.2</v>
      </c>
    </row>
    <row r="55" spans="2:11" ht="13.5">
      <c r="B55" s="17" t="s">
        <v>24</v>
      </c>
      <c r="C55" s="17">
        <v>96.3</v>
      </c>
      <c r="D55" s="17">
        <v>86.1</v>
      </c>
      <c r="E55" s="17">
        <v>94.7</v>
      </c>
      <c r="F55" s="17">
        <v>99.2</v>
      </c>
      <c r="G55" s="17">
        <v>96.3</v>
      </c>
      <c r="H55" s="17">
        <v>101</v>
      </c>
      <c r="I55" s="17">
        <v>122.6</v>
      </c>
      <c r="J55" s="17">
        <v>96.6</v>
      </c>
      <c r="K55" s="17">
        <v>94.2</v>
      </c>
    </row>
    <row r="56" spans="2:11" ht="13.5">
      <c r="B56" s="17" t="s">
        <v>25</v>
      </c>
      <c r="C56" s="17">
        <v>100.1</v>
      </c>
      <c r="D56" s="17">
        <v>94</v>
      </c>
      <c r="E56" s="17">
        <v>95.1</v>
      </c>
      <c r="F56" s="17">
        <v>90.7</v>
      </c>
      <c r="G56" s="17">
        <v>105</v>
      </c>
      <c r="H56" s="17">
        <v>95</v>
      </c>
      <c r="I56" s="17">
        <v>115.8</v>
      </c>
      <c r="J56" s="17">
        <v>103</v>
      </c>
      <c r="K56" s="17">
        <v>94.2</v>
      </c>
    </row>
    <row r="57" spans="2:11" ht="13.5">
      <c r="B57" s="17" t="s">
        <v>26</v>
      </c>
      <c r="C57" s="17">
        <v>101</v>
      </c>
      <c r="D57" s="17">
        <v>92.2</v>
      </c>
      <c r="E57" s="17">
        <v>91.7</v>
      </c>
      <c r="F57" s="17">
        <v>91.4</v>
      </c>
      <c r="G57" s="17">
        <v>109</v>
      </c>
      <c r="H57" s="17">
        <v>102</v>
      </c>
      <c r="I57" s="17">
        <v>101.1</v>
      </c>
      <c r="J57" s="17">
        <v>89</v>
      </c>
      <c r="K57" s="17">
        <v>92.7</v>
      </c>
    </row>
    <row r="58" spans="2:11" ht="13.5">
      <c r="B58" s="17" t="s">
        <v>27</v>
      </c>
      <c r="C58" s="17">
        <v>101.5</v>
      </c>
      <c r="D58" s="17">
        <v>93</v>
      </c>
      <c r="E58" s="17">
        <v>94</v>
      </c>
      <c r="F58" s="17">
        <v>85.6</v>
      </c>
      <c r="G58" s="17">
        <v>111.4</v>
      </c>
      <c r="H58" s="17">
        <v>100.4</v>
      </c>
      <c r="I58" s="17">
        <v>120.5</v>
      </c>
      <c r="J58" s="17">
        <v>94.6</v>
      </c>
      <c r="K58" s="17">
        <v>96.7</v>
      </c>
    </row>
    <row r="59" spans="2:11" ht="13.5">
      <c r="B59" s="17" t="s">
        <v>28</v>
      </c>
      <c r="C59" s="17">
        <v>103.5</v>
      </c>
      <c r="D59" s="17">
        <v>96.4</v>
      </c>
      <c r="E59" s="17">
        <v>95.5</v>
      </c>
      <c r="F59" s="17">
        <v>68.9</v>
      </c>
      <c r="G59" s="17">
        <v>113</v>
      </c>
      <c r="H59" s="17">
        <v>107.5</v>
      </c>
      <c r="I59" s="17">
        <v>120.2</v>
      </c>
      <c r="J59" s="17">
        <v>96.7</v>
      </c>
      <c r="K59" s="17">
        <v>102.5</v>
      </c>
    </row>
    <row r="60" spans="2:11" ht="13.5">
      <c r="B60" s="17" t="s">
        <v>29</v>
      </c>
      <c r="C60" s="17">
        <v>103.3</v>
      </c>
      <c r="D60" s="17">
        <v>94</v>
      </c>
      <c r="E60" s="17">
        <v>93.4</v>
      </c>
      <c r="F60" s="17">
        <v>70.2</v>
      </c>
      <c r="G60" s="17">
        <v>109.9</v>
      </c>
      <c r="H60" s="17">
        <v>117.1</v>
      </c>
      <c r="I60" s="17">
        <v>127.8</v>
      </c>
      <c r="J60" s="17">
        <v>97.6</v>
      </c>
      <c r="K60" s="17">
        <v>99.2</v>
      </c>
    </row>
    <row r="61" spans="2:11" ht="13.5">
      <c r="B61" s="17" t="s">
        <v>30</v>
      </c>
      <c r="C61" s="17">
        <v>102.2</v>
      </c>
      <c r="D61" s="17">
        <v>96.5</v>
      </c>
      <c r="E61" s="17">
        <v>101.7</v>
      </c>
      <c r="F61" s="17">
        <v>133.8</v>
      </c>
      <c r="G61" s="17">
        <v>109.4</v>
      </c>
      <c r="H61" s="17">
        <v>107.9</v>
      </c>
      <c r="I61" s="17">
        <v>123</v>
      </c>
      <c r="J61" s="17">
        <v>97.7</v>
      </c>
      <c r="K61" s="17">
        <v>98.2</v>
      </c>
    </row>
    <row r="62" spans="2:11" ht="13.5"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2:11" ht="13.5">
      <c r="B63" s="17" t="s">
        <v>34</v>
      </c>
      <c r="C63" s="17">
        <v>108.2</v>
      </c>
      <c r="D63" s="17">
        <v>100.7</v>
      </c>
      <c r="E63" s="17">
        <v>95.3</v>
      </c>
      <c r="F63" s="17">
        <v>84.2</v>
      </c>
      <c r="G63" s="17">
        <v>117.5</v>
      </c>
      <c r="H63" s="17">
        <v>111</v>
      </c>
      <c r="I63" s="17">
        <v>134.3</v>
      </c>
      <c r="J63" s="17">
        <v>102.4</v>
      </c>
      <c r="K63" s="17">
        <v>95.8</v>
      </c>
    </row>
    <row r="64" spans="2:11" ht="13.5">
      <c r="B64" s="17" t="s">
        <v>20</v>
      </c>
      <c r="C64" s="17">
        <v>101.9</v>
      </c>
      <c r="D64" s="17">
        <v>96.3</v>
      </c>
      <c r="E64" s="17">
        <v>96.3</v>
      </c>
      <c r="F64" s="17">
        <v>97.7</v>
      </c>
      <c r="G64" s="17">
        <v>106.1</v>
      </c>
      <c r="H64" s="17">
        <v>113.5</v>
      </c>
      <c r="I64" s="17">
        <v>133.7</v>
      </c>
      <c r="J64" s="17">
        <v>101.6</v>
      </c>
      <c r="K64" s="17">
        <v>91.1</v>
      </c>
    </row>
    <row r="65" spans="2:11" ht="13.5">
      <c r="B65" s="17" t="s">
        <v>21</v>
      </c>
      <c r="C65" s="17">
        <v>102.1</v>
      </c>
      <c r="D65" s="17">
        <v>92.8</v>
      </c>
      <c r="E65" s="17">
        <v>96.3</v>
      </c>
      <c r="F65" s="17">
        <v>100.2</v>
      </c>
      <c r="G65" s="17">
        <v>104.9</v>
      </c>
      <c r="H65" s="17">
        <v>112.8</v>
      </c>
      <c r="I65" s="17">
        <v>130.2</v>
      </c>
      <c r="J65" s="17">
        <v>106.3</v>
      </c>
      <c r="K65" s="17">
        <v>92.5</v>
      </c>
    </row>
    <row r="66" spans="2:11" ht="13.5">
      <c r="B66" s="17" t="s">
        <v>22</v>
      </c>
      <c r="C66" s="17">
        <v>98</v>
      </c>
      <c r="D66" s="17">
        <v>90.7</v>
      </c>
      <c r="E66" s="17">
        <v>90</v>
      </c>
      <c r="F66" s="17">
        <v>72.7</v>
      </c>
      <c r="G66" s="17">
        <v>99</v>
      </c>
      <c r="H66" s="17">
        <v>107.7</v>
      </c>
      <c r="I66" s="17">
        <v>129.2</v>
      </c>
      <c r="J66" s="17">
        <v>103.8</v>
      </c>
      <c r="K66" s="17">
        <v>93.1</v>
      </c>
    </row>
    <row r="67" spans="2:11" ht="13.5">
      <c r="B67" s="17" t="s">
        <v>23</v>
      </c>
      <c r="C67" s="17">
        <v>101.1</v>
      </c>
      <c r="D67" s="17">
        <v>91.4</v>
      </c>
      <c r="E67" s="17">
        <v>92.7</v>
      </c>
      <c r="F67" s="17">
        <v>73.1</v>
      </c>
      <c r="G67" s="17">
        <v>104.3</v>
      </c>
      <c r="H67" s="17">
        <v>104.7</v>
      </c>
      <c r="I67" s="17">
        <v>134.6</v>
      </c>
      <c r="J67" s="17">
        <v>103.7</v>
      </c>
      <c r="K67" s="17">
        <v>100.1</v>
      </c>
    </row>
    <row r="68" spans="2:11" ht="13.5">
      <c r="B68" s="17" t="s">
        <v>24</v>
      </c>
      <c r="C68" s="17">
        <v>96.9</v>
      </c>
      <c r="D68" s="17">
        <v>96</v>
      </c>
      <c r="E68" s="17">
        <v>94</v>
      </c>
      <c r="F68" s="17">
        <v>74.2</v>
      </c>
      <c r="G68" s="17">
        <v>96.4</v>
      </c>
      <c r="H68" s="17">
        <v>102.8</v>
      </c>
      <c r="I68" s="17">
        <v>124.3</v>
      </c>
      <c r="J68" s="17">
        <v>102.3</v>
      </c>
      <c r="K68" s="17">
        <v>92</v>
      </c>
    </row>
    <row r="69" spans="2:11" ht="13.5">
      <c r="B69" s="17" t="s">
        <v>25</v>
      </c>
      <c r="C69" s="17">
        <v>99.8</v>
      </c>
      <c r="D69" s="17">
        <v>97</v>
      </c>
      <c r="E69" s="17">
        <v>91.3</v>
      </c>
      <c r="F69" s="17">
        <v>81.2</v>
      </c>
      <c r="G69" s="17">
        <v>100.3</v>
      </c>
      <c r="H69" s="17">
        <v>97.2</v>
      </c>
      <c r="I69" s="17">
        <v>123.9</v>
      </c>
      <c r="J69" s="17">
        <v>103.5</v>
      </c>
      <c r="K69" s="17">
        <v>95.4</v>
      </c>
    </row>
    <row r="70" spans="2:11" ht="13.5">
      <c r="B70" s="17" t="s">
        <v>26</v>
      </c>
      <c r="C70" s="17">
        <v>96.8</v>
      </c>
      <c r="D70" s="17">
        <v>97.7</v>
      </c>
      <c r="E70" s="17">
        <v>85.4</v>
      </c>
      <c r="F70" s="17">
        <v>95.1</v>
      </c>
      <c r="G70" s="17">
        <v>99.3</v>
      </c>
      <c r="H70" s="17">
        <v>92.3</v>
      </c>
      <c r="I70" s="17">
        <v>117</v>
      </c>
      <c r="J70" s="17">
        <v>106.2</v>
      </c>
      <c r="K70" s="17">
        <v>90.9</v>
      </c>
    </row>
    <row r="71" spans="2:11" ht="13.5">
      <c r="B71" s="17" t="s">
        <v>27</v>
      </c>
      <c r="C71" s="17">
        <v>104.4</v>
      </c>
      <c r="D71" s="17">
        <v>97.8</v>
      </c>
      <c r="E71" s="17">
        <v>89.2</v>
      </c>
      <c r="F71" s="17">
        <v>135.1</v>
      </c>
      <c r="G71" s="17">
        <v>104.3</v>
      </c>
      <c r="H71" s="17">
        <v>103.3</v>
      </c>
      <c r="I71" s="17">
        <v>115.4</v>
      </c>
      <c r="J71" s="17">
        <v>108.6</v>
      </c>
      <c r="K71" s="17">
        <v>96</v>
      </c>
    </row>
    <row r="72" spans="2:11" ht="13.5">
      <c r="B72" s="17" t="s">
        <v>28</v>
      </c>
      <c r="C72" s="17">
        <v>104.2</v>
      </c>
      <c r="D72" s="17">
        <v>96.8</v>
      </c>
      <c r="E72" s="17">
        <v>91.2</v>
      </c>
      <c r="F72" s="17">
        <v>100.1</v>
      </c>
      <c r="G72" s="17">
        <v>109.1</v>
      </c>
      <c r="H72" s="17">
        <v>100.1</v>
      </c>
      <c r="I72" s="17">
        <v>116.5</v>
      </c>
      <c r="J72" s="17">
        <v>110.6</v>
      </c>
      <c r="K72" s="17">
        <v>98.8</v>
      </c>
    </row>
    <row r="73" spans="2:11" ht="13.5">
      <c r="B73" s="17" t="s">
        <v>29</v>
      </c>
      <c r="C73" s="17">
        <v>101.7</v>
      </c>
      <c r="D73" s="17">
        <v>89.9</v>
      </c>
      <c r="E73" s="17">
        <v>81.8</v>
      </c>
      <c r="F73" s="17">
        <v>90.3</v>
      </c>
      <c r="G73" s="17">
        <v>103.9</v>
      </c>
      <c r="H73" s="17">
        <v>92.3</v>
      </c>
      <c r="I73" s="17">
        <v>114.9</v>
      </c>
      <c r="J73" s="17">
        <v>109.5</v>
      </c>
      <c r="K73" s="17">
        <v>103.4</v>
      </c>
    </row>
    <row r="74" spans="2:11" ht="13.5">
      <c r="B74" s="17" t="s">
        <v>30</v>
      </c>
      <c r="C74" s="17">
        <v>107.5</v>
      </c>
      <c r="D74" s="17">
        <v>87.7</v>
      </c>
      <c r="E74" s="17">
        <v>86.6</v>
      </c>
      <c r="F74" s="17">
        <v>76.8</v>
      </c>
      <c r="G74" s="17">
        <v>126.6</v>
      </c>
      <c r="H74" s="17">
        <v>101.1</v>
      </c>
      <c r="I74" s="17">
        <v>112.8</v>
      </c>
      <c r="J74" s="17">
        <v>111.1</v>
      </c>
      <c r="K74" s="17">
        <v>96.5</v>
      </c>
    </row>
    <row r="75" spans="2:11" ht="13.5">
      <c r="B75" s="19"/>
      <c r="C75" s="19"/>
      <c r="D75" s="19"/>
      <c r="E75" s="19"/>
      <c r="F75" s="19"/>
      <c r="G75" s="19"/>
      <c r="H75" s="19"/>
      <c r="I75" s="19"/>
      <c r="J75" s="19"/>
      <c r="K75" s="19"/>
    </row>
    <row r="77" spans="2:11" ht="13.5">
      <c r="B77" t="s">
        <v>35</v>
      </c>
      <c r="C77">
        <v>105.9</v>
      </c>
      <c r="D77">
        <v>108.6</v>
      </c>
      <c r="E77">
        <v>98.8</v>
      </c>
      <c r="F77">
        <v>115.2</v>
      </c>
      <c r="G77">
        <v>102</v>
      </c>
      <c r="H77">
        <v>97</v>
      </c>
      <c r="I77">
        <v>94.4</v>
      </c>
      <c r="J77">
        <v>79.3</v>
      </c>
      <c r="K77">
        <v>124.9</v>
      </c>
    </row>
    <row r="78" spans="2:11" ht="13.5">
      <c r="B78" t="s">
        <v>36</v>
      </c>
      <c r="C78" s="20">
        <v>98.6</v>
      </c>
      <c r="D78" s="20">
        <v>81.93</v>
      </c>
      <c r="E78" s="20">
        <v>82</v>
      </c>
      <c r="F78" s="20">
        <v>83</v>
      </c>
      <c r="G78" s="20">
        <v>106.23</v>
      </c>
      <c r="H78" s="20">
        <v>93</v>
      </c>
      <c r="I78" s="20">
        <v>117.53</v>
      </c>
      <c r="J78" s="20">
        <v>110.63</v>
      </c>
      <c r="K78" s="20">
        <v>86.27</v>
      </c>
    </row>
    <row r="79" spans="2:11" ht="13.5">
      <c r="B79" t="s">
        <v>37</v>
      </c>
      <c r="C79" s="21">
        <f aca="true" t="shared" si="0" ref="C79:K79">C77/C78</f>
        <v>1.0740365111561867</v>
      </c>
      <c r="D79" s="21">
        <f t="shared" si="0"/>
        <v>1.3255217868912486</v>
      </c>
      <c r="E79" s="21">
        <f t="shared" si="0"/>
        <v>1.2048780487804878</v>
      </c>
      <c r="F79" s="21">
        <f t="shared" si="0"/>
        <v>1.3879518072289156</v>
      </c>
      <c r="G79" s="21">
        <f t="shared" si="0"/>
        <v>0.9601807399039819</v>
      </c>
      <c r="H79" s="21">
        <f t="shared" si="0"/>
        <v>1.043010752688172</v>
      </c>
      <c r="I79" s="21">
        <f t="shared" si="0"/>
        <v>0.8031991831872713</v>
      </c>
      <c r="J79" s="21">
        <f t="shared" si="0"/>
        <v>0.7168037602820212</v>
      </c>
      <c r="K79" s="21">
        <f t="shared" si="0"/>
        <v>1.4477802248753913</v>
      </c>
    </row>
    <row r="82" ht="13.5" customHeight="1">
      <c r="B82" s="1"/>
    </row>
    <row r="83" spans="2:3" ht="21">
      <c r="B83" s="1" t="s">
        <v>38</v>
      </c>
      <c r="C83" s="1" t="s">
        <v>39</v>
      </c>
    </row>
    <row r="84" spans="2:11" ht="13.5" customHeight="1">
      <c r="B84" s="1"/>
      <c r="K84" s="2"/>
    </row>
    <row r="85" spans="2:11" ht="13.5">
      <c r="B85" s="3"/>
      <c r="C85" s="4" t="s">
        <v>4</v>
      </c>
      <c r="D85" s="5"/>
      <c r="E85" s="5"/>
      <c r="F85" s="5"/>
      <c r="G85" s="5"/>
      <c r="H85" s="6"/>
      <c r="I85" s="6"/>
      <c r="J85" s="5"/>
      <c r="K85" s="22"/>
    </row>
    <row r="86" spans="2:11" ht="13.5">
      <c r="B86" s="7"/>
      <c r="C86" s="8"/>
      <c r="D86" s="9" t="s">
        <v>5</v>
      </c>
      <c r="E86" s="9" t="s">
        <v>6</v>
      </c>
      <c r="F86" s="9" t="s">
        <v>7</v>
      </c>
      <c r="G86" s="4" t="s">
        <v>8</v>
      </c>
      <c r="H86" s="9" t="s">
        <v>9</v>
      </c>
      <c r="I86" s="9" t="s">
        <v>10</v>
      </c>
      <c r="J86" s="9" t="s">
        <v>11</v>
      </c>
      <c r="K86" s="9" t="s">
        <v>12</v>
      </c>
    </row>
    <row r="87" spans="2:11" ht="13.5">
      <c r="B87" s="10" t="s">
        <v>13</v>
      </c>
      <c r="C87" s="11"/>
      <c r="D87" s="12"/>
      <c r="E87" s="12" t="s">
        <v>14</v>
      </c>
      <c r="F87" s="12" t="s">
        <v>14</v>
      </c>
      <c r="G87" s="11" t="s">
        <v>14</v>
      </c>
      <c r="H87" s="12" t="s">
        <v>0</v>
      </c>
      <c r="I87" s="12" t="s">
        <v>15</v>
      </c>
      <c r="J87" s="12" t="s">
        <v>16</v>
      </c>
      <c r="K87" s="12"/>
    </row>
    <row r="88" spans="2:11" ht="13.5">
      <c r="B88" s="7"/>
      <c r="C88" s="11"/>
      <c r="D88" s="12"/>
      <c r="E88" s="12"/>
      <c r="F88" s="12"/>
      <c r="G88" s="11"/>
      <c r="H88" s="12"/>
      <c r="I88" s="12"/>
      <c r="J88" s="12" t="s">
        <v>17</v>
      </c>
      <c r="K88" s="12"/>
    </row>
    <row r="89" spans="2:11" ht="13.5">
      <c r="B89" s="13"/>
      <c r="C89" s="14"/>
      <c r="D89" s="15"/>
      <c r="E89" s="15"/>
      <c r="F89" s="15"/>
      <c r="G89" s="14"/>
      <c r="H89" s="15"/>
      <c r="I89" s="15"/>
      <c r="J89" s="15"/>
      <c r="K89" s="15"/>
    </row>
    <row r="90" spans="2:11" ht="13.5">
      <c r="B90" s="23" t="s">
        <v>40</v>
      </c>
      <c r="C90" s="24">
        <f aca="true" t="shared" si="1" ref="C90:K90">C79</f>
        <v>1.0740365111561867</v>
      </c>
      <c r="D90" s="24">
        <f t="shared" si="1"/>
        <v>1.3255217868912486</v>
      </c>
      <c r="E90" s="24">
        <f t="shared" si="1"/>
        <v>1.2048780487804878</v>
      </c>
      <c r="F90" s="24">
        <f t="shared" si="1"/>
        <v>1.3879518072289156</v>
      </c>
      <c r="G90" s="24">
        <f t="shared" si="1"/>
        <v>0.9601807399039819</v>
      </c>
      <c r="H90" s="24">
        <f t="shared" si="1"/>
        <v>1.043010752688172</v>
      </c>
      <c r="I90" s="24">
        <f t="shared" si="1"/>
        <v>0.8031991831872713</v>
      </c>
      <c r="J90" s="24">
        <f t="shared" si="1"/>
        <v>0.7168037602820212</v>
      </c>
      <c r="K90" s="24">
        <f t="shared" si="1"/>
        <v>1.4477802248753913</v>
      </c>
    </row>
    <row r="91" spans="2:11" ht="13.5">
      <c r="B91" s="17"/>
      <c r="C91" s="18"/>
      <c r="D91" s="18"/>
      <c r="E91" s="18"/>
      <c r="F91" s="18"/>
      <c r="G91" s="18"/>
      <c r="H91" s="18"/>
      <c r="I91" s="17"/>
      <c r="J91" s="17"/>
      <c r="K91" s="17"/>
    </row>
    <row r="92" spans="2:11" ht="13.5">
      <c r="B92" s="17" t="s">
        <v>19</v>
      </c>
      <c r="C92" s="17">
        <f aca="true" t="shared" si="2" ref="C92:K92">C11*C79</f>
        <v>110.51835699797162</v>
      </c>
      <c r="D92" s="17">
        <f t="shared" si="2"/>
        <v>125.12925668253388</v>
      </c>
      <c r="E92" s="17">
        <f t="shared" si="2"/>
        <v>114.70439024390244</v>
      </c>
      <c r="F92" s="17">
        <f t="shared" si="2"/>
        <v>242.47518072289154</v>
      </c>
      <c r="G92" s="17">
        <f t="shared" si="2"/>
        <v>84.879977407512</v>
      </c>
      <c r="H92" s="17">
        <f t="shared" si="2"/>
        <v>90.01182795698924</v>
      </c>
      <c r="I92" s="17">
        <f t="shared" si="2"/>
        <v>94.85782353441674</v>
      </c>
      <c r="J92" s="17">
        <f t="shared" si="2"/>
        <v>61.93184488836663</v>
      </c>
      <c r="K92" s="17">
        <f t="shared" si="2"/>
        <v>162.00660716355628</v>
      </c>
    </row>
    <row r="93" spans="2:11" ht="13.5">
      <c r="B93" s="17" t="s">
        <v>20</v>
      </c>
      <c r="C93" s="17">
        <f aca="true" t="shared" si="3" ref="C93:K93">C12*C79</f>
        <v>107.18884381338744</v>
      </c>
      <c r="D93" s="17">
        <f t="shared" si="3"/>
        <v>120.62248260710362</v>
      </c>
      <c r="E93" s="17">
        <f t="shared" si="3"/>
        <v>120.72878048780488</v>
      </c>
      <c r="F93" s="17">
        <f t="shared" si="3"/>
        <v>220.6843373493976</v>
      </c>
      <c r="G93" s="17">
        <f t="shared" si="3"/>
        <v>83.34368822366562</v>
      </c>
      <c r="H93" s="17">
        <f t="shared" si="3"/>
        <v>93.9752688172043</v>
      </c>
      <c r="I93" s="17">
        <f t="shared" si="3"/>
        <v>96.54454181911002</v>
      </c>
      <c r="J93" s="17">
        <f t="shared" si="3"/>
        <v>58.41950646298473</v>
      </c>
      <c r="K93" s="17">
        <f t="shared" si="3"/>
        <v>151.87214558942856</v>
      </c>
    </row>
    <row r="94" spans="2:11" ht="13.5">
      <c r="B94" s="17" t="s">
        <v>21</v>
      </c>
      <c r="C94" s="17">
        <f aca="true" t="shared" si="4" ref="C94:K94">C13*C79</f>
        <v>106.65182555780933</v>
      </c>
      <c r="D94" s="17">
        <f t="shared" si="4"/>
        <v>127.38264372024898</v>
      </c>
      <c r="E94" s="17">
        <f t="shared" si="4"/>
        <v>118.92146341463415</v>
      </c>
      <c r="F94" s="17">
        <f t="shared" si="4"/>
        <v>194.86843373493977</v>
      </c>
      <c r="G94" s="17">
        <f t="shared" si="4"/>
        <v>83.53572437164642</v>
      </c>
      <c r="H94" s="17">
        <f t="shared" si="4"/>
        <v>94.80967741935484</v>
      </c>
      <c r="I94" s="17">
        <f t="shared" si="4"/>
        <v>97.34774100229728</v>
      </c>
      <c r="J94" s="17">
        <f t="shared" si="4"/>
        <v>60.78495887191539</v>
      </c>
      <c r="K94" s="17">
        <f t="shared" si="4"/>
        <v>151.58258954445347</v>
      </c>
    </row>
    <row r="95" spans="2:11" ht="13.5">
      <c r="B95" s="17" t="s">
        <v>22</v>
      </c>
      <c r="C95" s="17">
        <f aca="true" t="shared" si="5" ref="C95:K95">C14*C79</f>
        <v>106.11480730223124</v>
      </c>
      <c r="D95" s="17">
        <f t="shared" si="5"/>
        <v>116.51336506774075</v>
      </c>
      <c r="E95" s="17">
        <f t="shared" si="5"/>
        <v>122.77707317073171</v>
      </c>
      <c r="F95" s="17">
        <f t="shared" si="5"/>
        <v>195.7012048192771</v>
      </c>
      <c r="G95" s="17">
        <f t="shared" si="5"/>
        <v>84.30386896356961</v>
      </c>
      <c r="H95" s="17">
        <f t="shared" si="5"/>
        <v>91.57634408602149</v>
      </c>
      <c r="I95" s="17">
        <f t="shared" si="5"/>
        <v>100.07861822513401</v>
      </c>
      <c r="J95" s="17">
        <f t="shared" si="5"/>
        <v>58.34782608695653</v>
      </c>
      <c r="K95" s="17">
        <f t="shared" si="5"/>
        <v>152.4512576793787</v>
      </c>
    </row>
    <row r="96" spans="2:11" ht="13.5">
      <c r="B96" s="17" t="s">
        <v>23</v>
      </c>
      <c r="C96" s="17">
        <f aca="true" t="shared" si="6" ref="C96:K96">C15*C79</f>
        <v>106.00740365111562</v>
      </c>
      <c r="D96" s="17">
        <f t="shared" si="6"/>
        <v>127.64774807762723</v>
      </c>
      <c r="E96" s="17">
        <f t="shared" si="6"/>
        <v>128.56048780487805</v>
      </c>
      <c r="F96" s="17">
        <f t="shared" si="6"/>
        <v>243.86313253012045</v>
      </c>
      <c r="G96" s="17">
        <f t="shared" si="6"/>
        <v>82.28748940977125</v>
      </c>
      <c r="H96" s="17">
        <f t="shared" si="6"/>
        <v>92.20215053763441</v>
      </c>
      <c r="I96" s="17">
        <f t="shared" si="6"/>
        <v>105.13877307921382</v>
      </c>
      <c r="J96" s="17">
        <f t="shared" si="6"/>
        <v>58.27614571092832</v>
      </c>
      <c r="K96" s="17">
        <f t="shared" si="6"/>
        <v>152.4512576793787</v>
      </c>
    </row>
    <row r="97" spans="2:11" ht="13.5">
      <c r="B97" s="17" t="s">
        <v>24</v>
      </c>
      <c r="C97" s="17">
        <f aca="true" t="shared" si="7" ref="C97:K97">C16*C79</f>
        <v>102.78529411764707</v>
      </c>
      <c r="D97" s="17">
        <f t="shared" si="7"/>
        <v>123.80373489564262</v>
      </c>
      <c r="E97" s="17">
        <f t="shared" si="7"/>
        <v>125.54829268292683</v>
      </c>
      <c r="F97" s="17">
        <f t="shared" si="7"/>
        <v>137.40722891566264</v>
      </c>
      <c r="G97" s="17">
        <f t="shared" si="7"/>
        <v>81.32730866986726</v>
      </c>
      <c r="H97" s="17">
        <f t="shared" si="7"/>
        <v>92.93225806451612</v>
      </c>
      <c r="I97" s="17">
        <f t="shared" si="7"/>
        <v>126.1022717604016</v>
      </c>
      <c r="J97" s="17">
        <f t="shared" si="7"/>
        <v>60.28319623971798</v>
      </c>
      <c r="K97" s="17">
        <f t="shared" si="7"/>
        <v>148.8318071171902</v>
      </c>
    </row>
    <row r="98" spans="2:11" ht="13.5">
      <c r="B98" s="17" t="s">
        <v>25</v>
      </c>
      <c r="C98" s="17">
        <f aca="true" t="shared" si="8" ref="C98:K98">C17*C79</f>
        <v>103.21490872210954</v>
      </c>
      <c r="D98" s="17">
        <f t="shared" si="8"/>
        <v>122.34566093006224</v>
      </c>
      <c r="E98" s="17">
        <f t="shared" si="8"/>
        <v>123.62048780487804</v>
      </c>
      <c r="F98" s="17">
        <f t="shared" si="8"/>
        <v>123.25012048192771</v>
      </c>
      <c r="G98" s="17">
        <f t="shared" si="8"/>
        <v>84.11183281558881</v>
      </c>
      <c r="H98" s="17">
        <f t="shared" si="8"/>
        <v>94.6010752688172</v>
      </c>
      <c r="I98" s="17">
        <f t="shared" si="8"/>
        <v>109.31540883178762</v>
      </c>
      <c r="J98" s="17">
        <f t="shared" si="8"/>
        <v>57.84606345475911</v>
      </c>
      <c r="K98" s="17">
        <f t="shared" si="8"/>
        <v>151.87214558942856</v>
      </c>
    </row>
    <row r="99" spans="2:11" ht="13.5">
      <c r="B99" s="17" t="s">
        <v>26</v>
      </c>
      <c r="C99" s="17">
        <f aca="true" t="shared" si="9" ref="C99:K99">C18*C79</f>
        <v>100.85202839756593</v>
      </c>
      <c r="D99" s="17">
        <f t="shared" si="9"/>
        <v>123.27352618088612</v>
      </c>
      <c r="E99" s="17">
        <f t="shared" si="9"/>
        <v>130.84975609756097</v>
      </c>
      <c r="F99" s="17">
        <f t="shared" si="9"/>
        <v>121.44578313253012</v>
      </c>
      <c r="G99" s="17">
        <f t="shared" si="9"/>
        <v>81.23129059587686</v>
      </c>
      <c r="H99" s="17">
        <f t="shared" si="9"/>
        <v>102.00645161290322</v>
      </c>
      <c r="I99" s="17">
        <f t="shared" si="9"/>
        <v>102.16693610142092</v>
      </c>
      <c r="J99" s="17">
        <f t="shared" si="9"/>
        <v>59.853113983548766</v>
      </c>
      <c r="K99" s="17">
        <f t="shared" si="9"/>
        <v>150.42436536455315</v>
      </c>
    </row>
    <row r="100" spans="2:11" ht="13.5">
      <c r="B100" s="17" t="s">
        <v>27</v>
      </c>
      <c r="C100" s="17">
        <f aca="true" t="shared" si="10" ref="C100:K100">C19*C79</f>
        <v>103.53711967545641</v>
      </c>
      <c r="D100" s="17">
        <f t="shared" si="10"/>
        <v>120.75503478579273</v>
      </c>
      <c r="E100" s="17">
        <f t="shared" si="10"/>
        <v>122.77707317073171</v>
      </c>
      <c r="F100" s="17">
        <f t="shared" si="10"/>
        <v>138.51759036144577</v>
      </c>
      <c r="G100" s="17">
        <f t="shared" si="10"/>
        <v>84.01581474159842</v>
      </c>
      <c r="H100" s="17">
        <f t="shared" si="10"/>
        <v>106.90860215053763</v>
      </c>
      <c r="I100" s="17">
        <f t="shared" si="10"/>
        <v>113.57236450268017</v>
      </c>
      <c r="J100" s="17">
        <f t="shared" si="10"/>
        <v>60.856639247943605</v>
      </c>
      <c r="K100" s="17">
        <f t="shared" si="10"/>
        <v>148.97658513967778</v>
      </c>
    </row>
    <row r="101" spans="2:11" ht="13.5">
      <c r="B101" s="17" t="s">
        <v>28</v>
      </c>
      <c r="C101" s="17">
        <f aca="true" t="shared" si="11" ref="C101:K101">C20*C79</f>
        <v>102.78529411764707</v>
      </c>
      <c r="D101" s="17">
        <f t="shared" si="11"/>
        <v>125.52691321860124</v>
      </c>
      <c r="E101" s="17">
        <f t="shared" si="11"/>
        <v>124.94585365853658</v>
      </c>
      <c r="F101" s="17">
        <f t="shared" si="11"/>
        <v>125.88722891566265</v>
      </c>
      <c r="G101" s="17">
        <f t="shared" si="11"/>
        <v>86.99237503530075</v>
      </c>
      <c r="H101" s="17">
        <f t="shared" si="11"/>
        <v>108.36881720430108</v>
      </c>
      <c r="I101" s="17">
        <f t="shared" si="11"/>
        <v>104.97813324257636</v>
      </c>
      <c r="J101" s="17">
        <f t="shared" si="11"/>
        <v>65.65922444183313</v>
      </c>
      <c r="K101" s="17">
        <f t="shared" si="11"/>
        <v>151.43781152196593</v>
      </c>
    </row>
    <row r="102" spans="2:11" ht="13.5">
      <c r="B102" s="17" t="s">
        <v>29</v>
      </c>
      <c r="C102" s="17">
        <f aca="true" t="shared" si="12" ref="C102:K102">C21*C79</f>
        <v>105.57778904665315</v>
      </c>
      <c r="D102" s="17">
        <f t="shared" si="12"/>
        <v>126.8524350054925</v>
      </c>
      <c r="E102" s="17">
        <f t="shared" si="12"/>
        <v>130.3678048780488</v>
      </c>
      <c r="F102" s="17">
        <f t="shared" si="12"/>
        <v>123.80530120481927</v>
      </c>
      <c r="G102" s="17">
        <f t="shared" si="12"/>
        <v>90.35300762496469</v>
      </c>
      <c r="H102" s="17">
        <f t="shared" si="12"/>
        <v>97.52150537634408</v>
      </c>
      <c r="I102" s="17">
        <f t="shared" si="12"/>
        <v>102.08661618310218</v>
      </c>
      <c r="J102" s="17">
        <f t="shared" si="12"/>
        <v>64.0822561692127</v>
      </c>
      <c r="K102" s="17">
        <f t="shared" si="12"/>
        <v>152.30647965689116</v>
      </c>
    </row>
    <row r="103" spans="2:11" ht="13.5">
      <c r="B103" s="17" t="s">
        <v>30</v>
      </c>
      <c r="C103" s="17">
        <f aca="true" t="shared" si="13" ref="C103:K103">C22*C79</f>
        <v>103.42971602434078</v>
      </c>
      <c r="D103" s="17">
        <f t="shared" si="13"/>
        <v>117.44123031856462</v>
      </c>
      <c r="E103" s="17">
        <f t="shared" si="13"/>
        <v>120.96975609756097</v>
      </c>
      <c r="F103" s="17">
        <f t="shared" si="13"/>
        <v>111.8689156626506</v>
      </c>
      <c r="G103" s="17">
        <f t="shared" si="13"/>
        <v>88.81671844111833</v>
      </c>
      <c r="H103" s="17">
        <f t="shared" si="13"/>
        <v>97.73010752688172</v>
      </c>
      <c r="I103" s="17">
        <f t="shared" si="13"/>
        <v>104.65685356930146</v>
      </c>
      <c r="J103" s="17">
        <f t="shared" si="13"/>
        <v>61.71680376028202</v>
      </c>
      <c r="K103" s="17">
        <f t="shared" si="13"/>
        <v>152.74081372435379</v>
      </c>
    </row>
    <row r="104" spans="2:11" ht="13.5">
      <c r="B104" s="17"/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2:11" ht="13.5">
      <c r="B105" s="17" t="s">
        <v>31</v>
      </c>
      <c r="C105" s="17">
        <f aca="true" t="shared" si="14" ref="C105:K105">C24*C79</f>
        <v>103.75192697768763</v>
      </c>
      <c r="D105" s="17">
        <f t="shared" si="14"/>
        <v>123.140974002197</v>
      </c>
      <c r="E105" s="17">
        <f t="shared" si="14"/>
        <v>124.46390243902438</v>
      </c>
      <c r="F105" s="17">
        <f t="shared" si="14"/>
        <v>73.42265060240963</v>
      </c>
      <c r="G105" s="17">
        <f t="shared" si="14"/>
        <v>88.81671844111833</v>
      </c>
      <c r="H105" s="17">
        <f t="shared" si="14"/>
        <v>100.23333333333332</v>
      </c>
      <c r="I105" s="17">
        <f t="shared" si="14"/>
        <v>100.96213732664</v>
      </c>
      <c r="J105" s="17">
        <f t="shared" si="14"/>
        <v>66.01762632197415</v>
      </c>
      <c r="K105" s="17">
        <f t="shared" si="14"/>
        <v>151.14825547699087</v>
      </c>
    </row>
    <row r="106" spans="2:11" ht="13.5">
      <c r="B106" s="17" t="s">
        <v>20</v>
      </c>
      <c r="C106" s="17">
        <f aca="true" t="shared" si="15" ref="C106:K106">C25*C79</f>
        <v>104.82596348884381</v>
      </c>
      <c r="D106" s="17">
        <f t="shared" si="15"/>
        <v>126.58733064811423</v>
      </c>
      <c r="E106" s="17">
        <f t="shared" si="15"/>
        <v>105.54731707317072</v>
      </c>
      <c r="F106" s="17">
        <f t="shared" si="15"/>
        <v>151.5643373493976</v>
      </c>
      <c r="G106" s="17">
        <f t="shared" si="15"/>
        <v>86.03219429539678</v>
      </c>
      <c r="H106" s="17">
        <f t="shared" si="15"/>
        <v>97.93870967741935</v>
      </c>
      <c r="I106" s="17">
        <f t="shared" si="15"/>
        <v>101.60469667318982</v>
      </c>
      <c r="J106" s="17">
        <f t="shared" si="15"/>
        <v>66.37602820211517</v>
      </c>
      <c r="K106" s="17">
        <f t="shared" si="15"/>
        <v>153.31992581430396</v>
      </c>
    </row>
    <row r="107" spans="2:11" ht="13.5">
      <c r="B107" s="17" t="s">
        <v>21</v>
      </c>
      <c r="C107" s="17">
        <f aca="true" t="shared" si="16" ref="C107:K107">C26*C79</f>
        <v>105.36298174442192</v>
      </c>
      <c r="D107" s="17">
        <f t="shared" si="16"/>
        <v>122.21310875137313</v>
      </c>
      <c r="E107" s="17">
        <f t="shared" si="16"/>
        <v>114.70439024390244</v>
      </c>
      <c r="F107" s="17">
        <f t="shared" si="16"/>
        <v>130.3286746987952</v>
      </c>
      <c r="G107" s="17">
        <f t="shared" si="16"/>
        <v>91.21717029087829</v>
      </c>
      <c r="H107" s="17">
        <f t="shared" si="16"/>
        <v>97.10430107526881</v>
      </c>
      <c r="I107" s="17">
        <f t="shared" si="16"/>
        <v>99.19509912362801</v>
      </c>
      <c r="J107" s="17">
        <f t="shared" si="16"/>
        <v>64.1539365452409</v>
      </c>
      <c r="K107" s="17">
        <f t="shared" si="16"/>
        <v>151.727367566941</v>
      </c>
    </row>
    <row r="108" spans="2:11" ht="13.5">
      <c r="B108" s="17" t="s">
        <v>22</v>
      </c>
      <c r="C108" s="17">
        <f aca="true" t="shared" si="17" ref="C108:K108">C27*C79</f>
        <v>117.3921906693712</v>
      </c>
      <c r="D108" s="17">
        <f t="shared" si="17"/>
        <v>124.99670450384474</v>
      </c>
      <c r="E108" s="17">
        <f t="shared" si="17"/>
        <v>124.22292682926827</v>
      </c>
      <c r="F108" s="17">
        <f t="shared" si="17"/>
        <v>233.03710843373494</v>
      </c>
      <c r="G108" s="17">
        <f t="shared" si="17"/>
        <v>102.64332109573567</v>
      </c>
      <c r="H108" s="17">
        <f t="shared" si="17"/>
        <v>101.58924731182796</v>
      </c>
      <c r="I108" s="17">
        <f t="shared" si="17"/>
        <v>95.98230239087893</v>
      </c>
      <c r="J108" s="17">
        <f t="shared" si="17"/>
        <v>68.95652173913044</v>
      </c>
      <c r="K108" s="17">
        <f t="shared" si="17"/>
        <v>152.30647965689116</v>
      </c>
    </row>
    <row r="109" spans="2:11" ht="13.5">
      <c r="B109" s="17" t="s">
        <v>23</v>
      </c>
      <c r="C109" s="17">
        <f aca="true" t="shared" si="18" ref="C109:K109">C28*C79</f>
        <v>109.01470588235296</v>
      </c>
      <c r="D109" s="17">
        <f t="shared" si="18"/>
        <v>118.50164774807763</v>
      </c>
      <c r="E109" s="17">
        <f t="shared" si="18"/>
        <v>119.76487804878049</v>
      </c>
      <c r="F109" s="17">
        <f t="shared" si="18"/>
        <v>152.67469879518072</v>
      </c>
      <c r="G109" s="17">
        <f t="shared" si="18"/>
        <v>99.18667043208133</v>
      </c>
      <c r="H109" s="17">
        <f t="shared" si="18"/>
        <v>95.2268817204301</v>
      </c>
      <c r="I109" s="17">
        <f t="shared" si="18"/>
        <v>86.90615162086276</v>
      </c>
      <c r="J109" s="17">
        <f t="shared" si="18"/>
        <v>66.51938895417156</v>
      </c>
      <c r="K109" s="17">
        <f t="shared" si="18"/>
        <v>150.7139214095282</v>
      </c>
    </row>
    <row r="110" spans="2:11" ht="13.5">
      <c r="B110" s="17" t="s">
        <v>24</v>
      </c>
      <c r="C110" s="17">
        <f aca="true" t="shared" si="19" ref="C110:K110">C29*C79</f>
        <v>110.84056795131848</v>
      </c>
      <c r="D110" s="17">
        <f t="shared" si="19"/>
        <v>128.443061149762</v>
      </c>
      <c r="E110" s="17">
        <f t="shared" si="19"/>
        <v>119.88536585365853</v>
      </c>
      <c r="F110" s="17">
        <f t="shared" si="19"/>
        <v>92.85397590361447</v>
      </c>
      <c r="G110" s="17">
        <f t="shared" si="19"/>
        <v>100.6269415419373</v>
      </c>
      <c r="H110" s="17">
        <f t="shared" si="19"/>
        <v>94.49677419354838</v>
      </c>
      <c r="I110" s="17">
        <f t="shared" si="19"/>
        <v>83.7736748064324</v>
      </c>
      <c r="J110" s="17">
        <f t="shared" si="19"/>
        <v>69.74500587544065</v>
      </c>
      <c r="K110" s="17">
        <f t="shared" si="19"/>
        <v>159.97971484873074</v>
      </c>
    </row>
    <row r="111" spans="2:11" ht="13.5">
      <c r="B111" s="17" t="s">
        <v>25</v>
      </c>
      <c r="C111" s="17">
        <f aca="true" t="shared" si="20" ref="C111:K111">C30*C79</f>
        <v>108.47768762677485</v>
      </c>
      <c r="D111" s="17">
        <f t="shared" si="20"/>
        <v>129.90113511534236</v>
      </c>
      <c r="E111" s="17">
        <f t="shared" si="20"/>
        <v>126.63268292682926</v>
      </c>
      <c r="F111" s="17">
        <f t="shared" si="20"/>
        <v>103.68</v>
      </c>
      <c r="G111" s="17">
        <f t="shared" si="20"/>
        <v>95.82603784241739</v>
      </c>
      <c r="H111" s="17">
        <f t="shared" si="20"/>
        <v>99.71182795698924</v>
      </c>
      <c r="I111" s="17">
        <f t="shared" si="20"/>
        <v>81.6853569301455</v>
      </c>
      <c r="J111" s="17">
        <f t="shared" si="20"/>
        <v>71.2502937720329</v>
      </c>
      <c r="K111" s="17">
        <f t="shared" si="20"/>
        <v>153.8990379042541</v>
      </c>
    </row>
    <row r="112" spans="2:11" ht="13.5">
      <c r="B112" s="17" t="s">
        <v>26</v>
      </c>
      <c r="C112" s="17">
        <f aca="true" t="shared" si="21" ref="C112:K112">C31*C79</f>
        <v>113.9552738336714</v>
      </c>
      <c r="D112" s="17">
        <f t="shared" si="21"/>
        <v>128.5756133284511</v>
      </c>
      <c r="E112" s="17">
        <f t="shared" si="21"/>
        <v>130.84975609756097</v>
      </c>
      <c r="F112" s="17">
        <f t="shared" si="21"/>
        <v>135.0477108433735</v>
      </c>
      <c r="G112" s="17">
        <f t="shared" si="21"/>
        <v>109.26856820107314</v>
      </c>
      <c r="H112" s="17">
        <f t="shared" si="21"/>
        <v>97.52150537634408</v>
      </c>
      <c r="I112" s="17">
        <f t="shared" si="21"/>
        <v>88.43223006891857</v>
      </c>
      <c r="J112" s="17">
        <f t="shared" si="21"/>
        <v>70.03172737955347</v>
      </c>
      <c r="K112" s="17">
        <f t="shared" si="21"/>
        <v>150.2795873420656</v>
      </c>
    </row>
    <row r="113" spans="2:11" ht="13.5">
      <c r="B113" s="17" t="s">
        <v>27</v>
      </c>
      <c r="C113" s="17">
        <f aca="true" t="shared" si="22" ref="C113:K113">C32*C79</f>
        <v>109.33691683569981</v>
      </c>
      <c r="D113" s="17">
        <f t="shared" si="22"/>
        <v>130.563896008788</v>
      </c>
      <c r="E113" s="17">
        <f t="shared" si="22"/>
        <v>127.83756097560975</v>
      </c>
      <c r="F113" s="17">
        <f t="shared" si="22"/>
        <v>115.47759036144579</v>
      </c>
      <c r="G113" s="17">
        <f t="shared" si="22"/>
        <v>101.97119457780288</v>
      </c>
      <c r="H113" s="17">
        <f t="shared" si="22"/>
        <v>103.0494623655914</v>
      </c>
      <c r="I113" s="17">
        <f t="shared" si="22"/>
        <v>88.43223006891857</v>
      </c>
      <c r="J113" s="17">
        <f t="shared" si="22"/>
        <v>70.17508813160988</v>
      </c>
      <c r="K113" s="17">
        <f t="shared" si="22"/>
        <v>146.37058073490203</v>
      </c>
    </row>
    <row r="114" spans="2:11" ht="13.5">
      <c r="B114" s="17" t="s">
        <v>28</v>
      </c>
      <c r="C114" s="17">
        <f aca="true" t="shared" si="23" ref="C114:K114">C33*C79</f>
        <v>106.22221095334687</v>
      </c>
      <c r="D114" s="17">
        <f t="shared" si="23"/>
        <v>129.90113511534236</v>
      </c>
      <c r="E114" s="17">
        <f t="shared" si="23"/>
        <v>117.8370731707317</v>
      </c>
      <c r="F114" s="17">
        <f t="shared" si="23"/>
        <v>106.59469879518072</v>
      </c>
      <c r="G114" s="17">
        <f t="shared" si="23"/>
        <v>96.210110138379</v>
      </c>
      <c r="H114" s="17">
        <f t="shared" si="23"/>
        <v>96.68709677419355</v>
      </c>
      <c r="I114" s="17">
        <f t="shared" si="23"/>
        <v>90.68118778184294</v>
      </c>
      <c r="J114" s="17">
        <f t="shared" si="23"/>
        <v>71.0352526439483</v>
      </c>
      <c r="K114" s="17">
        <f t="shared" si="23"/>
        <v>144.48846644256403</v>
      </c>
    </row>
    <row r="115" spans="2:11" ht="13.5">
      <c r="B115" s="17" t="s">
        <v>29</v>
      </c>
      <c r="C115" s="17">
        <f aca="true" t="shared" si="24" ref="C115:K115">C34*C79</f>
        <v>112.12941176470589</v>
      </c>
      <c r="D115" s="17">
        <f t="shared" si="24"/>
        <v>133.74514829732698</v>
      </c>
      <c r="E115" s="17">
        <f t="shared" si="24"/>
        <v>130.84975609756097</v>
      </c>
      <c r="F115" s="17">
        <f t="shared" si="24"/>
        <v>146.4289156626506</v>
      </c>
      <c r="G115" s="17">
        <f t="shared" si="24"/>
        <v>103.12341146568767</v>
      </c>
      <c r="H115" s="17">
        <f t="shared" si="24"/>
        <v>103.46666666666667</v>
      </c>
      <c r="I115" s="17">
        <f t="shared" si="24"/>
        <v>86.34391219263166</v>
      </c>
      <c r="J115" s="17">
        <f t="shared" si="24"/>
        <v>69.88836662749706</v>
      </c>
      <c r="K115" s="17">
        <f t="shared" si="24"/>
        <v>145.21235655500175</v>
      </c>
    </row>
    <row r="116" spans="2:11" ht="13.5">
      <c r="B116" s="17" t="s">
        <v>30</v>
      </c>
      <c r="C116" s="17">
        <f aca="true" t="shared" si="25" ref="C116:K116">C35*C79</f>
        <v>124.58823529411765</v>
      </c>
      <c r="D116" s="17">
        <f t="shared" si="25"/>
        <v>133.61259611863784</v>
      </c>
      <c r="E116" s="17">
        <f t="shared" si="25"/>
        <v>119.28292682926829</v>
      </c>
      <c r="F116" s="17">
        <f t="shared" si="25"/>
        <v>120.61301204819277</v>
      </c>
      <c r="G116" s="17">
        <f t="shared" si="25"/>
        <v>99.09065235809094</v>
      </c>
      <c r="H116" s="17">
        <f t="shared" si="25"/>
        <v>102.31935483870967</v>
      </c>
      <c r="I116" s="17">
        <f t="shared" si="25"/>
        <v>95.42006296264783</v>
      </c>
      <c r="J116" s="17">
        <f t="shared" si="25"/>
        <v>70.82021151586369</v>
      </c>
      <c r="K116" s="17">
        <f t="shared" si="25"/>
        <v>139.42123565550017</v>
      </c>
    </row>
    <row r="117" spans="2:11" ht="13.5">
      <c r="B117" s="17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2:11" ht="13.5">
      <c r="B118" s="17" t="s">
        <v>32</v>
      </c>
      <c r="C118" s="17">
        <f aca="true" t="shared" si="26" ref="C118:K118">C37*C79</f>
        <v>109.65912778904665</v>
      </c>
      <c r="D118" s="17">
        <f t="shared" si="26"/>
        <v>133.3474917612596</v>
      </c>
      <c r="E118" s="17">
        <f t="shared" si="26"/>
        <v>120.72878048780488</v>
      </c>
      <c r="F118" s="17">
        <f t="shared" si="26"/>
        <v>129.63469879518073</v>
      </c>
      <c r="G118" s="17">
        <f t="shared" si="26"/>
        <v>98.99463428410053</v>
      </c>
      <c r="H118" s="17">
        <f t="shared" si="26"/>
        <v>98.46021505376345</v>
      </c>
      <c r="I118" s="17">
        <f t="shared" si="26"/>
        <v>88.43223006891857</v>
      </c>
      <c r="J118" s="17">
        <f t="shared" si="26"/>
        <v>71.1786133960047</v>
      </c>
      <c r="K118" s="17">
        <f t="shared" si="26"/>
        <v>143.33024226266375</v>
      </c>
    </row>
    <row r="119" spans="2:11" ht="13.5">
      <c r="B119" s="17" t="s">
        <v>20</v>
      </c>
      <c r="C119" s="17">
        <f aca="true" t="shared" si="27" ref="C119:K119">C38*C79</f>
        <v>108.6924949290061</v>
      </c>
      <c r="D119" s="17">
        <f t="shared" si="27"/>
        <v>137.1915049432442</v>
      </c>
      <c r="E119" s="17">
        <f t="shared" si="27"/>
        <v>117.8370731707317</v>
      </c>
      <c r="F119" s="17">
        <f t="shared" si="27"/>
        <v>117.42072289156626</v>
      </c>
      <c r="G119" s="17">
        <f t="shared" si="27"/>
        <v>99.28268850607174</v>
      </c>
      <c r="H119" s="17">
        <f t="shared" si="27"/>
        <v>100.44193548387096</v>
      </c>
      <c r="I119" s="17">
        <f t="shared" si="27"/>
        <v>91.1631072917553</v>
      </c>
      <c r="J119" s="17">
        <f t="shared" si="27"/>
        <v>70.82021151586369</v>
      </c>
      <c r="K119" s="17">
        <f t="shared" si="27"/>
        <v>151.87214558942856</v>
      </c>
    </row>
    <row r="120" spans="2:11" ht="13.5">
      <c r="B120" s="17" t="s">
        <v>21</v>
      </c>
      <c r="C120" s="17">
        <f aca="true" t="shared" si="28" ref="C120:K120">C39*C79</f>
        <v>111.05537525354971</v>
      </c>
      <c r="D120" s="17">
        <f t="shared" si="28"/>
        <v>141.8308311973636</v>
      </c>
      <c r="E120" s="17">
        <f t="shared" si="28"/>
        <v>123.9819512195122</v>
      </c>
      <c r="F120" s="17">
        <f t="shared" si="28"/>
        <v>112.84048192771084</v>
      </c>
      <c r="G120" s="17">
        <f t="shared" si="28"/>
        <v>105.9079356114092</v>
      </c>
      <c r="H120" s="17">
        <f t="shared" si="28"/>
        <v>104.71827956989247</v>
      </c>
      <c r="I120" s="17">
        <f t="shared" si="28"/>
        <v>94.4562239428231</v>
      </c>
      <c r="J120" s="17">
        <f t="shared" si="28"/>
        <v>73.11398354876616</v>
      </c>
      <c r="K120" s="17">
        <f t="shared" si="28"/>
        <v>148.6870290947027</v>
      </c>
    </row>
    <row r="121" spans="2:11" ht="13.5">
      <c r="B121" s="17" t="s">
        <v>22</v>
      </c>
      <c r="C121" s="17">
        <f aca="true" t="shared" si="29" ref="C121:K121">C40*C79</f>
        <v>110.30354969574037</v>
      </c>
      <c r="D121" s="17">
        <f t="shared" si="29"/>
        <v>144.0842182350787</v>
      </c>
      <c r="E121" s="17">
        <f t="shared" si="29"/>
        <v>124.22292682926827</v>
      </c>
      <c r="F121" s="17">
        <f t="shared" si="29"/>
        <v>133.2433734939759</v>
      </c>
      <c r="G121" s="17">
        <f t="shared" si="29"/>
        <v>100.6269415419373</v>
      </c>
      <c r="H121" s="17">
        <f t="shared" si="29"/>
        <v>103.98817204301075</v>
      </c>
      <c r="I121" s="17">
        <f t="shared" si="29"/>
        <v>77.10712158597805</v>
      </c>
      <c r="J121" s="17">
        <f t="shared" si="29"/>
        <v>72.54054054054055</v>
      </c>
      <c r="K121" s="17">
        <f t="shared" si="29"/>
        <v>148.3974730497276</v>
      </c>
    </row>
    <row r="122" spans="2:11" ht="13.5">
      <c r="B122" s="17" t="s">
        <v>23</v>
      </c>
      <c r="C122" s="17">
        <f aca="true" t="shared" si="30" ref="C122:K122">C41*C79</f>
        <v>107.29624746450305</v>
      </c>
      <c r="D122" s="17">
        <f t="shared" si="30"/>
        <v>139.44489198095934</v>
      </c>
      <c r="E122" s="17">
        <f t="shared" si="30"/>
        <v>123.86146341463414</v>
      </c>
      <c r="F122" s="17">
        <f t="shared" si="30"/>
        <v>140.32192771084337</v>
      </c>
      <c r="G122" s="17">
        <f t="shared" si="30"/>
        <v>95.5379836204462</v>
      </c>
      <c r="H122" s="17">
        <f t="shared" si="30"/>
        <v>108.16021505376344</v>
      </c>
      <c r="I122" s="17">
        <f t="shared" si="30"/>
        <v>84.01463456138858</v>
      </c>
      <c r="J122" s="17">
        <f t="shared" si="30"/>
        <v>72.46886016451234</v>
      </c>
      <c r="K122" s="17">
        <f t="shared" si="30"/>
        <v>144.92280051002666</v>
      </c>
    </row>
    <row r="123" spans="2:11" ht="13.5">
      <c r="B123" s="17" t="s">
        <v>24</v>
      </c>
      <c r="C123" s="17">
        <f aca="true" t="shared" si="31" ref="C123:K123">C42*C79</f>
        <v>112.45162271805275</v>
      </c>
      <c r="D123" s="17">
        <f t="shared" si="31"/>
        <v>136.79384840717685</v>
      </c>
      <c r="E123" s="17">
        <f t="shared" si="31"/>
        <v>118.92146341463415</v>
      </c>
      <c r="F123" s="17">
        <f t="shared" si="31"/>
        <v>155.72819277108434</v>
      </c>
      <c r="G123" s="17">
        <f t="shared" si="31"/>
        <v>103.79553798362043</v>
      </c>
      <c r="H123" s="17">
        <f t="shared" si="31"/>
        <v>117.23440860215054</v>
      </c>
      <c r="I123" s="17">
        <f t="shared" si="31"/>
        <v>83.2114353782013</v>
      </c>
      <c r="J123" s="17">
        <f t="shared" si="31"/>
        <v>69.52996474735606</v>
      </c>
      <c r="K123" s="17">
        <f t="shared" si="31"/>
        <v>147.81836095977744</v>
      </c>
    </row>
    <row r="124" spans="2:11" ht="13.5">
      <c r="B124" s="17" t="s">
        <v>25</v>
      </c>
      <c r="C124" s="17">
        <f aca="true" t="shared" si="32" ref="C124:K124">C43*C79</f>
        <v>108.155476673428</v>
      </c>
      <c r="D124" s="17">
        <f t="shared" si="32"/>
        <v>127.91285243500549</v>
      </c>
      <c r="E124" s="17">
        <f t="shared" si="32"/>
        <v>114.10195121951219</v>
      </c>
      <c r="F124" s="17">
        <f t="shared" si="32"/>
        <v>181.68289156626506</v>
      </c>
      <c r="G124" s="17">
        <f t="shared" si="32"/>
        <v>95.4419655464558</v>
      </c>
      <c r="H124" s="17">
        <f t="shared" si="32"/>
        <v>109.30752688172042</v>
      </c>
      <c r="I124" s="17">
        <f t="shared" si="32"/>
        <v>79.27575938058368</v>
      </c>
      <c r="J124" s="17">
        <f t="shared" si="32"/>
        <v>70.67685076380728</v>
      </c>
      <c r="K124" s="17">
        <f t="shared" si="32"/>
        <v>141.44812797032574</v>
      </c>
    </row>
    <row r="125" spans="2:11" ht="13.5">
      <c r="B125" s="17" t="s">
        <v>26</v>
      </c>
      <c r="C125" s="17">
        <f aca="true" t="shared" si="33" ref="C125:K125">C44*C79</f>
        <v>107.18884381338744</v>
      </c>
      <c r="D125" s="17">
        <f t="shared" si="33"/>
        <v>137.4566093006225</v>
      </c>
      <c r="E125" s="17">
        <f t="shared" si="33"/>
        <v>119.16243902439025</v>
      </c>
      <c r="F125" s="17">
        <f t="shared" si="33"/>
        <v>132.27180722891566</v>
      </c>
      <c r="G125" s="17">
        <f t="shared" si="33"/>
        <v>94.96187517650381</v>
      </c>
      <c r="H125" s="17">
        <f t="shared" si="33"/>
        <v>103.46666666666667</v>
      </c>
      <c r="I125" s="17">
        <f t="shared" si="33"/>
        <v>78.07096060580278</v>
      </c>
      <c r="J125" s="17">
        <f t="shared" si="33"/>
        <v>80.28202115158638</v>
      </c>
      <c r="K125" s="17">
        <f t="shared" si="33"/>
        <v>146.8049148023647</v>
      </c>
    </row>
    <row r="126" spans="2:11" ht="13.5">
      <c r="B126" s="17" t="s">
        <v>27</v>
      </c>
      <c r="C126" s="17">
        <f aca="true" t="shared" si="34" ref="C126:K126">C45*C79</f>
        <v>104.93336713995944</v>
      </c>
      <c r="D126" s="17">
        <f t="shared" si="34"/>
        <v>127.38264372024898</v>
      </c>
      <c r="E126" s="17">
        <f t="shared" si="34"/>
        <v>121.33121951219512</v>
      </c>
      <c r="F126" s="17">
        <f t="shared" si="34"/>
        <v>148.64963855421686</v>
      </c>
      <c r="G126" s="17">
        <f t="shared" si="34"/>
        <v>89.29680881107032</v>
      </c>
      <c r="H126" s="17">
        <f t="shared" si="34"/>
        <v>98.46021505376345</v>
      </c>
      <c r="I126" s="17">
        <f t="shared" si="34"/>
        <v>71.0028077937548</v>
      </c>
      <c r="J126" s="17">
        <f t="shared" si="34"/>
        <v>71.1786133960047</v>
      </c>
      <c r="K126" s="17">
        <f t="shared" si="34"/>
        <v>144.19891039758897</v>
      </c>
    </row>
    <row r="127" spans="2:11" ht="13.5">
      <c r="B127" s="17" t="s">
        <v>28</v>
      </c>
      <c r="C127" s="17">
        <f aca="true" t="shared" si="35" ref="C127:K127">C46*C79</f>
        <v>102.46308316430022</v>
      </c>
      <c r="D127" s="17">
        <f t="shared" si="35"/>
        <v>120.4899304284145</v>
      </c>
      <c r="E127" s="17">
        <f t="shared" si="35"/>
        <v>119.04195121951219</v>
      </c>
      <c r="F127" s="17">
        <f t="shared" si="35"/>
        <v>160.58602409638556</v>
      </c>
      <c r="G127" s="17">
        <f t="shared" si="35"/>
        <v>89.10477266308952</v>
      </c>
      <c r="H127" s="17">
        <f t="shared" si="35"/>
        <v>93.55806451612904</v>
      </c>
      <c r="I127" s="17">
        <f t="shared" si="35"/>
        <v>72.68952607844805</v>
      </c>
      <c r="J127" s="17">
        <f t="shared" si="35"/>
        <v>68.81316098707404</v>
      </c>
      <c r="K127" s="17">
        <f t="shared" si="35"/>
        <v>140.14512576793788</v>
      </c>
    </row>
    <row r="128" spans="2:11" ht="13.5">
      <c r="B128" s="17" t="s">
        <v>29</v>
      </c>
      <c r="C128" s="17">
        <f aca="true" t="shared" si="36" ref="C128:K128">C47*C79</f>
        <v>103.64452332657201</v>
      </c>
      <c r="D128" s="17">
        <f t="shared" si="36"/>
        <v>123.27352618088612</v>
      </c>
      <c r="E128" s="17">
        <f t="shared" si="36"/>
        <v>120.24682926829267</v>
      </c>
      <c r="F128" s="17">
        <f t="shared" si="36"/>
        <v>133.93734939759037</v>
      </c>
      <c r="G128" s="17">
        <f t="shared" si="36"/>
        <v>87.66450155323355</v>
      </c>
      <c r="H128" s="17">
        <f t="shared" si="36"/>
        <v>103.57096774193548</v>
      </c>
      <c r="I128" s="17">
        <f t="shared" si="36"/>
        <v>71.40440738534842</v>
      </c>
      <c r="J128" s="17">
        <f t="shared" si="36"/>
        <v>69.96004700352526</v>
      </c>
      <c r="K128" s="17">
        <f t="shared" si="36"/>
        <v>138.11823345311234</v>
      </c>
    </row>
    <row r="129" spans="2:11" ht="13.5">
      <c r="B129" s="17" t="s">
        <v>30</v>
      </c>
      <c r="C129" s="17">
        <f aca="true" t="shared" si="37" ref="C129:K129">C48*C79</f>
        <v>103.64452332657201</v>
      </c>
      <c r="D129" s="17">
        <f t="shared" si="37"/>
        <v>122.47821310875138</v>
      </c>
      <c r="E129" s="17">
        <f t="shared" si="37"/>
        <v>122.5360975609756</v>
      </c>
      <c r="F129" s="17">
        <f t="shared" si="37"/>
        <v>153.3686746987952</v>
      </c>
      <c r="G129" s="17">
        <f t="shared" si="37"/>
        <v>91.40920643885907</v>
      </c>
      <c r="H129" s="17">
        <f t="shared" si="37"/>
        <v>108.99462365591397</v>
      </c>
      <c r="I129" s="17">
        <f t="shared" si="37"/>
        <v>76.3842423211095</v>
      </c>
      <c r="J129" s="17">
        <f t="shared" si="37"/>
        <v>71.82373678025853</v>
      </c>
      <c r="K129" s="17">
        <f t="shared" si="37"/>
        <v>139.71079170047526</v>
      </c>
    </row>
    <row r="130" spans="2:11" ht="13.5">
      <c r="B130" s="17"/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2:11" ht="13.5">
      <c r="B131" s="17" t="s">
        <v>33</v>
      </c>
      <c r="C131" s="17">
        <f aca="true" t="shared" si="38" ref="C131:K131">C50*C79</f>
        <v>106.11480730223124</v>
      </c>
      <c r="D131" s="17">
        <f t="shared" si="38"/>
        <v>121.15269132186013</v>
      </c>
      <c r="E131" s="17">
        <f t="shared" si="38"/>
        <v>122.5360975609756</v>
      </c>
      <c r="F131" s="17">
        <f t="shared" si="38"/>
        <v>129.21831325301204</v>
      </c>
      <c r="G131" s="17">
        <f t="shared" si="38"/>
        <v>95.1539113244846</v>
      </c>
      <c r="H131" s="17">
        <f t="shared" si="38"/>
        <v>103.88387096774193</v>
      </c>
      <c r="I131" s="17">
        <f t="shared" si="38"/>
        <v>66.66553220454352</v>
      </c>
      <c r="J131" s="17">
        <f t="shared" si="38"/>
        <v>63.36545240893068</v>
      </c>
      <c r="K131" s="17">
        <f t="shared" si="38"/>
        <v>138.98690158803757</v>
      </c>
    </row>
    <row r="132" spans="2:11" ht="13.5">
      <c r="B132" s="17" t="s">
        <v>20</v>
      </c>
      <c r="C132" s="17">
        <f aca="true" t="shared" si="39" ref="C132:K132">C51*C79</f>
        <v>108.58509127789047</v>
      </c>
      <c r="D132" s="17">
        <f t="shared" si="39"/>
        <v>118.10399121201024</v>
      </c>
      <c r="E132" s="17">
        <f t="shared" si="39"/>
        <v>126.51219512195121</v>
      </c>
      <c r="F132" s="17">
        <f t="shared" si="39"/>
        <v>113.11807228915663</v>
      </c>
      <c r="G132" s="17">
        <f t="shared" si="39"/>
        <v>95.5379836204462</v>
      </c>
      <c r="H132" s="17">
        <f t="shared" si="39"/>
        <v>103.15376344086022</v>
      </c>
      <c r="I132" s="17">
        <f t="shared" si="39"/>
        <v>67.62937122436826</v>
      </c>
      <c r="J132" s="17">
        <f t="shared" si="39"/>
        <v>69.74500587544065</v>
      </c>
      <c r="K132" s="17">
        <f t="shared" si="39"/>
        <v>138.84212356555003</v>
      </c>
    </row>
    <row r="133" spans="2:11" ht="13.5">
      <c r="B133" s="17" t="s">
        <v>21</v>
      </c>
      <c r="C133" s="17">
        <f aca="true" t="shared" si="40" ref="C133:K133">C52*C79</f>
        <v>107.72586206896553</v>
      </c>
      <c r="D133" s="17">
        <f t="shared" si="40"/>
        <v>119.56206517759063</v>
      </c>
      <c r="E133" s="17">
        <f t="shared" si="40"/>
        <v>121.09024390243901</v>
      </c>
      <c r="F133" s="17">
        <f t="shared" si="40"/>
        <v>155.31180722891568</v>
      </c>
      <c r="G133" s="17">
        <f t="shared" si="40"/>
        <v>94.8658571025134</v>
      </c>
      <c r="H133" s="17">
        <f t="shared" si="40"/>
        <v>95.01827956989247</v>
      </c>
      <c r="I133" s="17">
        <f t="shared" si="40"/>
        <v>65.30009359312515</v>
      </c>
      <c r="J133" s="17">
        <f t="shared" si="40"/>
        <v>68.74148061104583</v>
      </c>
      <c r="K133" s="17">
        <f t="shared" si="40"/>
        <v>140.43468181291294</v>
      </c>
    </row>
    <row r="134" spans="2:11" ht="13.5">
      <c r="B134" s="17" t="s">
        <v>22</v>
      </c>
      <c r="C134" s="17">
        <f aca="true" t="shared" si="41" ref="C134:K134">C53*C79</f>
        <v>107.29624746450305</v>
      </c>
      <c r="D134" s="17">
        <f t="shared" si="41"/>
        <v>116.11570853167336</v>
      </c>
      <c r="E134" s="17">
        <f t="shared" si="41"/>
        <v>119.64439024390244</v>
      </c>
      <c r="F134" s="17">
        <f t="shared" si="41"/>
        <v>131.7166265060241</v>
      </c>
      <c r="G134" s="17">
        <f t="shared" si="41"/>
        <v>96.78621858232137</v>
      </c>
      <c r="H134" s="17">
        <f t="shared" si="41"/>
        <v>103.25806451612902</v>
      </c>
      <c r="I134" s="17">
        <f t="shared" si="41"/>
        <v>72.60920616012933</v>
      </c>
      <c r="J134" s="17">
        <f t="shared" si="41"/>
        <v>67.23619271445358</v>
      </c>
      <c r="K134" s="17">
        <f t="shared" si="41"/>
        <v>137.53912136316217</v>
      </c>
    </row>
    <row r="135" spans="2:11" ht="13.5">
      <c r="B135" s="17" t="s">
        <v>23</v>
      </c>
      <c r="C135" s="17">
        <f aca="true" t="shared" si="42" ref="C135:K135">C54*C79</f>
        <v>105.68519269776878</v>
      </c>
      <c r="D135" s="17">
        <f t="shared" si="42"/>
        <v>121.020139143171</v>
      </c>
      <c r="E135" s="17">
        <f t="shared" si="42"/>
        <v>114.46341463414633</v>
      </c>
      <c r="F135" s="17">
        <f t="shared" si="42"/>
        <v>115.2</v>
      </c>
      <c r="G135" s="17">
        <f t="shared" si="42"/>
        <v>95.82603784241739</v>
      </c>
      <c r="H135" s="17">
        <f t="shared" si="42"/>
        <v>106.59569892473118</v>
      </c>
      <c r="I135" s="17">
        <f t="shared" si="42"/>
        <v>79.3560792989024</v>
      </c>
      <c r="J135" s="17">
        <f t="shared" si="42"/>
        <v>70.03172737955347</v>
      </c>
      <c r="K135" s="17">
        <f t="shared" si="42"/>
        <v>137.82867740813725</v>
      </c>
    </row>
    <row r="136" spans="2:11" ht="13.5">
      <c r="B136" s="17" t="s">
        <v>24</v>
      </c>
      <c r="C136" s="17">
        <f aca="true" t="shared" si="43" ref="C136:K136">C55*C79</f>
        <v>103.42971602434078</v>
      </c>
      <c r="D136" s="17">
        <f t="shared" si="43"/>
        <v>114.1274258513365</v>
      </c>
      <c r="E136" s="17">
        <f t="shared" si="43"/>
        <v>114.10195121951219</v>
      </c>
      <c r="F136" s="17">
        <f t="shared" si="43"/>
        <v>137.68481927710843</v>
      </c>
      <c r="G136" s="17">
        <f t="shared" si="43"/>
        <v>92.46540525275346</v>
      </c>
      <c r="H136" s="17">
        <f t="shared" si="43"/>
        <v>105.34408602150538</v>
      </c>
      <c r="I136" s="17">
        <f t="shared" si="43"/>
        <v>98.47221985875946</v>
      </c>
      <c r="J136" s="17">
        <f t="shared" si="43"/>
        <v>69.24324324324324</v>
      </c>
      <c r="K136" s="17">
        <f t="shared" si="43"/>
        <v>136.38089718326185</v>
      </c>
    </row>
    <row r="137" spans="2:11" ht="13.5">
      <c r="B137" s="17" t="s">
        <v>25</v>
      </c>
      <c r="C137" s="17">
        <f aca="true" t="shared" si="44" ref="C137:K137">C56*C79</f>
        <v>107.51105476673428</v>
      </c>
      <c r="D137" s="17">
        <f t="shared" si="44"/>
        <v>124.59904796777737</v>
      </c>
      <c r="E137" s="17">
        <f t="shared" si="44"/>
        <v>114.58390243902438</v>
      </c>
      <c r="F137" s="17">
        <f t="shared" si="44"/>
        <v>125.88722891566265</v>
      </c>
      <c r="G137" s="17">
        <f t="shared" si="44"/>
        <v>100.8189776899181</v>
      </c>
      <c r="H137" s="17">
        <f t="shared" si="44"/>
        <v>99.08602150537634</v>
      </c>
      <c r="I137" s="17">
        <f t="shared" si="44"/>
        <v>93.01046541308602</v>
      </c>
      <c r="J137" s="17">
        <f t="shared" si="44"/>
        <v>73.83078730904818</v>
      </c>
      <c r="K137" s="17">
        <f t="shared" si="44"/>
        <v>136.38089718326185</v>
      </c>
    </row>
    <row r="138" spans="2:11" ht="13.5">
      <c r="B138" s="17" t="s">
        <v>26</v>
      </c>
      <c r="C138" s="17">
        <f aca="true" t="shared" si="45" ref="C138:K138">C57*C79</f>
        <v>108.47768762677485</v>
      </c>
      <c r="D138" s="17">
        <f t="shared" si="45"/>
        <v>122.21310875137313</v>
      </c>
      <c r="E138" s="17">
        <f t="shared" si="45"/>
        <v>110.48731707317073</v>
      </c>
      <c r="F138" s="17">
        <f t="shared" si="45"/>
        <v>126.8587951807229</v>
      </c>
      <c r="G138" s="17">
        <f t="shared" si="45"/>
        <v>104.65970064953403</v>
      </c>
      <c r="H138" s="17">
        <f t="shared" si="45"/>
        <v>106.38709677419354</v>
      </c>
      <c r="I138" s="17">
        <f t="shared" si="45"/>
        <v>81.20343742023313</v>
      </c>
      <c r="J138" s="17">
        <f t="shared" si="45"/>
        <v>63.795534665099886</v>
      </c>
      <c r="K138" s="17">
        <f t="shared" si="45"/>
        <v>134.20922684594876</v>
      </c>
    </row>
    <row r="139" spans="2:11" ht="13.5">
      <c r="B139" s="17" t="s">
        <v>27</v>
      </c>
      <c r="C139" s="17">
        <f aca="true" t="shared" si="46" ref="C139:K139">C58*C79</f>
        <v>109.01470588235296</v>
      </c>
      <c r="D139" s="17">
        <f t="shared" si="46"/>
        <v>123.27352618088612</v>
      </c>
      <c r="E139" s="17">
        <f t="shared" si="46"/>
        <v>113.25853658536585</v>
      </c>
      <c r="F139" s="17">
        <f t="shared" si="46"/>
        <v>118.80867469879517</v>
      </c>
      <c r="G139" s="17">
        <f t="shared" si="46"/>
        <v>106.96413442530358</v>
      </c>
      <c r="H139" s="17">
        <f t="shared" si="46"/>
        <v>104.71827956989247</v>
      </c>
      <c r="I139" s="17">
        <f t="shared" si="46"/>
        <v>96.7855015740662</v>
      </c>
      <c r="J139" s="17">
        <f t="shared" si="46"/>
        <v>67.8096357226792</v>
      </c>
      <c r="K139" s="17">
        <f t="shared" si="46"/>
        <v>140.00034774545034</v>
      </c>
    </row>
    <row r="140" spans="2:11" ht="13.5">
      <c r="B140" s="17" t="s">
        <v>28</v>
      </c>
      <c r="C140" s="17">
        <f aca="true" t="shared" si="47" ref="C140:K140">C59*C79</f>
        <v>111.16277890466533</v>
      </c>
      <c r="D140" s="17">
        <f t="shared" si="47"/>
        <v>127.78030025631637</v>
      </c>
      <c r="E140" s="17">
        <f t="shared" si="47"/>
        <v>115.06585365853658</v>
      </c>
      <c r="F140" s="17">
        <f t="shared" si="47"/>
        <v>95.6298795180723</v>
      </c>
      <c r="G140" s="17">
        <f t="shared" si="47"/>
        <v>108.50042360914995</v>
      </c>
      <c r="H140" s="17">
        <f t="shared" si="47"/>
        <v>112.1236559139785</v>
      </c>
      <c r="I140" s="17">
        <f t="shared" si="47"/>
        <v>96.54454181911002</v>
      </c>
      <c r="J140" s="17">
        <f t="shared" si="47"/>
        <v>69.31492361927145</v>
      </c>
      <c r="K140" s="17">
        <f t="shared" si="47"/>
        <v>148.3974730497276</v>
      </c>
    </row>
    <row r="141" spans="2:11" ht="13.5">
      <c r="B141" s="17" t="s">
        <v>29</v>
      </c>
      <c r="C141" s="17">
        <f aca="true" t="shared" si="48" ref="C141:K141">C60*C79</f>
        <v>110.94797160243408</v>
      </c>
      <c r="D141" s="17">
        <f t="shared" si="48"/>
        <v>124.59904796777737</v>
      </c>
      <c r="E141" s="17">
        <f t="shared" si="48"/>
        <v>112.53560975609756</v>
      </c>
      <c r="F141" s="17">
        <f t="shared" si="48"/>
        <v>97.43421686746989</v>
      </c>
      <c r="G141" s="17">
        <f t="shared" si="48"/>
        <v>105.52386331544761</v>
      </c>
      <c r="H141" s="17">
        <f t="shared" si="48"/>
        <v>122.13655913978494</v>
      </c>
      <c r="I141" s="17">
        <f t="shared" si="48"/>
        <v>102.64885561133327</v>
      </c>
      <c r="J141" s="17">
        <f t="shared" si="48"/>
        <v>69.96004700352526</v>
      </c>
      <c r="K141" s="17">
        <f t="shared" si="48"/>
        <v>143.61979830763883</v>
      </c>
    </row>
    <row r="142" spans="2:11" ht="13.5">
      <c r="B142" s="17" t="s">
        <v>30</v>
      </c>
      <c r="C142" s="17">
        <f aca="true" t="shared" si="49" ref="C142:K142">C61*C79</f>
        <v>109.76653144016228</v>
      </c>
      <c r="D142" s="17">
        <f t="shared" si="49"/>
        <v>127.91285243500549</v>
      </c>
      <c r="E142" s="17">
        <f t="shared" si="49"/>
        <v>122.5360975609756</v>
      </c>
      <c r="F142" s="17">
        <f t="shared" si="49"/>
        <v>185.70795180722894</v>
      </c>
      <c r="G142" s="17">
        <f t="shared" si="49"/>
        <v>105.04377294549562</v>
      </c>
      <c r="H142" s="17">
        <f t="shared" si="49"/>
        <v>112.54086021505377</v>
      </c>
      <c r="I142" s="17">
        <f t="shared" si="49"/>
        <v>98.79349953203437</v>
      </c>
      <c r="J142" s="17">
        <f t="shared" si="49"/>
        <v>70.03172737955347</v>
      </c>
      <c r="K142" s="17">
        <f t="shared" si="49"/>
        <v>142.17201808276343</v>
      </c>
    </row>
    <row r="143" spans="2:11" ht="13.5">
      <c r="B143" s="17"/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2:11" ht="13.5">
      <c r="B144" s="17" t="s">
        <v>34</v>
      </c>
      <c r="C144" s="17">
        <f aca="true" t="shared" si="50" ref="C144:K144">C63*C79</f>
        <v>116.2107505070994</v>
      </c>
      <c r="D144" s="17">
        <f t="shared" si="50"/>
        <v>133.48004393994873</v>
      </c>
      <c r="E144" s="17">
        <f t="shared" si="50"/>
        <v>114.82487804878048</v>
      </c>
      <c r="F144" s="17">
        <f t="shared" si="50"/>
        <v>116.86554216867471</v>
      </c>
      <c r="G144" s="17">
        <f t="shared" si="50"/>
        <v>112.82123693871787</v>
      </c>
      <c r="H144" s="17">
        <f t="shared" si="50"/>
        <v>115.77419354838709</v>
      </c>
      <c r="I144" s="17">
        <f t="shared" si="50"/>
        <v>107.86965030205054</v>
      </c>
      <c r="J144" s="17">
        <f t="shared" si="50"/>
        <v>73.40070505287898</v>
      </c>
      <c r="K144" s="17">
        <f t="shared" si="50"/>
        <v>138.69734554306248</v>
      </c>
    </row>
    <row r="145" spans="2:11" ht="13.5">
      <c r="B145" s="17" t="s">
        <v>20</v>
      </c>
      <c r="C145" s="17">
        <f aca="true" t="shared" si="51" ref="C145:K145">C64*C79</f>
        <v>109.44432048681543</v>
      </c>
      <c r="D145" s="17">
        <f t="shared" si="51"/>
        <v>127.64774807762723</v>
      </c>
      <c r="E145" s="17">
        <f t="shared" si="51"/>
        <v>116.02975609756096</v>
      </c>
      <c r="F145" s="17">
        <f t="shared" si="51"/>
        <v>135.60289156626507</v>
      </c>
      <c r="G145" s="17">
        <f t="shared" si="51"/>
        <v>101.87517650381247</v>
      </c>
      <c r="H145" s="17">
        <f t="shared" si="51"/>
        <v>118.38172043010752</v>
      </c>
      <c r="I145" s="17">
        <f t="shared" si="51"/>
        <v>107.38773079213817</v>
      </c>
      <c r="J145" s="17">
        <f t="shared" si="51"/>
        <v>72.82726204465335</v>
      </c>
      <c r="K145" s="17">
        <f t="shared" si="51"/>
        <v>131.89277848614813</v>
      </c>
    </row>
    <row r="146" spans="2:11" ht="13.5">
      <c r="B146" s="17" t="s">
        <v>21</v>
      </c>
      <c r="C146" s="17">
        <f aca="true" t="shared" si="52" ref="C146:K146">C65*C79</f>
        <v>109.65912778904665</v>
      </c>
      <c r="D146" s="17">
        <f t="shared" si="52"/>
        <v>123.00842182350786</v>
      </c>
      <c r="E146" s="17">
        <f t="shared" si="52"/>
        <v>116.02975609756096</v>
      </c>
      <c r="F146" s="17">
        <f t="shared" si="52"/>
        <v>139.07277108433735</v>
      </c>
      <c r="G146" s="17">
        <f t="shared" si="52"/>
        <v>100.7229596159277</v>
      </c>
      <c r="H146" s="17">
        <f t="shared" si="52"/>
        <v>117.6516129032258</v>
      </c>
      <c r="I146" s="17">
        <f t="shared" si="52"/>
        <v>104.57653365098273</v>
      </c>
      <c r="J146" s="17">
        <f t="shared" si="52"/>
        <v>76.19623971797886</v>
      </c>
      <c r="K146" s="17">
        <f t="shared" si="52"/>
        <v>133.9196708009737</v>
      </c>
    </row>
    <row r="147" spans="2:11" ht="13.5">
      <c r="B147" s="17" t="s">
        <v>22</v>
      </c>
      <c r="C147" s="17">
        <f aca="true" t="shared" si="53" ref="C147:K147">C66*C79</f>
        <v>105.2555780933063</v>
      </c>
      <c r="D147" s="17">
        <f t="shared" si="53"/>
        <v>120.22482607103625</v>
      </c>
      <c r="E147" s="17">
        <f t="shared" si="53"/>
        <v>108.4390243902439</v>
      </c>
      <c r="F147" s="17">
        <f t="shared" si="53"/>
        <v>100.90409638554218</v>
      </c>
      <c r="G147" s="17">
        <f t="shared" si="53"/>
        <v>95.0578932504942</v>
      </c>
      <c r="H147" s="17">
        <f t="shared" si="53"/>
        <v>112.33225806451613</v>
      </c>
      <c r="I147" s="17">
        <f t="shared" si="53"/>
        <v>103.77333446779545</v>
      </c>
      <c r="J147" s="17">
        <f t="shared" si="53"/>
        <v>74.4042303172738</v>
      </c>
      <c r="K147" s="17">
        <f t="shared" si="53"/>
        <v>134.7883389358989</v>
      </c>
    </row>
    <row r="148" spans="2:11" ht="13.5">
      <c r="B148" s="17" t="s">
        <v>23</v>
      </c>
      <c r="C148" s="17">
        <f aca="true" t="shared" si="54" ref="C148:K148">C67*C79</f>
        <v>108.58509127789047</v>
      </c>
      <c r="D148" s="17">
        <f t="shared" si="54"/>
        <v>121.15269132186013</v>
      </c>
      <c r="E148" s="17">
        <f t="shared" si="54"/>
        <v>111.69219512195122</v>
      </c>
      <c r="F148" s="17">
        <f t="shared" si="54"/>
        <v>101.45927710843372</v>
      </c>
      <c r="G148" s="17">
        <f t="shared" si="54"/>
        <v>100.1468511719853</v>
      </c>
      <c r="H148" s="17">
        <f t="shared" si="54"/>
        <v>109.20322580645161</v>
      </c>
      <c r="I148" s="17">
        <f t="shared" si="54"/>
        <v>108.11061005700672</v>
      </c>
      <c r="J148" s="17">
        <f t="shared" si="54"/>
        <v>74.3325499412456</v>
      </c>
      <c r="K148" s="17">
        <f t="shared" si="54"/>
        <v>144.92280051002666</v>
      </c>
    </row>
    <row r="149" spans="2:11" ht="13.5">
      <c r="B149" s="17" t="s">
        <v>24</v>
      </c>
      <c r="C149" s="17">
        <f aca="true" t="shared" si="55" ref="C149:K149">C68*C79</f>
        <v>104.0741379310345</v>
      </c>
      <c r="D149" s="17">
        <f t="shared" si="55"/>
        <v>127.25009154155987</v>
      </c>
      <c r="E149" s="17">
        <f t="shared" si="55"/>
        <v>113.25853658536585</v>
      </c>
      <c r="F149" s="17">
        <f t="shared" si="55"/>
        <v>102.98602409638555</v>
      </c>
      <c r="G149" s="17">
        <f t="shared" si="55"/>
        <v>92.56142332674386</v>
      </c>
      <c r="H149" s="17">
        <f t="shared" si="55"/>
        <v>107.22150537634408</v>
      </c>
      <c r="I149" s="17">
        <f t="shared" si="55"/>
        <v>99.83765847017783</v>
      </c>
      <c r="J149" s="17">
        <f t="shared" si="55"/>
        <v>73.32902467685076</v>
      </c>
      <c r="K149" s="17">
        <f t="shared" si="55"/>
        <v>133.195780688536</v>
      </c>
    </row>
    <row r="150" spans="2:11" ht="13.5">
      <c r="B150" s="17" t="s">
        <v>25</v>
      </c>
      <c r="C150" s="17">
        <f aca="true" t="shared" si="56" ref="C150:K150">C69*C79</f>
        <v>107.18884381338744</v>
      </c>
      <c r="D150" s="17">
        <f t="shared" si="56"/>
        <v>128.5756133284511</v>
      </c>
      <c r="E150" s="17">
        <f t="shared" si="56"/>
        <v>110.00536585365853</v>
      </c>
      <c r="F150" s="17">
        <f t="shared" si="56"/>
        <v>112.70168674698796</v>
      </c>
      <c r="G150" s="17">
        <f t="shared" si="56"/>
        <v>96.30612821236939</v>
      </c>
      <c r="H150" s="17">
        <f t="shared" si="56"/>
        <v>101.38064516129032</v>
      </c>
      <c r="I150" s="17">
        <f t="shared" si="56"/>
        <v>99.51637879690293</v>
      </c>
      <c r="J150" s="17">
        <f t="shared" si="56"/>
        <v>74.1891891891892</v>
      </c>
      <c r="K150" s="17">
        <f t="shared" si="56"/>
        <v>138.11823345311234</v>
      </c>
    </row>
    <row r="151" spans="2:11" ht="13.5">
      <c r="B151" s="17" t="s">
        <v>26</v>
      </c>
      <c r="C151" s="17">
        <f aca="true" t="shared" si="57" ref="C151:K151">C70*C79</f>
        <v>103.96673427991887</v>
      </c>
      <c r="D151" s="17">
        <f t="shared" si="57"/>
        <v>129.503478579275</v>
      </c>
      <c r="E151" s="17">
        <f t="shared" si="57"/>
        <v>102.89658536585367</v>
      </c>
      <c r="F151" s="17">
        <f t="shared" si="57"/>
        <v>131.99421686746987</v>
      </c>
      <c r="G151" s="17">
        <f t="shared" si="57"/>
        <v>95.3459474724654</v>
      </c>
      <c r="H151" s="17">
        <f t="shared" si="57"/>
        <v>96.26989247311828</v>
      </c>
      <c r="I151" s="17">
        <f t="shared" si="57"/>
        <v>93.97430443291074</v>
      </c>
      <c r="J151" s="17">
        <f t="shared" si="57"/>
        <v>76.12455934195066</v>
      </c>
      <c r="K151" s="17">
        <f t="shared" si="57"/>
        <v>131.60322244117307</v>
      </c>
    </row>
    <row r="152" spans="2:11" ht="13.5">
      <c r="B152" s="17" t="s">
        <v>27</v>
      </c>
      <c r="C152" s="17">
        <f aca="true" t="shared" si="58" ref="C152:K152">C71*C79</f>
        <v>112.12941176470589</v>
      </c>
      <c r="D152" s="17">
        <f t="shared" si="58"/>
        <v>129.6360307579641</v>
      </c>
      <c r="E152" s="17">
        <f t="shared" si="58"/>
        <v>107.4751219512195</v>
      </c>
      <c r="F152" s="17">
        <f t="shared" si="58"/>
        <v>187.5122891566265</v>
      </c>
      <c r="G152" s="17">
        <f t="shared" si="58"/>
        <v>100.1468511719853</v>
      </c>
      <c r="H152" s="17">
        <f t="shared" si="58"/>
        <v>107.74301075268816</v>
      </c>
      <c r="I152" s="17">
        <f t="shared" si="58"/>
        <v>92.68918573981112</v>
      </c>
      <c r="J152" s="17">
        <f t="shared" si="58"/>
        <v>77.8448883666275</v>
      </c>
      <c r="K152" s="17">
        <f t="shared" si="58"/>
        <v>138.98690158803757</v>
      </c>
    </row>
    <row r="153" spans="2:11" ht="13.5">
      <c r="B153" s="17" t="s">
        <v>28</v>
      </c>
      <c r="C153" s="17">
        <f aca="true" t="shared" si="59" ref="C153:K153">C72*C79</f>
        <v>111.91460446247466</v>
      </c>
      <c r="D153" s="17">
        <f t="shared" si="59"/>
        <v>128.31050897107286</v>
      </c>
      <c r="E153" s="17">
        <f t="shared" si="59"/>
        <v>109.8848780487805</v>
      </c>
      <c r="F153" s="17">
        <f t="shared" si="59"/>
        <v>138.93397590361445</v>
      </c>
      <c r="G153" s="17">
        <f t="shared" si="59"/>
        <v>104.75571872352442</v>
      </c>
      <c r="H153" s="17">
        <f t="shared" si="59"/>
        <v>104.40537634408601</v>
      </c>
      <c r="I153" s="17">
        <f t="shared" si="59"/>
        <v>93.57270484131712</v>
      </c>
      <c r="J153" s="17">
        <f t="shared" si="59"/>
        <v>79.27849588719154</v>
      </c>
      <c r="K153" s="17">
        <f t="shared" si="59"/>
        <v>143.04068621768866</v>
      </c>
    </row>
    <row r="154" spans="2:11" ht="13.5">
      <c r="B154" s="17" t="s">
        <v>29</v>
      </c>
      <c r="C154" s="17">
        <f aca="true" t="shared" si="60" ref="C154:K154">C73*C79</f>
        <v>109.22951318458419</v>
      </c>
      <c r="D154" s="17">
        <f t="shared" si="60"/>
        <v>119.16440864152325</v>
      </c>
      <c r="E154" s="17">
        <f t="shared" si="60"/>
        <v>98.55902439024389</v>
      </c>
      <c r="F154" s="17">
        <f t="shared" si="60"/>
        <v>125.33204819277108</v>
      </c>
      <c r="G154" s="17">
        <f t="shared" si="60"/>
        <v>99.76277887602373</v>
      </c>
      <c r="H154" s="17">
        <f t="shared" si="60"/>
        <v>96.26989247311828</v>
      </c>
      <c r="I154" s="17">
        <f t="shared" si="60"/>
        <v>92.28758614821749</v>
      </c>
      <c r="J154" s="17">
        <f t="shared" si="60"/>
        <v>78.49001175088132</v>
      </c>
      <c r="K154" s="17">
        <f t="shared" si="60"/>
        <v>149.70047525211547</v>
      </c>
    </row>
    <row r="155" spans="2:11" ht="13.5">
      <c r="B155" s="17" t="s">
        <v>30</v>
      </c>
      <c r="C155" s="17">
        <f aca="true" t="shared" si="61" ref="C155:K155">C74*C79</f>
        <v>115.45892494929006</v>
      </c>
      <c r="D155" s="17">
        <f t="shared" si="61"/>
        <v>116.2482607103625</v>
      </c>
      <c r="E155" s="17">
        <f t="shared" si="61"/>
        <v>104.34243902439023</v>
      </c>
      <c r="F155" s="17">
        <f t="shared" si="61"/>
        <v>106.59469879518072</v>
      </c>
      <c r="G155" s="17">
        <f t="shared" si="61"/>
        <v>121.5588816718441</v>
      </c>
      <c r="H155" s="17">
        <f t="shared" si="61"/>
        <v>105.44838709677418</v>
      </c>
      <c r="I155" s="17">
        <f t="shared" si="61"/>
        <v>90.6008678635242</v>
      </c>
      <c r="J155" s="17">
        <f t="shared" si="61"/>
        <v>79.63689776733256</v>
      </c>
      <c r="K155" s="17">
        <f t="shared" si="61"/>
        <v>139.71079170047526</v>
      </c>
    </row>
    <row r="156" spans="2:11" ht="13.5">
      <c r="B156" s="19"/>
      <c r="C156" s="19"/>
      <c r="D156" s="19"/>
      <c r="E156" s="19"/>
      <c r="F156" s="19"/>
      <c r="G156" s="19"/>
      <c r="H156" s="19"/>
      <c r="I156" s="19"/>
      <c r="J156" s="19"/>
      <c r="K156" s="19"/>
    </row>
  </sheetData>
  <printOptions/>
  <pageMargins left="0.75" right="0.75" top="1" bottom="1" header="0.512" footer="0.51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56"/>
  <sheetViews>
    <sheetView workbookViewId="0" topLeftCell="A76">
      <selection activeCell="B105" sqref="B105"/>
    </sheetView>
  </sheetViews>
  <sheetFormatPr defaultColWidth="9.00390625" defaultRowHeight="13.5"/>
  <cols>
    <col min="2" max="2" width="14.625" style="0" customWidth="1"/>
    <col min="3" max="9" width="10.625" style="0" customWidth="1"/>
  </cols>
  <sheetData>
    <row r="2" spans="2:3" ht="21">
      <c r="B2" s="1"/>
      <c r="C2" s="1" t="s">
        <v>2</v>
      </c>
    </row>
    <row r="3" spans="2:9" ht="13.5" customHeight="1">
      <c r="B3" s="1"/>
      <c r="I3" s="2" t="s">
        <v>3</v>
      </c>
    </row>
    <row r="4" spans="2:9" ht="13.5">
      <c r="B4" s="3"/>
      <c r="C4" s="5"/>
      <c r="D4" s="5"/>
      <c r="E4" s="5"/>
      <c r="F4" s="5"/>
      <c r="G4" s="5"/>
      <c r="H4" s="6"/>
      <c r="I4" s="25"/>
    </row>
    <row r="5" spans="2:9" ht="13.5">
      <c r="B5" s="7"/>
      <c r="C5" s="9" t="s">
        <v>41</v>
      </c>
      <c r="D5" s="4" t="s">
        <v>42</v>
      </c>
      <c r="E5" s="26"/>
      <c r="F5" s="26"/>
      <c r="G5" s="26"/>
      <c r="H5" s="27"/>
      <c r="I5" s="25"/>
    </row>
    <row r="6" spans="2:9" ht="13.5">
      <c r="B6" s="10" t="s">
        <v>13</v>
      </c>
      <c r="C6" s="12" t="s">
        <v>1</v>
      </c>
      <c r="D6" s="11"/>
      <c r="E6" s="9" t="s">
        <v>43</v>
      </c>
      <c r="F6" s="9" t="s">
        <v>44</v>
      </c>
      <c r="G6" s="9" t="s">
        <v>45</v>
      </c>
      <c r="H6" s="9" t="s">
        <v>46</v>
      </c>
      <c r="I6" s="9" t="s">
        <v>47</v>
      </c>
    </row>
    <row r="7" spans="2:9" ht="13.5">
      <c r="B7" s="7"/>
      <c r="C7" s="12"/>
      <c r="D7" s="11"/>
      <c r="E7" s="12" t="s">
        <v>48</v>
      </c>
      <c r="F7" s="12" t="s">
        <v>48</v>
      </c>
      <c r="G7" s="12" t="s">
        <v>48</v>
      </c>
      <c r="H7" s="12"/>
      <c r="I7" s="12" t="s">
        <v>49</v>
      </c>
    </row>
    <row r="8" spans="2:9" ht="13.5">
      <c r="B8" s="13"/>
      <c r="C8" s="15"/>
      <c r="D8" s="14"/>
      <c r="E8" s="15"/>
      <c r="F8" s="15"/>
      <c r="G8" s="15"/>
      <c r="H8" s="15"/>
      <c r="I8" s="13"/>
    </row>
    <row r="9" spans="2:9" ht="13.5">
      <c r="B9" s="16" t="s">
        <v>50</v>
      </c>
      <c r="C9" s="16">
        <v>1818.2</v>
      </c>
      <c r="D9" s="16">
        <v>782</v>
      </c>
      <c r="E9" s="16">
        <v>96.1</v>
      </c>
      <c r="F9" s="28" t="s">
        <v>51</v>
      </c>
      <c r="G9" s="28" t="s">
        <v>51</v>
      </c>
      <c r="H9" s="16">
        <v>87.8</v>
      </c>
      <c r="I9" s="16">
        <v>240.9</v>
      </c>
    </row>
    <row r="10" spans="2:9" ht="13.5">
      <c r="B10" s="17"/>
      <c r="C10" s="17"/>
      <c r="D10" s="17"/>
      <c r="E10" s="17"/>
      <c r="F10" s="17"/>
      <c r="G10" s="17"/>
      <c r="H10" s="17"/>
      <c r="I10" s="17"/>
    </row>
    <row r="11" spans="2:9" ht="13.5">
      <c r="B11" s="17" t="s">
        <v>19</v>
      </c>
      <c r="C11" s="17">
        <v>112.8</v>
      </c>
      <c r="D11" s="17">
        <v>102.9</v>
      </c>
      <c r="E11" s="17">
        <v>91.6</v>
      </c>
      <c r="F11" s="17">
        <v>101.3</v>
      </c>
      <c r="G11" s="28" t="s">
        <v>52</v>
      </c>
      <c r="H11" s="17">
        <v>122</v>
      </c>
      <c r="I11" s="17">
        <v>123.5</v>
      </c>
    </row>
    <row r="12" spans="2:9" ht="13.5">
      <c r="B12" s="17" t="s">
        <v>20</v>
      </c>
      <c r="C12" s="17">
        <v>108.2</v>
      </c>
      <c r="D12" s="17">
        <v>106.9</v>
      </c>
      <c r="E12" s="17">
        <v>86.5</v>
      </c>
      <c r="F12" s="17">
        <v>122.1</v>
      </c>
      <c r="G12" s="28" t="s">
        <v>52</v>
      </c>
      <c r="H12" s="17">
        <v>117.7</v>
      </c>
      <c r="I12" s="17">
        <v>121.6</v>
      </c>
    </row>
    <row r="13" spans="2:9" ht="13.5">
      <c r="B13" s="17" t="s">
        <v>21</v>
      </c>
      <c r="C13" s="17">
        <v>108.1</v>
      </c>
      <c r="D13" s="17">
        <v>112.1</v>
      </c>
      <c r="E13" s="17">
        <v>94.4</v>
      </c>
      <c r="F13" s="17">
        <v>111.4</v>
      </c>
      <c r="G13" s="28" t="s">
        <v>52</v>
      </c>
      <c r="H13" s="17">
        <v>129.1</v>
      </c>
      <c r="I13" s="17">
        <v>123.2</v>
      </c>
    </row>
    <row r="14" spans="2:9" ht="13.5">
      <c r="B14" s="17" t="s">
        <v>22</v>
      </c>
      <c r="C14" s="17">
        <v>107.5</v>
      </c>
      <c r="D14" s="17">
        <v>108.2</v>
      </c>
      <c r="E14" s="17">
        <v>91.6</v>
      </c>
      <c r="F14" s="17">
        <v>108.4</v>
      </c>
      <c r="G14" s="28" t="s">
        <v>52</v>
      </c>
      <c r="H14" s="17">
        <v>121.3</v>
      </c>
      <c r="I14" s="17">
        <v>115.8</v>
      </c>
    </row>
    <row r="15" spans="2:9" ht="13.5">
      <c r="B15" s="17" t="s">
        <v>23</v>
      </c>
      <c r="C15" s="17">
        <v>108.5</v>
      </c>
      <c r="D15" s="17">
        <v>106.4</v>
      </c>
      <c r="E15" s="17">
        <v>95.1</v>
      </c>
      <c r="F15" s="17">
        <v>111.9</v>
      </c>
      <c r="G15" s="28" t="s">
        <v>52</v>
      </c>
      <c r="H15" s="17">
        <v>116.3</v>
      </c>
      <c r="I15" s="17">
        <v>111.8</v>
      </c>
    </row>
    <row r="16" spans="2:9" ht="13.5">
      <c r="B16" s="17" t="s">
        <v>24</v>
      </c>
      <c r="C16" s="17">
        <v>109.7</v>
      </c>
      <c r="D16" s="17">
        <v>106.7</v>
      </c>
      <c r="E16" s="17">
        <v>90.3</v>
      </c>
      <c r="F16" s="17">
        <v>111.2</v>
      </c>
      <c r="G16" s="28" t="s">
        <v>52</v>
      </c>
      <c r="H16" s="17">
        <v>122.6</v>
      </c>
      <c r="I16" s="17">
        <v>111.2</v>
      </c>
    </row>
    <row r="17" spans="2:9" ht="13.5">
      <c r="B17" s="17" t="s">
        <v>25</v>
      </c>
      <c r="C17" s="17">
        <v>109.5</v>
      </c>
      <c r="D17" s="17">
        <v>104.5</v>
      </c>
      <c r="E17" s="17">
        <v>92.5</v>
      </c>
      <c r="F17" s="17">
        <v>124.8</v>
      </c>
      <c r="G17" s="28" t="s">
        <v>52</v>
      </c>
      <c r="H17" s="17">
        <v>104.4</v>
      </c>
      <c r="I17" s="17">
        <v>113.6</v>
      </c>
    </row>
    <row r="18" spans="2:9" ht="13.5">
      <c r="B18" s="17" t="s">
        <v>26</v>
      </c>
      <c r="C18" s="17">
        <v>106.9</v>
      </c>
      <c r="D18" s="17">
        <v>106</v>
      </c>
      <c r="E18" s="17">
        <v>94</v>
      </c>
      <c r="F18" s="17">
        <v>118.8</v>
      </c>
      <c r="G18" s="28" t="s">
        <v>52</v>
      </c>
      <c r="H18" s="17">
        <v>119.9</v>
      </c>
      <c r="I18" s="17">
        <v>101.1</v>
      </c>
    </row>
    <row r="19" spans="2:9" ht="13.5">
      <c r="B19" s="17" t="s">
        <v>27</v>
      </c>
      <c r="C19" s="17">
        <v>109.1</v>
      </c>
      <c r="D19" s="17">
        <v>106.3</v>
      </c>
      <c r="E19" s="17">
        <v>105.3</v>
      </c>
      <c r="F19" s="17">
        <v>108.1</v>
      </c>
      <c r="G19" s="28" t="s">
        <v>52</v>
      </c>
      <c r="H19" s="17">
        <v>116.9</v>
      </c>
      <c r="I19" s="17">
        <v>103.9</v>
      </c>
    </row>
    <row r="20" spans="2:9" ht="13.5">
      <c r="B20" s="17" t="s">
        <v>28</v>
      </c>
      <c r="C20" s="17">
        <v>101.6</v>
      </c>
      <c r="D20" s="17">
        <v>94.3</v>
      </c>
      <c r="E20" s="17">
        <v>91.7</v>
      </c>
      <c r="F20" s="17">
        <v>126.7</v>
      </c>
      <c r="G20" s="28" t="s">
        <v>52</v>
      </c>
      <c r="H20" s="17">
        <v>140.6</v>
      </c>
      <c r="I20" s="17">
        <v>83</v>
      </c>
    </row>
    <row r="21" spans="2:9" ht="13.5">
      <c r="B21" s="17" t="s">
        <v>29</v>
      </c>
      <c r="C21" s="17">
        <v>104.9</v>
      </c>
      <c r="D21" s="17">
        <v>104.3</v>
      </c>
      <c r="E21" s="17">
        <v>93</v>
      </c>
      <c r="F21" s="17">
        <v>101</v>
      </c>
      <c r="G21" s="28" t="s">
        <v>52</v>
      </c>
      <c r="H21" s="17">
        <v>116.8</v>
      </c>
      <c r="I21" s="17">
        <v>97.5</v>
      </c>
    </row>
    <row r="22" spans="2:9" ht="13.5">
      <c r="B22" s="17" t="s">
        <v>30</v>
      </c>
      <c r="C22" s="17">
        <v>106.6</v>
      </c>
      <c r="D22" s="17">
        <v>92.4</v>
      </c>
      <c r="E22" s="17">
        <v>93.1</v>
      </c>
      <c r="F22" s="17">
        <v>127.1</v>
      </c>
      <c r="G22" s="28" t="s">
        <v>52</v>
      </c>
      <c r="H22" s="17">
        <v>127.2</v>
      </c>
      <c r="I22" s="17">
        <v>104.8</v>
      </c>
    </row>
    <row r="23" spans="2:9" ht="13.5">
      <c r="B23" s="17"/>
      <c r="C23" s="17"/>
      <c r="D23" s="17"/>
      <c r="E23" s="17"/>
      <c r="F23" s="17"/>
      <c r="G23" s="17"/>
      <c r="H23" s="17"/>
      <c r="I23" s="17"/>
    </row>
    <row r="24" spans="2:9" ht="13.5">
      <c r="B24" s="17" t="s">
        <v>31</v>
      </c>
      <c r="C24" s="17">
        <v>100.7</v>
      </c>
      <c r="D24" s="17">
        <v>106</v>
      </c>
      <c r="E24" s="17">
        <v>87.3</v>
      </c>
      <c r="F24" s="17">
        <v>135.4</v>
      </c>
      <c r="G24" s="28" t="s">
        <v>52</v>
      </c>
      <c r="H24" s="17">
        <v>113.5</v>
      </c>
      <c r="I24" s="17">
        <v>131.2</v>
      </c>
    </row>
    <row r="25" spans="2:9" ht="13.5">
      <c r="B25" s="17" t="s">
        <v>20</v>
      </c>
      <c r="C25" s="17">
        <v>103.8</v>
      </c>
      <c r="D25" s="17">
        <v>105.8</v>
      </c>
      <c r="E25" s="17">
        <v>100.8</v>
      </c>
      <c r="F25" s="17">
        <v>121.3</v>
      </c>
      <c r="G25" s="28" t="s">
        <v>52</v>
      </c>
      <c r="H25" s="17">
        <v>120.9</v>
      </c>
      <c r="I25" s="17">
        <v>108.1</v>
      </c>
    </row>
    <row r="26" spans="2:9" ht="13.5">
      <c r="B26" s="17" t="s">
        <v>21</v>
      </c>
      <c r="C26" s="17">
        <v>106.1</v>
      </c>
      <c r="D26" s="17">
        <v>104.7</v>
      </c>
      <c r="E26" s="17">
        <v>103.9</v>
      </c>
      <c r="F26" s="17">
        <v>102.6</v>
      </c>
      <c r="G26" s="28" t="s">
        <v>52</v>
      </c>
      <c r="H26" s="17">
        <v>99</v>
      </c>
      <c r="I26" s="17">
        <v>105.4</v>
      </c>
    </row>
    <row r="27" spans="2:9" ht="13.5">
      <c r="B27" s="17" t="s">
        <v>22</v>
      </c>
      <c r="C27" s="17">
        <v>108.4</v>
      </c>
      <c r="D27" s="17">
        <v>108</v>
      </c>
      <c r="E27" s="17">
        <v>98.8</v>
      </c>
      <c r="F27" s="17">
        <v>121.8</v>
      </c>
      <c r="G27" s="28" t="s">
        <v>52</v>
      </c>
      <c r="H27" s="17">
        <v>118.8</v>
      </c>
      <c r="I27" s="17">
        <v>108.4</v>
      </c>
    </row>
    <row r="28" spans="2:9" ht="13.5">
      <c r="B28" s="17" t="s">
        <v>23</v>
      </c>
      <c r="C28" s="17">
        <v>103.6</v>
      </c>
      <c r="D28" s="17">
        <v>104.4</v>
      </c>
      <c r="E28" s="17">
        <v>95.4</v>
      </c>
      <c r="F28" s="17">
        <v>109.2</v>
      </c>
      <c r="G28" s="28" t="s">
        <v>52</v>
      </c>
      <c r="H28" s="17">
        <v>117.1</v>
      </c>
      <c r="I28" s="17">
        <v>106.6</v>
      </c>
    </row>
    <row r="29" spans="2:9" ht="13.5">
      <c r="B29" s="17" t="s">
        <v>24</v>
      </c>
      <c r="C29" s="17">
        <v>109.1</v>
      </c>
      <c r="D29" s="17">
        <v>107.6</v>
      </c>
      <c r="E29" s="17">
        <v>104</v>
      </c>
      <c r="F29" s="17">
        <v>99.9</v>
      </c>
      <c r="G29" s="28" t="s">
        <v>52</v>
      </c>
      <c r="H29" s="17">
        <v>117.2</v>
      </c>
      <c r="I29" s="17">
        <v>110.6</v>
      </c>
    </row>
    <row r="30" spans="2:9" ht="13.5">
      <c r="B30" s="17" t="s">
        <v>25</v>
      </c>
      <c r="C30" s="17">
        <v>104.6</v>
      </c>
      <c r="D30" s="17">
        <v>103.6</v>
      </c>
      <c r="E30" s="17">
        <v>99.4</v>
      </c>
      <c r="F30" s="17">
        <v>98.7</v>
      </c>
      <c r="G30" s="28" t="s">
        <v>52</v>
      </c>
      <c r="H30" s="17">
        <v>118.5</v>
      </c>
      <c r="I30" s="17">
        <v>102.9</v>
      </c>
    </row>
    <row r="31" spans="2:9" ht="13.5">
      <c r="B31" s="17" t="s">
        <v>26</v>
      </c>
      <c r="C31" s="17">
        <v>105</v>
      </c>
      <c r="D31" s="17">
        <v>105.4</v>
      </c>
      <c r="E31" s="17">
        <v>98.3</v>
      </c>
      <c r="F31" s="17">
        <v>111</v>
      </c>
      <c r="G31" s="28" t="s">
        <v>52</v>
      </c>
      <c r="H31" s="17">
        <v>109.2</v>
      </c>
      <c r="I31" s="17">
        <v>107.2</v>
      </c>
    </row>
    <row r="32" spans="2:9" ht="13.5">
      <c r="B32" s="17" t="s">
        <v>27</v>
      </c>
      <c r="C32" s="17">
        <v>102.1</v>
      </c>
      <c r="D32" s="17">
        <v>105.5</v>
      </c>
      <c r="E32" s="17">
        <v>101.1</v>
      </c>
      <c r="F32" s="17">
        <v>112.8</v>
      </c>
      <c r="G32" s="28" t="s">
        <v>52</v>
      </c>
      <c r="H32" s="17">
        <v>115.7</v>
      </c>
      <c r="I32" s="17">
        <v>101.1</v>
      </c>
    </row>
    <row r="33" spans="2:9" ht="13.5">
      <c r="B33" s="17" t="s">
        <v>28</v>
      </c>
      <c r="C33" s="17">
        <v>105.2</v>
      </c>
      <c r="D33" s="17">
        <v>94.9</v>
      </c>
      <c r="E33" s="17">
        <v>102.1</v>
      </c>
      <c r="F33" s="17">
        <v>123.7</v>
      </c>
      <c r="G33" s="28" t="s">
        <v>52</v>
      </c>
      <c r="H33" s="17">
        <v>96.8</v>
      </c>
      <c r="I33" s="17">
        <v>86</v>
      </c>
    </row>
    <row r="34" spans="2:9" ht="13.5">
      <c r="B34" s="17" t="s">
        <v>29</v>
      </c>
      <c r="C34" s="17">
        <v>102.4</v>
      </c>
      <c r="D34" s="17">
        <v>107.9</v>
      </c>
      <c r="E34" s="17">
        <v>101.2</v>
      </c>
      <c r="F34" s="17">
        <v>127.1</v>
      </c>
      <c r="G34" s="28" t="s">
        <v>52</v>
      </c>
      <c r="H34" s="17">
        <v>119</v>
      </c>
      <c r="I34" s="17">
        <v>99.3</v>
      </c>
    </row>
    <row r="35" spans="2:9" ht="13.5">
      <c r="B35" s="17" t="s">
        <v>30</v>
      </c>
      <c r="C35" s="17">
        <v>99.8</v>
      </c>
      <c r="D35" s="17">
        <v>100.7</v>
      </c>
      <c r="E35" s="17">
        <v>115</v>
      </c>
      <c r="F35" s="17">
        <v>115.2</v>
      </c>
      <c r="G35" s="28" t="s">
        <v>52</v>
      </c>
      <c r="H35" s="17">
        <v>102.9</v>
      </c>
      <c r="I35" s="17">
        <v>103.2</v>
      </c>
    </row>
    <row r="36" spans="2:9" ht="13.5">
      <c r="B36" s="17"/>
      <c r="C36" s="17"/>
      <c r="D36" s="17"/>
      <c r="E36" s="17"/>
      <c r="F36" s="17"/>
      <c r="G36" s="17"/>
      <c r="H36" s="17"/>
      <c r="I36" s="17"/>
    </row>
    <row r="37" spans="2:9" ht="13.5">
      <c r="B37" s="17" t="s">
        <v>32</v>
      </c>
      <c r="C37" s="17">
        <v>100.6</v>
      </c>
      <c r="D37" s="17">
        <v>93.7</v>
      </c>
      <c r="E37" s="17">
        <v>101.1</v>
      </c>
      <c r="F37" s="17">
        <v>94.7</v>
      </c>
      <c r="G37" s="28" t="s">
        <v>52</v>
      </c>
      <c r="H37" s="17">
        <v>104</v>
      </c>
      <c r="I37" s="17">
        <v>90.4</v>
      </c>
    </row>
    <row r="38" spans="2:9" ht="13.5">
      <c r="B38" s="17" t="s">
        <v>20</v>
      </c>
      <c r="C38" s="17">
        <v>99.5</v>
      </c>
      <c r="D38" s="17">
        <v>101.2</v>
      </c>
      <c r="E38" s="17">
        <v>99.6</v>
      </c>
      <c r="F38" s="17">
        <v>103.4</v>
      </c>
      <c r="G38" s="28" t="s">
        <v>52</v>
      </c>
      <c r="H38" s="17">
        <v>86.6</v>
      </c>
      <c r="I38" s="17">
        <v>111.8</v>
      </c>
    </row>
    <row r="39" spans="2:9" ht="13.5">
      <c r="B39" s="17" t="s">
        <v>21</v>
      </c>
      <c r="C39" s="17">
        <v>100.4</v>
      </c>
      <c r="D39" s="17">
        <v>104.1</v>
      </c>
      <c r="E39" s="17">
        <v>94.8</v>
      </c>
      <c r="F39" s="17">
        <v>104.9</v>
      </c>
      <c r="G39" s="28" t="s">
        <v>52</v>
      </c>
      <c r="H39" s="17">
        <v>92.2</v>
      </c>
      <c r="I39" s="17">
        <v>109.1</v>
      </c>
    </row>
    <row r="40" spans="2:9" ht="13.5">
      <c r="B40" s="17" t="s">
        <v>22</v>
      </c>
      <c r="C40" s="17">
        <v>96.9</v>
      </c>
      <c r="D40" s="17">
        <v>104.9</v>
      </c>
      <c r="E40" s="17">
        <v>100</v>
      </c>
      <c r="F40" s="17">
        <v>115.7</v>
      </c>
      <c r="G40" s="28" t="s">
        <v>52</v>
      </c>
      <c r="H40" s="17">
        <v>96.3</v>
      </c>
      <c r="I40" s="17">
        <v>104</v>
      </c>
    </row>
    <row r="41" spans="2:9" ht="13.5">
      <c r="B41" s="17" t="s">
        <v>23</v>
      </c>
      <c r="C41" s="17">
        <v>98.7</v>
      </c>
      <c r="D41" s="17">
        <v>102.9</v>
      </c>
      <c r="E41" s="17">
        <v>96.6</v>
      </c>
      <c r="F41" s="17">
        <v>97.7</v>
      </c>
      <c r="G41" s="28" t="s">
        <v>52</v>
      </c>
      <c r="H41" s="17">
        <v>94.9</v>
      </c>
      <c r="I41" s="17">
        <v>102.7</v>
      </c>
    </row>
    <row r="42" spans="2:9" ht="13.5">
      <c r="B42" s="17" t="s">
        <v>24</v>
      </c>
      <c r="C42" s="17">
        <v>97.5</v>
      </c>
      <c r="D42" s="17">
        <v>104.8</v>
      </c>
      <c r="E42" s="17">
        <v>96.2</v>
      </c>
      <c r="F42" s="17">
        <v>106.3</v>
      </c>
      <c r="G42" s="28" t="s">
        <v>52</v>
      </c>
      <c r="H42" s="17">
        <v>92.3</v>
      </c>
      <c r="I42" s="17">
        <v>108.6</v>
      </c>
    </row>
    <row r="43" spans="2:9" ht="13.5">
      <c r="B43" s="17" t="s">
        <v>25</v>
      </c>
      <c r="C43" s="17">
        <v>97.7</v>
      </c>
      <c r="D43" s="17">
        <v>103.1</v>
      </c>
      <c r="E43" s="17">
        <v>100</v>
      </c>
      <c r="F43" s="17">
        <v>88.3</v>
      </c>
      <c r="G43" s="28" t="s">
        <v>52</v>
      </c>
      <c r="H43" s="17">
        <v>118.2</v>
      </c>
      <c r="I43" s="17">
        <v>99.9</v>
      </c>
    </row>
    <row r="44" spans="2:9" ht="13.5">
      <c r="B44" s="17" t="s">
        <v>26</v>
      </c>
      <c r="C44" s="17">
        <v>101.6</v>
      </c>
      <c r="D44" s="17">
        <v>99.5</v>
      </c>
      <c r="E44" s="17">
        <v>100.7</v>
      </c>
      <c r="F44" s="17">
        <v>112.3</v>
      </c>
      <c r="G44" s="28" t="s">
        <v>52</v>
      </c>
      <c r="H44" s="17">
        <v>102.2</v>
      </c>
      <c r="I44" s="17">
        <v>96</v>
      </c>
    </row>
    <row r="45" spans="2:9" ht="13.5">
      <c r="B45" s="17" t="s">
        <v>27</v>
      </c>
      <c r="C45" s="17">
        <v>105.1</v>
      </c>
      <c r="D45" s="17">
        <v>99.6</v>
      </c>
      <c r="E45" s="17">
        <v>92.3</v>
      </c>
      <c r="F45" s="17">
        <v>90.4</v>
      </c>
      <c r="G45" s="28" t="s">
        <v>52</v>
      </c>
      <c r="H45" s="17">
        <v>106.1</v>
      </c>
      <c r="I45" s="17">
        <v>97.4</v>
      </c>
    </row>
    <row r="46" spans="2:9" ht="13.5">
      <c r="B46" s="17" t="s">
        <v>28</v>
      </c>
      <c r="C46" s="17">
        <v>100.2</v>
      </c>
      <c r="D46" s="17">
        <v>93.5</v>
      </c>
      <c r="E46" s="17">
        <v>111.8</v>
      </c>
      <c r="F46" s="17">
        <v>79.1</v>
      </c>
      <c r="G46" s="28" t="s">
        <v>52</v>
      </c>
      <c r="H46" s="17">
        <v>96.3</v>
      </c>
      <c r="I46" s="17">
        <v>83.6</v>
      </c>
    </row>
    <row r="47" spans="2:9" ht="13.5">
      <c r="B47" s="17" t="s">
        <v>29</v>
      </c>
      <c r="C47" s="17">
        <v>101.8</v>
      </c>
      <c r="D47" s="17">
        <v>105.7</v>
      </c>
      <c r="E47" s="17">
        <v>101.8</v>
      </c>
      <c r="F47" s="17">
        <v>122.4</v>
      </c>
      <c r="G47" s="28" t="s">
        <v>52</v>
      </c>
      <c r="H47" s="17">
        <v>113.8</v>
      </c>
      <c r="I47" s="17">
        <v>103.2</v>
      </c>
    </row>
    <row r="48" spans="2:9" ht="13.5">
      <c r="B48" s="17" t="s">
        <v>30</v>
      </c>
      <c r="C48" s="17">
        <v>99.5</v>
      </c>
      <c r="D48" s="17">
        <v>91.6</v>
      </c>
      <c r="E48" s="17">
        <v>104.8</v>
      </c>
      <c r="F48" s="17">
        <v>84.5</v>
      </c>
      <c r="G48" s="28" t="s">
        <v>52</v>
      </c>
      <c r="H48" s="17">
        <v>100.4</v>
      </c>
      <c r="I48" s="17">
        <v>103.1</v>
      </c>
    </row>
    <row r="49" spans="2:9" ht="13.5">
      <c r="B49" s="17"/>
      <c r="C49" s="17"/>
      <c r="D49" s="17"/>
      <c r="E49" s="17"/>
      <c r="F49" s="17"/>
      <c r="G49" s="17"/>
      <c r="H49" s="17"/>
      <c r="I49" s="17"/>
    </row>
    <row r="50" spans="2:9" ht="13.5">
      <c r="B50" s="17" t="s">
        <v>33</v>
      </c>
      <c r="C50" s="17">
        <v>97.8</v>
      </c>
      <c r="D50" s="17">
        <v>96.3</v>
      </c>
      <c r="E50" s="17">
        <v>97.5</v>
      </c>
      <c r="F50" s="17">
        <v>62</v>
      </c>
      <c r="G50" s="28" t="s">
        <v>52</v>
      </c>
      <c r="H50" s="17">
        <v>94.2</v>
      </c>
      <c r="I50" s="17">
        <v>111.7</v>
      </c>
    </row>
    <row r="51" spans="2:9" ht="13.5">
      <c r="B51" s="17" t="s">
        <v>20</v>
      </c>
      <c r="C51" s="17">
        <v>117.9</v>
      </c>
      <c r="D51" s="17">
        <v>102.6</v>
      </c>
      <c r="E51" s="17">
        <v>102.9</v>
      </c>
      <c r="F51" s="17">
        <v>118.8</v>
      </c>
      <c r="G51" s="28" t="s">
        <v>52</v>
      </c>
      <c r="H51" s="17">
        <v>105</v>
      </c>
      <c r="I51" s="17">
        <v>101.8</v>
      </c>
    </row>
    <row r="52" spans="2:9" ht="13.5">
      <c r="B52" s="17" t="s">
        <v>21</v>
      </c>
      <c r="C52" s="17">
        <v>105.1</v>
      </c>
      <c r="D52" s="17">
        <v>100.8</v>
      </c>
      <c r="E52" s="17">
        <v>93</v>
      </c>
      <c r="F52" s="17">
        <v>129.5</v>
      </c>
      <c r="G52" s="28" t="s">
        <v>52</v>
      </c>
      <c r="H52" s="17">
        <v>104.1</v>
      </c>
      <c r="I52" s="17">
        <v>100.9</v>
      </c>
    </row>
    <row r="53" spans="2:9" ht="13.5">
      <c r="B53" s="17" t="s">
        <v>22</v>
      </c>
      <c r="C53" s="17">
        <v>102.9</v>
      </c>
      <c r="D53" s="17">
        <v>103.3</v>
      </c>
      <c r="E53" s="17">
        <v>101.3</v>
      </c>
      <c r="F53" s="17">
        <v>99.4</v>
      </c>
      <c r="G53" s="28" t="s">
        <v>52</v>
      </c>
      <c r="H53" s="17">
        <v>84.9</v>
      </c>
      <c r="I53" s="17">
        <v>105.5</v>
      </c>
    </row>
    <row r="54" spans="2:9" ht="13.5">
      <c r="B54" s="17" t="s">
        <v>23</v>
      </c>
      <c r="C54" s="17">
        <v>101.4</v>
      </c>
      <c r="D54" s="17">
        <v>103.3</v>
      </c>
      <c r="E54" s="17">
        <v>100</v>
      </c>
      <c r="F54" s="17">
        <v>90.4</v>
      </c>
      <c r="G54" s="28" t="s">
        <v>52</v>
      </c>
      <c r="H54" s="17">
        <v>93.2</v>
      </c>
      <c r="I54" s="17">
        <v>104.3</v>
      </c>
    </row>
    <row r="55" spans="2:9" ht="13.5">
      <c r="B55" s="17" t="s">
        <v>24</v>
      </c>
      <c r="C55" s="17">
        <v>89.8</v>
      </c>
      <c r="D55" s="17">
        <v>100.3</v>
      </c>
      <c r="E55" s="17">
        <v>96.7</v>
      </c>
      <c r="F55" s="17">
        <v>86.6</v>
      </c>
      <c r="G55" s="28" t="s">
        <v>52</v>
      </c>
      <c r="H55" s="17">
        <v>91.9</v>
      </c>
      <c r="I55" s="17">
        <v>97.2</v>
      </c>
    </row>
    <row r="56" spans="2:9" ht="13.5">
      <c r="B56" s="17" t="s">
        <v>25</v>
      </c>
      <c r="C56" s="17">
        <v>91.5</v>
      </c>
      <c r="D56" s="17">
        <v>103.3</v>
      </c>
      <c r="E56" s="17">
        <v>95.6</v>
      </c>
      <c r="F56" s="17">
        <v>94.9</v>
      </c>
      <c r="G56" s="28" t="s">
        <v>52</v>
      </c>
      <c r="H56" s="17">
        <v>82.7</v>
      </c>
      <c r="I56" s="17">
        <v>109</v>
      </c>
    </row>
    <row r="57" spans="2:9" ht="13.5">
      <c r="B57" s="17" t="s">
        <v>26</v>
      </c>
      <c r="C57" s="17">
        <v>98.9</v>
      </c>
      <c r="D57" s="17">
        <v>113.4</v>
      </c>
      <c r="E57" s="17">
        <v>95.8</v>
      </c>
      <c r="F57" s="17">
        <v>92.6</v>
      </c>
      <c r="G57" s="28" t="s">
        <v>52</v>
      </c>
      <c r="H57" s="17">
        <v>86.1</v>
      </c>
      <c r="I57" s="17">
        <v>104.6</v>
      </c>
    </row>
    <row r="58" spans="2:9" ht="13.5">
      <c r="B58" s="17" t="s">
        <v>27</v>
      </c>
      <c r="C58" s="17">
        <v>97.6</v>
      </c>
      <c r="D58" s="17">
        <v>100.8</v>
      </c>
      <c r="E58" s="17">
        <v>103.2</v>
      </c>
      <c r="F58" s="17">
        <v>119.8</v>
      </c>
      <c r="G58" s="28" t="s">
        <v>52</v>
      </c>
      <c r="H58" s="17">
        <v>89.3</v>
      </c>
      <c r="I58" s="17">
        <v>96.3</v>
      </c>
    </row>
    <row r="59" spans="2:9" ht="13.5">
      <c r="B59" s="17" t="s">
        <v>28</v>
      </c>
      <c r="C59" s="17">
        <v>101.2</v>
      </c>
      <c r="D59" s="17">
        <v>96.6</v>
      </c>
      <c r="E59" s="17">
        <v>97.6</v>
      </c>
      <c r="F59" s="17">
        <v>108.9</v>
      </c>
      <c r="G59" s="28" t="s">
        <v>52</v>
      </c>
      <c r="H59" s="17">
        <v>97.1</v>
      </c>
      <c r="I59" s="17">
        <v>85.2</v>
      </c>
    </row>
    <row r="60" spans="2:9" ht="13.5">
      <c r="B60" s="17" t="s">
        <v>29</v>
      </c>
      <c r="C60" s="17">
        <v>98.2</v>
      </c>
      <c r="D60" s="17">
        <v>105</v>
      </c>
      <c r="E60" s="17">
        <v>100.8</v>
      </c>
      <c r="F60" s="17">
        <v>103.5</v>
      </c>
      <c r="G60" s="28" t="s">
        <v>52</v>
      </c>
      <c r="H60" s="17">
        <v>98.5</v>
      </c>
      <c r="I60" s="17">
        <v>109.7</v>
      </c>
    </row>
    <row r="61" spans="2:9" ht="13.5">
      <c r="B61" s="17" t="s">
        <v>30</v>
      </c>
      <c r="C61" s="17">
        <v>97.5</v>
      </c>
      <c r="D61" s="17">
        <v>91</v>
      </c>
      <c r="E61" s="17">
        <v>97.8</v>
      </c>
      <c r="F61" s="17">
        <v>93.9</v>
      </c>
      <c r="G61" s="28" t="s">
        <v>52</v>
      </c>
      <c r="H61" s="17">
        <v>99.5</v>
      </c>
      <c r="I61" s="17">
        <v>101.4</v>
      </c>
    </row>
    <row r="62" spans="2:9" ht="13.5">
      <c r="B62" s="17"/>
      <c r="C62" s="17"/>
      <c r="D62" s="17"/>
      <c r="E62" s="17"/>
      <c r="F62" s="17"/>
      <c r="G62" s="17"/>
      <c r="H62" s="17"/>
      <c r="I62" s="17"/>
    </row>
    <row r="63" spans="2:9" ht="13.5">
      <c r="B63" s="17" t="s">
        <v>34</v>
      </c>
      <c r="C63" s="17">
        <v>95.7</v>
      </c>
      <c r="D63" s="17">
        <v>103.4</v>
      </c>
      <c r="E63" s="17">
        <v>106.6</v>
      </c>
      <c r="F63" s="17">
        <v>128.6</v>
      </c>
      <c r="G63" s="28" t="s">
        <v>52</v>
      </c>
      <c r="H63" s="17">
        <v>109.3</v>
      </c>
      <c r="I63" s="17">
        <v>109.8</v>
      </c>
    </row>
    <row r="64" spans="2:9" ht="13.5">
      <c r="B64" s="17" t="s">
        <v>20</v>
      </c>
      <c r="C64" s="17">
        <v>93.8</v>
      </c>
      <c r="D64" s="17">
        <v>107.4</v>
      </c>
      <c r="E64" s="17">
        <v>99.1</v>
      </c>
      <c r="F64" s="17">
        <v>84.9</v>
      </c>
      <c r="G64" s="28" t="s">
        <v>52</v>
      </c>
      <c r="H64" s="17">
        <v>118.8</v>
      </c>
      <c r="I64" s="17">
        <v>113.3</v>
      </c>
    </row>
    <row r="65" spans="2:9" ht="13.5">
      <c r="B65" s="17" t="s">
        <v>21</v>
      </c>
      <c r="C65" s="17">
        <v>91.3</v>
      </c>
      <c r="D65" s="17">
        <v>115.1</v>
      </c>
      <c r="E65" s="17">
        <v>116.1</v>
      </c>
      <c r="F65" s="17">
        <v>120.8</v>
      </c>
      <c r="G65" s="28" t="s">
        <v>52</v>
      </c>
      <c r="H65" s="17">
        <v>112.8</v>
      </c>
      <c r="I65" s="17">
        <v>116.1</v>
      </c>
    </row>
    <row r="66" spans="2:9" ht="13.5">
      <c r="B66" s="17" t="s">
        <v>22</v>
      </c>
      <c r="C66" s="17">
        <v>95</v>
      </c>
      <c r="D66" s="17">
        <v>105.5</v>
      </c>
      <c r="E66" s="17">
        <v>95.6</v>
      </c>
      <c r="F66" s="17">
        <v>94.6</v>
      </c>
      <c r="G66" s="28" t="s">
        <v>52</v>
      </c>
      <c r="H66" s="17">
        <v>113.4</v>
      </c>
      <c r="I66" s="17">
        <v>112</v>
      </c>
    </row>
    <row r="67" spans="2:9" ht="13.5">
      <c r="B67" s="17" t="s">
        <v>23</v>
      </c>
      <c r="C67" s="17">
        <v>96.4</v>
      </c>
      <c r="D67" s="17">
        <v>110</v>
      </c>
      <c r="E67" s="17">
        <v>112.7</v>
      </c>
      <c r="F67" s="17">
        <v>107.6</v>
      </c>
      <c r="G67" s="28" t="s">
        <v>52</v>
      </c>
      <c r="H67" s="17">
        <v>108.4</v>
      </c>
      <c r="I67" s="17">
        <v>111.1</v>
      </c>
    </row>
    <row r="68" spans="2:9" ht="13.5">
      <c r="B68" s="17" t="s">
        <v>24</v>
      </c>
      <c r="C68" s="17">
        <v>95.9</v>
      </c>
      <c r="D68" s="17">
        <v>103.7</v>
      </c>
      <c r="E68" s="17">
        <v>111.4</v>
      </c>
      <c r="F68" s="17">
        <v>109.6</v>
      </c>
      <c r="G68" s="28" t="s">
        <v>52</v>
      </c>
      <c r="H68" s="17">
        <v>63.3</v>
      </c>
      <c r="I68" s="17">
        <v>103.6</v>
      </c>
    </row>
    <row r="69" spans="2:9" ht="13.5">
      <c r="B69" s="17" t="s">
        <v>25</v>
      </c>
      <c r="C69" s="17">
        <v>101.3</v>
      </c>
      <c r="D69" s="17">
        <v>104.8</v>
      </c>
      <c r="E69" s="17">
        <v>109</v>
      </c>
      <c r="F69" s="17">
        <v>103.5</v>
      </c>
      <c r="G69" s="28" t="s">
        <v>52</v>
      </c>
      <c r="H69" s="17">
        <v>91.8</v>
      </c>
      <c r="I69" s="17">
        <v>105</v>
      </c>
    </row>
    <row r="70" spans="2:9" ht="13.5">
      <c r="B70" s="17" t="s">
        <v>26</v>
      </c>
      <c r="C70" s="17">
        <v>96.1</v>
      </c>
      <c r="D70" s="17">
        <v>97.9</v>
      </c>
      <c r="E70" s="17">
        <v>111.1</v>
      </c>
      <c r="F70" s="17">
        <v>83.8</v>
      </c>
      <c r="G70" s="28" t="s">
        <v>52</v>
      </c>
      <c r="H70" s="17">
        <v>81.8</v>
      </c>
      <c r="I70" s="17">
        <v>101.8</v>
      </c>
    </row>
    <row r="71" spans="2:9" ht="13.5">
      <c r="B71" s="17" t="s">
        <v>27</v>
      </c>
      <c r="C71" s="17">
        <v>101.2</v>
      </c>
      <c r="D71" s="17">
        <v>108</v>
      </c>
      <c r="E71" s="17">
        <v>99</v>
      </c>
      <c r="F71" s="17">
        <v>98.7</v>
      </c>
      <c r="G71" s="28" t="s">
        <v>52</v>
      </c>
      <c r="H71" s="17">
        <v>125</v>
      </c>
      <c r="I71" s="17">
        <v>110.5</v>
      </c>
    </row>
    <row r="72" spans="2:9" ht="13.5">
      <c r="B72" s="17" t="s">
        <v>28</v>
      </c>
      <c r="C72" s="17">
        <v>101.5</v>
      </c>
      <c r="D72" s="17">
        <v>102.8</v>
      </c>
      <c r="E72" s="17">
        <v>108.4</v>
      </c>
      <c r="F72" s="17">
        <v>95.8</v>
      </c>
      <c r="G72" s="28" t="s">
        <v>52</v>
      </c>
      <c r="H72" s="17">
        <v>122.2</v>
      </c>
      <c r="I72" s="17">
        <v>83.7</v>
      </c>
    </row>
    <row r="73" spans="2:9" ht="13.5">
      <c r="B73" s="17" t="s">
        <v>29</v>
      </c>
      <c r="C73" s="17">
        <v>101</v>
      </c>
      <c r="D73" s="17">
        <v>99.6</v>
      </c>
      <c r="E73" s="17">
        <v>110.4</v>
      </c>
      <c r="F73" s="17">
        <v>92.4</v>
      </c>
      <c r="G73" s="28" t="s">
        <v>52</v>
      </c>
      <c r="H73" s="17">
        <v>76.4</v>
      </c>
      <c r="I73" s="17">
        <v>99.9</v>
      </c>
    </row>
    <row r="74" spans="2:9" ht="13.5">
      <c r="B74" s="17" t="s">
        <v>30</v>
      </c>
      <c r="C74" s="17">
        <v>103</v>
      </c>
      <c r="D74" s="17">
        <v>98.6</v>
      </c>
      <c r="E74" s="17">
        <v>109.6</v>
      </c>
      <c r="F74" s="17">
        <v>107.4</v>
      </c>
      <c r="G74" s="28" t="s">
        <v>52</v>
      </c>
      <c r="H74" s="17">
        <v>123.4</v>
      </c>
      <c r="I74" s="17">
        <v>104.1</v>
      </c>
    </row>
    <row r="75" spans="2:9" ht="13.5">
      <c r="B75" s="19"/>
      <c r="C75" s="19"/>
      <c r="D75" s="19"/>
      <c r="E75" s="19"/>
      <c r="F75" s="19"/>
      <c r="G75" s="29"/>
      <c r="H75" s="19"/>
      <c r="I75" s="19"/>
    </row>
    <row r="77" spans="2:9" ht="13.5">
      <c r="B77" t="s">
        <v>35</v>
      </c>
      <c r="C77">
        <v>114.7</v>
      </c>
      <c r="D77">
        <v>131.5</v>
      </c>
      <c r="E77">
        <v>93.3</v>
      </c>
      <c r="F77">
        <v>100.9</v>
      </c>
      <c r="H77">
        <v>119.2</v>
      </c>
      <c r="I77">
        <v>98</v>
      </c>
    </row>
    <row r="78" spans="2:11" ht="13.5">
      <c r="B78" t="s">
        <v>36</v>
      </c>
      <c r="C78" s="20">
        <v>95.97</v>
      </c>
      <c r="D78" s="20">
        <v>85.87</v>
      </c>
      <c r="E78" s="20">
        <v>78.97</v>
      </c>
      <c r="F78" s="20">
        <v>118.33</v>
      </c>
      <c r="G78" s="20"/>
      <c r="H78" s="20">
        <v>67.63</v>
      </c>
      <c r="I78" s="20">
        <v>96.93</v>
      </c>
      <c r="J78" s="20"/>
      <c r="K78" s="20"/>
    </row>
    <row r="79" spans="2:11" ht="13.5">
      <c r="B79" t="s">
        <v>37</v>
      </c>
      <c r="C79" s="21">
        <f>C77/C78</f>
        <v>1.1951651557778473</v>
      </c>
      <c r="D79" s="21">
        <f>D77/D78</f>
        <v>1.5313846512169558</v>
      </c>
      <c r="E79" s="21">
        <f>E77/E78</f>
        <v>1.1814613144231987</v>
      </c>
      <c r="F79" s="21">
        <f>F77/F78</f>
        <v>0.8527000760584805</v>
      </c>
      <c r="G79" s="21"/>
      <c r="H79" s="21">
        <f>H77/H78</f>
        <v>1.7625314209670266</v>
      </c>
      <c r="I79" s="21">
        <f>I77/I78</f>
        <v>1.0110388940472506</v>
      </c>
      <c r="J79" s="30"/>
      <c r="K79" s="30"/>
    </row>
    <row r="83" spans="2:3" ht="21">
      <c r="B83" s="1" t="s">
        <v>38</v>
      </c>
      <c r="C83" s="1" t="s">
        <v>39</v>
      </c>
    </row>
    <row r="84" spans="2:9" ht="13.5" customHeight="1">
      <c r="B84" s="1"/>
      <c r="I84" s="2"/>
    </row>
    <row r="85" spans="2:9" ht="13.5">
      <c r="B85" s="3"/>
      <c r="C85" s="26" t="s">
        <v>4</v>
      </c>
      <c r="D85" s="5"/>
      <c r="E85" s="5"/>
      <c r="F85" s="5"/>
      <c r="G85" s="5"/>
      <c r="H85" s="6"/>
      <c r="I85" s="25"/>
    </row>
    <row r="86" spans="2:9" ht="13.5">
      <c r="B86" s="7"/>
      <c r="C86" s="9" t="s">
        <v>41</v>
      </c>
      <c r="D86" s="4" t="s">
        <v>42</v>
      </c>
      <c r="E86" s="26"/>
      <c r="F86" s="26"/>
      <c r="G86" s="26"/>
      <c r="H86" s="27"/>
      <c r="I86" s="25"/>
    </row>
    <row r="87" spans="2:9" ht="13.5">
      <c r="B87" s="10" t="s">
        <v>13</v>
      </c>
      <c r="C87" s="12" t="s">
        <v>1</v>
      </c>
      <c r="D87" s="11"/>
      <c r="E87" s="9" t="s">
        <v>43</v>
      </c>
      <c r="F87" s="9" t="s">
        <v>44</v>
      </c>
      <c r="G87" s="9" t="s">
        <v>45</v>
      </c>
      <c r="H87" s="9" t="s">
        <v>46</v>
      </c>
      <c r="I87" s="9" t="s">
        <v>47</v>
      </c>
    </row>
    <row r="88" spans="2:9" ht="13.5">
      <c r="B88" s="7"/>
      <c r="C88" s="12"/>
      <c r="D88" s="11"/>
      <c r="E88" s="12" t="s">
        <v>48</v>
      </c>
      <c r="F88" s="12" t="s">
        <v>48</v>
      </c>
      <c r="G88" s="12" t="s">
        <v>48</v>
      </c>
      <c r="H88" s="12"/>
      <c r="I88" s="12" t="s">
        <v>49</v>
      </c>
    </row>
    <row r="89" spans="2:9" ht="13.5">
      <c r="B89" s="13"/>
      <c r="C89" s="15"/>
      <c r="D89" s="14"/>
      <c r="E89" s="15"/>
      <c r="F89" s="15"/>
      <c r="G89" s="15"/>
      <c r="H89" s="15"/>
      <c r="I89" s="13"/>
    </row>
    <row r="90" spans="2:9" ht="13.5">
      <c r="B90" s="23" t="s">
        <v>40</v>
      </c>
      <c r="C90" s="24">
        <f>C79</f>
        <v>1.1951651557778473</v>
      </c>
      <c r="D90" s="24">
        <f>D79</f>
        <v>1.5313846512169558</v>
      </c>
      <c r="E90" s="24">
        <f>E79</f>
        <v>1.1814613144231987</v>
      </c>
      <c r="F90" s="28" t="s">
        <v>53</v>
      </c>
      <c r="G90" s="28" t="s">
        <v>53</v>
      </c>
      <c r="H90" s="24">
        <f>H79</f>
        <v>1.7625314209670266</v>
      </c>
      <c r="I90" s="24">
        <f>I79</f>
        <v>1.0110388940472506</v>
      </c>
    </row>
    <row r="91" spans="2:9" ht="13.5">
      <c r="B91" s="17"/>
      <c r="C91" s="17"/>
      <c r="D91" s="17"/>
      <c r="E91" s="17"/>
      <c r="F91" s="17"/>
      <c r="G91" s="17"/>
      <c r="H91" s="17"/>
      <c r="I91" s="17"/>
    </row>
    <row r="92" spans="2:9" ht="13.5">
      <c r="B92" s="17" t="s">
        <v>19</v>
      </c>
      <c r="C92" s="17">
        <f>C11*C79</f>
        <v>134.81462957174116</v>
      </c>
      <c r="D92" s="17">
        <f>D11*D79</f>
        <v>157.57948061022475</v>
      </c>
      <c r="E92" s="17">
        <f>E11*E79</f>
        <v>108.221856401165</v>
      </c>
      <c r="F92" s="17">
        <f>F11*F79</f>
        <v>86.37851770472408</v>
      </c>
      <c r="G92" s="28" t="s">
        <v>52</v>
      </c>
      <c r="H92" s="17">
        <f>H11*H79</f>
        <v>215.02883335797725</v>
      </c>
      <c r="I92" s="17">
        <f>I11*I79</f>
        <v>124.86330341483544</v>
      </c>
    </row>
    <row r="93" spans="2:9" ht="13.5">
      <c r="B93" s="17" t="s">
        <v>20</v>
      </c>
      <c r="C93" s="17">
        <f>C12*C79</f>
        <v>129.31686985516308</v>
      </c>
      <c r="D93" s="17">
        <f>D12*D79</f>
        <v>163.7050192150926</v>
      </c>
      <c r="E93" s="17">
        <f>E12*E79</f>
        <v>102.19640369760668</v>
      </c>
      <c r="F93" s="17">
        <f>F12*F79</f>
        <v>104.11467928674047</v>
      </c>
      <c r="G93" s="28" t="s">
        <v>52</v>
      </c>
      <c r="H93" s="17">
        <f>H12*H79</f>
        <v>207.44994824781904</v>
      </c>
      <c r="I93" s="17">
        <f>I12*I79</f>
        <v>122.94232951614566</v>
      </c>
    </row>
    <row r="94" spans="2:9" ht="13.5">
      <c r="B94" s="17" t="s">
        <v>21</v>
      </c>
      <c r="C94" s="17">
        <f>C13*C79</f>
        <v>129.19735333958528</v>
      </c>
      <c r="D94" s="17">
        <f>D13*D79</f>
        <v>171.66821940142074</v>
      </c>
      <c r="E94" s="17">
        <f>E13*E79</f>
        <v>111.52994808154996</v>
      </c>
      <c r="F94" s="17">
        <f>F13*F79</f>
        <v>94.99078847291473</v>
      </c>
      <c r="G94" s="28" t="s">
        <v>52</v>
      </c>
      <c r="H94" s="17">
        <f>H13*H79</f>
        <v>227.54280644684312</v>
      </c>
      <c r="I94" s="17">
        <f>I13*I79</f>
        <v>124.55999174662128</v>
      </c>
    </row>
    <row r="95" spans="2:9" ht="13.5">
      <c r="B95" s="17" t="s">
        <v>22</v>
      </c>
      <c r="C95" s="17">
        <f>C14*C79</f>
        <v>128.4802542461186</v>
      </c>
      <c r="D95" s="17">
        <f>D14*D79</f>
        <v>165.69581926167461</v>
      </c>
      <c r="E95" s="17">
        <f>E14*E79</f>
        <v>108.221856401165</v>
      </c>
      <c r="F95" s="17">
        <f>F14*F79</f>
        <v>92.4326882447393</v>
      </c>
      <c r="G95" s="28" t="s">
        <v>52</v>
      </c>
      <c r="H95" s="17">
        <f>H14*H79</f>
        <v>213.79506136330033</v>
      </c>
      <c r="I95" s="17">
        <f>I14*I79</f>
        <v>117.07830393067161</v>
      </c>
    </row>
    <row r="96" spans="2:9" ht="13.5">
      <c r="B96" s="17" t="s">
        <v>23</v>
      </c>
      <c r="C96" s="17">
        <f>C15*C79</f>
        <v>129.67541940189645</v>
      </c>
      <c r="D96" s="17">
        <f>D15*D79</f>
        <v>162.9393268894841</v>
      </c>
      <c r="E96" s="17">
        <f>E15*E79</f>
        <v>112.35697100164619</v>
      </c>
      <c r="F96" s="17">
        <f>F15*F79</f>
        <v>95.41713851094397</v>
      </c>
      <c r="G96" s="28" t="s">
        <v>52</v>
      </c>
      <c r="H96" s="17">
        <f>H15*H79</f>
        <v>204.98240425846518</v>
      </c>
      <c r="I96" s="17">
        <f>I15*I79</f>
        <v>113.03414835448261</v>
      </c>
    </row>
    <row r="97" spans="2:9" ht="13.5">
      <c r="B97" s="17" t="s">
        <v>24</v>
      </c>
      <c r="C97" s="17">
        <f>C16*C79</f>
        <v>131.10961758882985</v>
      </c>
      <c r="D97" s="17">
        <f>D16*D79</f>
        <v>163.3987422848492</v>
      </c>
      <c r="E97" s="17">
        <f>E16*E79</f>
        <v>106.68595669241483</v>
      </c>
      <c r="F97" s="17">
        <f>F16*F79</f>
        <v>94.82024845770303</v>
      </c>
      <c r="G97" s="28" t="s">
        <v>52</v>
      </c>
      <c r="H97" s="17">
        <f>H16*H79</f>
        <v>216.08635221055746</v>
      </c>
      <c r="I97" s="17">
        <f>I16*I79</f>
        <v>112.42752501805427</v>
      </c>
    </row>
    <row r="98" spans="2:9" ht="13.5">
      <c r="B98" s="17" t="s">
        <v>25</v>
      </c>
      <c r="C98" s="17">
        <f>C17*C79</f>
        <v>130.87058455767428</v>
      </c>
      <c r="D98" s="17">
        <f>D17*D79</f>
        <v>160.0296960521719</v>
      </c>
      <c r="E98" s="17">
        <f>E17*E79</f>
        <v>109.28517158414587</v>
      </c>
      <c r="F98" s="17">
        <f>F17*F79</f>
        <v>106.41696949209837</v>
      </c>
      <c r="G98" s="28" t="s">
        <v>52</v>
      </c>
      <c r="H98" s="17">
        <f>H17*H79</f>
        <v>184.00828034895758</v>
      </c>
      <c r="I98" s="17">
        <f>I17*I79</f>
        <v>114.85401836376765</v>
      </c>
    </row>
    <row r="99" spans="2:9" ht="13.5">
      <c r="B99" s="17" t="s">
        <v>26</v>
      </c>
      <c r="C99" s="17">
        <f>C18*C79</f>
        <v>127.76315515265189</v>
      </c>
      <c r="D99" s="17">
        <f>D18*D79</f>
        <v>162.3267730289973</v>
      </c>
      <c r="E99" s="17">
        <f>E18*E79</f>
        <v>111.05736355578068</v>
      </c>
      <c r="F99" s="17">
        <f>F18*F79</f>
        <v>101.30076903574748</v>
      </c>
      <c r="G99" s="28" t="s">
        <v>52</v>
      </c>
      <c r="H99" s="17">
        <f>H18*H79</f>
        <v>211.3275173739465</v>
      </c>
      <c r="I99" s="17">
        <f>I18*I79</f>
        <v>102.21603218817702</v>
      </c>
    </row>
    <row r="100" spans="2:9" ht="13.5">
      <c r="B100" s="17" t="s">
        <v>27</v>
      </c>
      <c r="C100" s="17">
        <f>C19*C79</f>
        <v>130.39251849536313</v>
      </c>
      <c r="D100" s="17">
        <f>D19*D79</f>
        <v>162.7861884243624</v>
      </c>
      <c r="E100" s="17">
        <f>E19*E79</f>
        <v>124.40787640876282</v>
      </c>
      <c r="F100" s="17">
        <f>F19*F79</f>
        <v>92.17687822192174</v>
      </c>
      <c r="G100" s="28" t="s">
        <v>52</v>
      </c>
      <c r="H100" s="17">
        <f>H19*H79</f>
        <v>206.03992311104543</v>
      </c>
      <c r="I100" s="17">
        <f>I19*I79</f>
        <v>105.04694109150934</v>
      </c>
    </row>
    <row r="101" spans="2:9" ht="13.5">
      <c r="B101" s="17" t="s">
        <v>28</v>
      </c>
      <c r="C101" s="17">
        <f>C20*C79</f>
        <v>121.42877982702927</v>
      </c>
      <c r="D101" s="17">
        <f>D20*D79</f>
        <v>144.40957260975892</v>
      </c>
      <c r="E101" s="17">
        <f>E20*E79</f>
        <v>108.34000253260733</v>
      </c>
      <c r="F101" s="17">
        <f>F20*F79</f>
        <v>108.03709963660948</v>
      </c>
      <c r="G101" s="28" t="s">
        <v>52</v>
      </c>
      <c r="H101" s="17">
        <f>H20*H79</f>
        <v>247.81191778796395</v>
      </c>
      <c r="I101" s="17">
        <f>I20*I79</f>
        <v>83.9162282059218</v>
      </c>
    </row>
    <row r="102" spans="2:9" ht="13.5">
      <c r="B102" s="17" t="s">
        <v>29</v>
      </c>
      <c r="C102" s="17">
        <f>C21*C79</f>
        <v>125.37282484109619</v>
      </c>
      <c r="D102" s="17">
        <f>D21*D79</f>
        <v>159.7234191219285</v>
      </c>
      <c r="E102" s="17">
        <f>E21*E79</f>
        <v>109.87590224135748</v>
      </c>
      <c r="F102" s="17">
        <f>F21*F79</f>
        <v>86.12270768190653</v>
      </c>
      <c r="G102" s="28" t="s">
        <v>52</v>
      </c>
      <c r="H102" s="17">
        <f>H21*H79</f>
        <v>205.8636699689487</v>
      </c>
      <c r="I102" s="17">
        <f>I21*I79</f>
        <v>98.57629216960693</v>
      </c>
    </row>
    <row r="103" spans="2:9" ht="13.5">
      <c r="B103" s="17" t="s">
        <v>30</v>
      </c>
      <c r="C103" s="17">
        <f>C22*C79</f>
        <v>127.40460560591852</v>
      </c>
      <c r="D103" s="17">
        <f>D22*D79</f>
        <v>141.49994177244673</v>
      </c>
      <c r="E103" s="17">
        <f>E22*E79</f>
        <v>109.9940483727998</v>
      </c>
      <c r="F103" s="17">
        <f>F22*F79</f>
        <v>108.37817966703287</v>
      </c>
      <c r="G103" s="28" t="s">
        <v>52</v>
      </c>
      <c r="H103" s="17">
        <f>H22*H79</f>
        <v>224.1939967470058</v>
      </c>
      <c r="I103" s="17">
        <f>I22*I79</f>
        <v>105.95687609615186</v>
      </c>
    </row>
    <row r="104" spans="2:9" ht="13.5">
      <c r="B104" s="17"/>
      <c r="C104" s="17"/>
      <c r="D104" s="17"/>
      <c r="E104" s="17"/>
      <c r="F104" s="17"/>
      <c r="G104" s="17"/>
      <c r="H104" s="17"/>
      <c r="I104" s="17"/>
    </row>
    <row r="105" spans="2:9" ht="13.5">
      <c r="B105" s="17" t="s">
        <v>31</v>
      </c>
      <c r="C105" s="17">
        <f>C24*C79</f>
        <v>120.35313118682923</v>
      </c>
      <c r="D105" s="17">
        <f>D24*D79</f>
        <v>162.3267730289973</v>
      </c>
      <c r="E105" s="17">
        <f>E24*E79</f>
        <v>103.14157274914524</v>
      </c>
      <c r="F105" s="17">
        <f>F24*F79</f>
        <v>115.45559029831827</v>
      </c>
      <c r="G105" s="28" t="s">
        <v>52</v>
      </c>
      <c r="H105" s="17">
        <f>H24*H79</f>
        <v>200.04731627975752</v>
      </c>
      <c r="I105" s="17">
        <f>I24*I79</f>
        <v>132.64830289899925</v>
      </c>
    </row>
    <row r="106" spans="2:9" ht="13.5">
      <c r="B106" s="17" t="s">
        <v>20</v>
      </c>
      <c r="C106" s="17">
        <f>C25*C79</f>
        <v>124.05814316974055</v>
      </c>
      <c r="D106" s="17">
        <f>D25*D79</f>
        <v>162.0204960987539</v>
      </c>
      <c r="E106" s="17">
        <f>E25*E79</f>
        <v>119.09130049385843</v>
      </c>
      <c r="F106" s="17">
        <f>F25*F79</f>
        <v>103.43251922589369</v>
      </c>
      <c r="G106" s="28" t="s">
        <v>52</v>
      </c>
      <c r="H106" s="17">
        <f>H25*H79</f>
        <v>213.09004879491354</v>
      </c>
      <c r="I106" s="17">
        <f>I25*I79</f>
        <v>109.29330444650778</v>
      </c>
    </row>
    <row r="107" spans="2:9" ht="13.5">
      <c r="B107" s="17" t="s">
        <v>21</v>
      </c>
      <c r="C107" s="17">
        <f>C26*C79</f>
        <v>126.80702302802959</v>
      </c>
      <c r="D107" s="17">
        <f>D26*D79</f>
        <v>160.33597298241529</v>
      </c>
      <c r="E107" s="17">
        <f>E26*E79</f>
        <v>122.75383056857035</v>
      </c>
      <c r="F107" s="17">
        <f>F26*F79</f>
        <v>87.4870278036001</v>
      </c>
      <c r="G107" s="28" t="s">
        <v>52</v>
      </c>
      <c r="H107" s="17">
        <f>H26*H79</f>
        <v>174.49061067573564</v>
      </c>
      <c r="I107" s="17">
        <f>I26*I79</f>
        <v>106.56349943258022</v>
      </c>
    </row>
    <row r="108" spans="2:9" ht="13.5">
      <c r="B108" s="17" t="s">
        <v>22</v>
      </c>
      <c r="C108" s="17">
        <f>C27*C79</f>
        <v>129.55590288631865</v>
      </c>
      <c r="D108" s="17">
        <f>D27*D79</f>
        <v>165.38954233143122</v>
      </c>
      <c r="E108" s="17">
        <f>E27*E79</f>
        <v>116.72837786501202</v>
      </c>
      <c r="F108" s="17">
        <f>F27*F79</f>
        <v>103.85886926392293</v>
      </c>
      <c r="G108" s="28" t="s">
        <v>52</v>
      </c>
      <c r="H108" s="17">
        <f>H27*H79</f>
        <v>209.38873281088277</v>
      </c>
      <c r="I108" s="17">
        <f>I27*I79</f>
        <v>109.59661611472197</v>
      </c>
    </row>
    <row r="109" spans="2:9" ht="13.5">
      <c r="B109" s="17" t="s">
        <v>23</v>
      </c>
      <c r="C109" s="17">
        <f>C28*C79</f>
        <v>123.81911013858497</v>
      </c>
      <c r="D109" s="17">
        <f>D28*D79</f>
        <v>159.8765575870502</v>
      </c>
      <c r="E109" s="17">
        <f>E28*E79</f>
        <v>112.71140939597316</v>
      </c>
      <c r="F109" s="17">
        <f>F28*F79</f>
        <v>93.11484830558608</v>
      </c>
      <c r="G109" s="28" t="s">
        <v>52</v>
      </c>
      <c r="H109" s="17">
        <f>H28*H79</f>
        <v>206.39242939523882</v>
      </c>
      <c r="I109" s="17">
        <f>I28*I79</f>
        <v>107.7767461054369</v>
      </c>
    </row>
    <row r="110" spans="2:9" ht="13.5">
      <c r="B110" s="17" t="s">
        <v>24</v>
      </c>
      <c r="C110" s="17">
        <f>C29*C79</f>
        <v>130.39251849536313</v>
      </c>
      <c r="D110" s="17">
        <f>D29*D79</f>
        <v>164.77698847094445</v>
      </c>
      <c r="E110" s="17">
        <f>E29*E79</f>
        <v>122.87197670001267</v>
      </c>
      <c r="F110" s="17">
        <f>F29*F79</f>
        <v>85.18473759824221</v>
      </c>
      <c r="G110" s="28" t="s">
        <v>52</v>
      </c>
      <c r="H110" s="17">
        <f>H29*H79</f>
        <v>206.56868253733552</v>
      </c>
      <c r="I110" s="17">
        <f>I29*I79</f>
        <v>111.82090168162591</v>
      </c>
    </row>
    <row r="111" spans="2:9" ht="13.5">
      <c r="B111" s="17" t="s">
        <v>25</v>
      </c>
      <c r="C111" s="17">
        <f>C30*C79</f>
        <v>125.01427529436282</v>
      </c>
      <c r="D111" s="17">
        <f>D30*D79</f>
        <v>158.6514498660766</v>
      </c>
      <c r="E111" s="17">
        <f>E30*E79</f>
        <v>117.43725465366596</v>
      </c>
      <c r="F111" s="17">
        <f>F30*F79</f>
        <v>84.16149750697203</v>
      </c>
      <c r="G111" s="28" t="s">
        <v>52</v>
      </c>
      <c r="H111" s="17">
        <f>H30*H79</f>
        <v>208.85997338459265</v>
      </c>
      <c r="I111" s="17">
        <f>I30*I79</f>
        <v>104.0359021974621</v>
      </c>
    </row>
    <row r="112" spans="2:9" ht="13.5">
      <c r="B112" s="17" t="s">
        <v>26</v>
      </c>
      <c r="C112" s="17">
        <f>C31*C79</f>
        <v>125.49234135667398</v>
      </c>
      <c r="D112" s="17">
        <f>D31*D79</f>
        <v>161.40794223826714</v>
      </c>
      <c r="E112" s="17">
        <f>E31*E79</f>
        <v>116.13764720780043</v>
      </c>
      <c r="F112" s="17">
        <f>F31*F79</f>
        <v>94.64970844249135</v>
      </c>
      <c r="G112" s="28" t="s">
        <v>52</v>
      </c>
      <c r="H112" s="17">
        <f>H31*H79</f>
        <v>192.4684311695993</v>
      </c>
      <c r="I112" s="17">
        <f>I31*I79</f>
        <v>108.38336944186527</v>
      </c>
    </row>
    <row r="113" spans="2:9" ht="13.5">
      <c r="B113" s="17" t="s">
        <v>27</v>
      </c>
      <c r="C113" s="17">
        <f>C32*C79</f>
        <v>122.0263624049182</v>
      </c>
      <c r="D113" s="17">
        <f>D32*D79</f>
        <v>161.56108070338882</v>
      </c>
      <c r="E113" s="17">
        <f>E32*E79</f>
        <v>119.44573888818537</v>
      </c>
      <c r="F113" s="17">
        <f>F32*F79</f>
        <v>96.1845685793966</v>
      </c>
      <c r="G113" s="28" t="s">
        <v>52</v>
      </c>
      <c r="H113" s="17">
        <f>H32*H79</f>
        <v>203.924885405885</v>
      </c>
      <c r="I113" s="17">
        <f>I32*I79</f>
        <v>102.21603218817702</v>
      </c>
    </row>
    <row r="114" spans="2:9" ht="13.5">
      <c r="B114" s="17" t="s">
        <v>28</v>
      </c>
      <c r="C114" s="17">
        <f>C33*C79</f>
        <v>125.73137438782955</v>
      </c>
      <c r="D114" s="17">
        <f>D33*D79</f>
        <v>145.32840340048912</v>
      </c>
      <c r="E114" s="17">
        <f>E33*E79</f>
        <v>120.62720020260858</v>
      </c>
      <c r="F114" s="17">
        <f>F33*F79</f>
        <v>105.47899940843405</v>
      </c>
      <c r="G114" s="28" t="s">
        <v>52</v>
      </c>
      <c r="H114" s="17">
        <f>H33*H79</f>
        <v>170.61304154960817</v>
      </c>
      <c r="I114" s="17">
        <f>I33*I79</f>
        <v>86.94934488806355</v>
      </c>
    </row>
    <row r="115" spans="2:9" ht="13.5">
      <c r="B115" s="17" t="s">
        <v>29</v>
      </c>
      <c r="C115" s="17">
        <f>C34*C79</f>
        <v>122.38491195165157</v>
      </c>
      <c r="D115" s="17">
        <f>D34*D79</f>
        <v>165.23640386630953</v>
      </c>
      <c r="E115" s="17">
        <f>E34*E79</f>
        <v>119.5638850196277</v>
      </c>
      <c r="F115" s="17">
        <f>F34*F79</f>
        <v>108.37817966703287</v>
      </c>
      <c r="G115" s="28" t="s">
        <v>52</v>
      </c>
      <c r="H115" s="17">
        <f>H34*H79</f>
        <v>209.74123909507617</v>
      </c>
      <c r="I115" s="17">
        <f>I34*I79</f>
        <v>100.39616217889198</v>
      </c>
    </row>
    <row r="116" spans="2:9" ht="13.5">
      <c r="B116" s="17" t="s">
        <v>30</v>
      </c>
      <c r="C116" s="17">
        <f>C35*C79</f>
        <v>119.27748254662916</v>
      </c>
      <c r="D116" s="17">
        <f>D35*D79</f>
        <v>154.21043437754744</v>
      </c>
      <c r="E116" s="17">
        <f>E35*E79</f>
        <v>135.86805115866784</v>
      </c>
      <c r="F116" s="17">
        <f>F35*F79</f>
        <v>98.23104876193696</v>
      </c>
      <c r="G116" s="28" t="s">
        <v>52</v>
      </c>
      <c r="H116" s="17">
        <f>H35*H79</f>
        <v>181.36448321750706</v>
      </c>
      <c r="I116" s="17">
        <f>I35*I79</f>
        <v>104.33921386567626</v>
      </c>
    </row>
    <row r="117" spans="2:9" ht="13.5">
      <c r="B117" s="17"/>
      <c r="C117" s="17"/>
      <c r="D117" s="17"/>
      <c r="E117" s="17"/>
      <c r="F117" s="17"/>
      <c r="G117" s="17"/>
      <c r="H117" s="17"/>
      <c r="I117" s="17"/>
    </row>
    <row r="118" spans="2:9" ht="13.5">
      <c r="B118" s="17" t="s">
        <v>32</v>
      </c>
      <c r="C118" s="17">
        <f>C37*C79</f>
        <v>120.23361467125143</v>
      </c>
      <c r="D118" s="17">
        <f>D37*D79</f>
        <v>143.49074181902876</v>
      </c>
      <c r="E118" s="17">
        <f>E37*E79</f>
        <v>119.44573888818537</v>
      </c>
      <c r="F118" s="17">
        <f>F37*F79</f>
        <v>80.75069720273811</v>
      </c>
      <c r="G118" s="28" t="s">
        <v>52</v>
      </c>
      <c r="H118" s="17">
        <f>H37*H79</f>
        <v>183.30326778057076</v>
      </c>
      <c r="I118" s="17">
        <f>I37*I79</f>
        <v>91.39791602187145</v>
      </c>
    </row>
    <row r="119" spans="2:9" ht="13.5">
      <c r="B119" s="17" t="s">
        <v>20</v>
      </c>
      <c r="C119" s="17">
        <f>C38*C79</f>
        <v>118.9189329998958</v>
      </c>
      <c r="D119" s="17">
        <f>D38*D79</f>
        <v>154.97612670315593</v>
      </c>
      <c r="E119" s="17">
        <f>E38*E79</f>
        <v>117.67354691655058</v>
      </c>
      <c r="F119" s="17">
        <f>F38*F79</f>
        <v>88.1691878644469</v>
      </c>
      <c r="G119" s="28" t="s">
        <v>52</v>
      </c>
      <c r="H119" s="17">
        <f>H38*H79</f>
        <v>152.6352210557445</v>
      </c>
      <c r="I119" s="17">
        <f>I38*I79</f>
        <v>113.03414835448261</v>
      </c>
    </row>
    <row r="120" spans="2:9" ht="13.5">
      <c r="B120" s="17" t="s">
        <v>21</v>
      </c>
      <c r="C120" s="17">
        <f>C39*C79</f>
        <v>119.99458164009587</v>
      </c>
      <c r="D120" s="17">
        <f>D39*D79</f>
        <v>159.4171421916851</v>
      </c>
      <c r="E120" s="17">
        <f>E39*E79</f>
        <v>112.00253260731924</v>
      </c>
      <c r="F120" s="17">
        <f>F39*F79</f>
        <v>89.4482379785346</v>
      </c>
      <c r="G120" s="28" t="s">
        <v>52</v>
      </c>
      <c r="H120" s="17">
        <f>H39*H79</f>
        <v>162.50539701315986</v>
      </c>
      <c r="I120" s="17">
        <f>I39*I79</f>
        <v>110.30434334055504</v>
      </c>
    </row>
    <row r="121" spans="2:9" ht="13.5">
      <c r="B121" s="17" t="s">
        <v>22</v>
      </c>
      <c r="C121" s="17">
        <f>C40*C79</f>
        <v>115.81150359487341</v>
      </c>
      <c r="D121" s="17">
        <f>D40*D79</f>
        <v>160.64224991265866</v>
      </c>
      <c r="E121" s="17">
        <f>E40*E79</f>
        <v>118.14613144231987</v>
      </c>
      <c r="F121" s="17">
        <f>F40*F79</f>
        <v>98.6573987999662</v>
      </c>
      <c r="G121" s="28" t="s">
        <v>52</v>
      </c>
      <c r="H121" s="17">
        <f>H40*H79</f>
        <v>169.73177583912465</v>
      </c>
      <c r="I121" s="17">
        <f>I40*I79</f>
        <v>105.14804498091405</v>
      </c>
    </row>
    <row r="122" spans="2:9" ht="13.5">
      <c r="B122" s="17" t="s">
        <v>23</v>
      </c>
      <c r="C122" s="17">
        <f>C41*C79</f>
        <v>117.96280087527353</v>
      </c>
      <c r="D122" s="17">
        <f>D41*D79</f>
        <v>157.57948061022475</v>
      </c>
      <c r="E122" s="17">
        <f>E41*E79</f>
        <v>114.12916297328098</v>
      </c>
      <c r="F122" s="17">
        <f>F41*F79</f>
        <v>83.30879743091354</v>
      </c>
      <c r="G122" s="28" t="s">
        <v>52</v>
      </c>
      <c r="H122" s="17">
        <f>H41*H79</f>
        <v>167.26423184977085</v>
      </c>
      <c r="I122" s="17">
        <f>I41*I79</f>
        <v>103.83369441865264</v>
      </c>
    </row>
    <row r="123" spans="2:9" ht="13.5">
      <c r="B123" s="17" t="s">
        <v>24</v>
      </c>
      <c r="C123" s="17">
        <f>C42*C79</f>
        <v>116.52860268834011</v>
      </c>
      <c r="D123" s="17">
        <f>D42*D79</f>
        <v>160.48911144753697</v>
      </c>
      <c r="E123" s="17">
        <f>E42*E79</f>
        <v>113.65657844751172</v>
      </c>
      <c r="F123" s="17">
        <f>F42*F79</f>
        <v>90.64201808501647</v>
      </c>
      <c r="G123" s="28" t="s">
        <v>52</v>
      </c>
      <c r="H123" s="17">
        <f>H42*H79</f>
        <v>162.68165015525656</v>
      </c>
      <c r="I123" s="17">
        <f>I42*I79</f>
        <v>109.7988238935314</v>
      </c>
    </row>
    <row r="124" spans="2:9" ht="13.5">
      <c r="B124" s="17" t="s">
        <v>25</v>
      </c>
      <c r="C124" s="17">
        <f>C43*C79</f>
        <v>116.76763571949569</v>
      </c>
      <c r="D124" s="17">
        <f>D43*D79</f>
        <v>157.88575754046812</v>
      </c>
      <c r="E124" s="17">
        <f>E43*E79</f>
        <v>118.14613144231987</v>
      </c>
      <c r="F124" s="17">
        <f>F43*F79</f>
        <v>75.29341671596383</v>
      </c>
      <c r="G124" s="28" t="s">
        <v>52</v>
      </c>
      <c r="H124" s="17">
        <f>H43*H79</f>
        <v>208.33121395830256</v>
      </c>
      <c r="I124" s="17">
        <f>I43*I79</f>
        <v>101.00278551532034</v>
      </c>
    </row>
    <row r="125" spans="2:9" ht="13.5">
      <c r="B125" s="17" t="s">
        <v>26</v>
      </c>
      <c r="C125" s="17">
        <f>C44*C79</f>
        <v>121.42877982702927</v>
      </c>
      <c r="D125" s="17">
        <f>D44*D79</f>
        <v>152.3727727960871</v>
      </c>
      <c r="E125" s="17">
        <f>E44*E79</f>
        <v>118.97315436241611</v>
      </c>
      <c r="F125" s="17">
        <f>F44*F79</f>
        <v>95.75821854136736</v>
      </c>
      <c r="G125" s="28" t="s">
        <v>52</v>
      </c>
      <c r="H125" s="17">
        <f>H44*H79</f>
        <v>180.13071122283012</v>
      </c>
      <c r="I125" s="17">
        <f>I44*I79</f>
        <v>97.05973382853605</v>
      </c>
    </row>
    <row r="126" spans="2:9" ht="13.5">
      <c r="B126" s="17" t="s">
        <v>27</v>
      </c>
      <c r="C126" s="17">
        <f>C45*C79</f>
        <v>125.61185787225175</v>
      </c>
      <c r="D126" s="17">
        <f>D45*D79</f>
        <v>152.5259112612088</v>
      </c>
      <c r="E126" s="17">
        <f>E45*E79</f>
        <v>109.04887932126124</v>
      </c>
      <c r="F126" s="17">
        <f>F45*F79</f>
        <v>77.08408687568665</v>
      </c>
      <c r="G126" s="28" t="s">
        <v>52</v>
      </c>
      <c r="H126" s="17">
        <f>H45*H79</f>
        <v>187.0045837646015</v>
      </c>
      <c r="I126" s="17">
        <f>I45*I79</f>
        <v>98.4751882802022</v>
      </c>
    </row>
    <row r="127" spans="2:9" ht="13.5">
      <c r="B127" s="17" t="s">
        <v>28</v>
      </c>
      <c r="C127" s="17">
        <f>C46*C79</f>
        <v>119.7555486089403</v>
      </c>
      <c r="D127" s="17">
        <f>D46*D79</f>
        <v>143.18446488878536</v>
      </c>
      <c r="E127" s="17">
        <f>E46*E79</f>
        <v>132.0873749525136</v>
      </c>
      <c r="F127" s="17">
        <f>F46*F79</f>
        <v>67.4485760162258</v>
      </c>
      <c r="G127" s="28" t="s">
        <v>52</v>
      </c>
      <c r="H127" s="17">
        <f>H46*H79</f>
        <v>169.73177583912465</v>
      </c>
      <c r="I127" s="17">
        <f>I46*I79</f>
        <v>84.52285154235014</v>
      </c>
    </row>
    <row r="128" spans="2:9" ht="13.5">
      <c r="B128" s="17" t="s">
        <v>29</v>
      </c>
      <c r="C128" s="17">
        <f>C47*C79</f>
        <v>121.66781285818486</v>
      </c>
      <c r="D128" s="17">
        <f>D47*D79</f>
        <v>161.86735763363222</v>
      </c>
      <c r="E128" s="17">
        <f>E47*E79</f>
        <v>120.27276180828163</v>
      </c>
      <c r="F128" s="17">
        <f>F47*F79</f>
        <v>104.37048930955802</v>
      </c>
      <c r="G128" s="28" t="s">
        <v>52</v>
      </c>
      <c r="H128" s="17">
        <f>H47*H79</f>
        <v>200.57607570604762</v>
      </c>
      <c r="I128" s="17">
        <f>I47*I79</f>
        <v>104.33921386567626</v>
      </c>
    </row>
    <row r="129" spans="2:9" ht="13.5">
      <c r="B129" s="17" t="s">
        <v>30</v>
      </c>
      <c r="C129" s="17">
        <f>C48*C79</f>
        <v>118.9189329998958</v>
      </c>
      <c r="D129" s="17">
        <f>D48*D79</f>
        <v>140.27483405147314</v>
      </c>
      <c r="E129" s="17">
        <f>E48*E79</f>
        <v>123.81714575155122</v>
      </c>
      <c r="F129" s="17">
        <f>F48*F79</f>
        <v>72.0531564269416</v>
      </c>
      <c r="G129" s="28" t="s">
        <v>52</v>
      </c>
      <c r="H129" s="17">
        <f>H48*H79</f>
        <v>176.9581546650895</v>
      </c>
      <c r="I129" s="17">
        <f>I48*I79</f>
        <v>104.23810997627153</v>
      </c>
    </row>
    <row r="130" spans="2:9" ht="13.5">
      <c r="B130" s="17"/>
      <c r="C130" s="17"/>
      <c r="D130" s="17"/>
      <c r="E130" s="17"/>
      <c r="F130" s="17"/>
      <c r="G130" s="17"/>
      <c r="H130" s="17"/>
      <c r="I130" s="17"/>
    </row>
    <row r="131" spans="2:9" ht="13.5">
      <c r="B131" s="17" t="s">
        <v>33</v>
      </c>
      <c r="C131" s="17">
        <f>C50*C79</f>
        <v>116.88715223507346</v>
      </c>
      <c r="D131" s="17">
        <f>D50*D79</f>
        <v>147.47234191219283</v>
      </c>
      <c r="E131" s="17">
        <f>E50*E79</f>
        <v>115.19247815626187</v>
      </c>
      <c r="F131" s="17">
        <f>F50*F79</f>
        <v>52.867404715625796</v>
      </c>
      <c r="G131" s="28" t="s">
        <v>52</v>
      </c>
      <c r="H131" s="17">
        <f>H50*H79</f>
        <v>166.0304598550939</v>
      </c>
      <c r="I131" s="17">
        <f>I50*I79</f>
        <v>112.93304446507788</v>
      </c>
    </row>
    <row r="132" spans="2:9" ht="13.5">
      <c r="B132" s="17" t="s">
        <v>20</v>
      </c>
      <c r="C132" s="17">
        <f>C51*C79</f>
        <v>140.9099718662082</v>
      </c>
      <c r="D132" s="17">
        <f>D51*D79</f>
        <v>157.12006521485966</v>
      </c>
      <c r="E132" s="17">
        <f>E51*E79</f>
        <v>121.57236925414715</v>
      </c>
      <c r="F132" s="17">
        <f>F51*F79</f>
        <v>101.30076903574748</v>
      </c>
      <c r="G132" s="28" t="s">
        <v>52</v>
      </c>
      <c r="H132" s="17">
        <f>H51*H79</f>
        <v>185.0657992015378</v>
      </c>
      <c r="I132" s="17">
        <f>I51*I79</f>
        <v>102.9237594140101</v>
      </c>
    </row>
    <row r="133" spans="2:9" ht="13.5">
      <c r="B133" s="17" t="s">
        <v>21</v>
      </c>
      <c r="C133" s="17">
        <f>C52*C79</f>
        <v>125.61185787225175</v>
      </c>
      <c r="D133" s="17">
        <f>D52*D79</f>
        <v>154.36357284266913</v>
      </c>
      <c r="E133" s="17">
        <f>E52*E79</f>
        <v>109.87590224135748</v>
      </c>
      <c r="F133" s="17">
        <f>F52*F79</f>
        <v>110.42465984957323</v>
      </c>
      <c r="G133" s="28" t="s">
        <v>52</v>
      </c>
      <c r="H133" s="17">
        <f>H52*H79</f>
        <v>183.47952092266746</v>
      </c>
      <c r="I133" s="17">
        <f>I52*I79</f>
        <v>102.01382440936759</v>
      </c>
    </row>
    <row r="134" spans="2:9" ht="13.5">
      <c r="B134" s="17" t="s">
        <v>22</v>
      </c>
      <c r="C134" s="17">
        <f>C53*C79</f>
        <v>122.9824945295405</v>
      </c>
      <c r="D134" s="17">
        <f>D53*D79</f>
        <v>158.19203447071152</v>
      </c>
      <c r="E134" s="17">
        <f>E53*E79</f>
        <v>119.68203115107002</v>
      </c>
      <c r="F134" s="17">
        <f>F53*F79</f>
        <v>84.75838756021297</v>
      </c>
      <c r="G134" s="28" t="s">
        <v>52</v>
      </c>
      <c r="H134" s="17">
        <f>H53*H79</f>
        <v>149.63891764010057</v>
      </c>
      <c r="I134" s="17">
        <f>I53*I79</f>
        <v>106.66460332198493</v>
      </c>
    </row>
    <row r="135" spans="2:9" ht="13.5">
      <c r="B135" s="17" t="s">
        <v>23</v>
      </c>
      <c r="C135" s="17">
        <f>C54*C79</f>
        <v>121.18974679587373</v>
      </c>
      <c r="D135" s="17">
        <f>D54*D79</f>
        <v>158.19203447071152</v>
      </c>
      <c r="E135" s="17">
        <f>E54*E79</f>
        <v>118.14613144231987</v>
      </c>
      <c r="F135" s="17">
        <f>F54*F79</f>
        <v>77.08408687568665</v>
      </c>
      <c r="G135" s="28" t="s">
        <v>52</v>
      </c>
      <c r="H135" s="17">
        <f>H54*H79</f>
        <v>164.2679284341269</v>
      </c>
      <c r="I135" s="17">
        <f>I54*I79</f>
        <v>105.45135664912823</v>
      </c>
    </row>
    <row r="136" spans="2:9" ht="13.5">
      <c r="B136" s="17" t="s">
        <v>24</v>
      </c>
      <c r="C136" s="17">
        <f>C55*C79</f>
        <v>107.32583098885068</v>
      </c>
      <c r="D136" s="17">
        <f>D55*D79</f>
        <v>153.59788051706067</v>
      </c>
      <c r="E136" s="17">
        <f>E55*E79</f>
        <v>114.24730910472331</v>
      </c>
      <c r="F136" s="17">
        <f>F55*F79</f>
        <v>73.8438265866644</v>
      </c>
      <c r="G136" s="28" t="s">
        <v>52</v>
      </c>
      <c r="H136" s="17">
        <f>H55*H79</f>
        <v>161.97663758686977</v>
      </c>
      <c r="I136" s="17">
        <f>I55*I79</f>
        <v>98.27298050139275</v>
      </c>
    </row>
    <row r="137" spans="2:9" ht="13.5">
      <c r="B137" s="17" t="s">
        <v>25</v>
      </c>
      <c r="C137" s="17">
        <f>C56*C79</f>
        <v>109.35761175367303</v>
      </c>
      <c r="D137" s="17">
        <f>D56*D79</f>
        <v>158.19203447071152</v>
      </c>
      <c r="E137" s="17">
        <f>E56*E79</f>
        <v>112.94770165885778</v>
      </c>
      <c r="F137" s="17">
        <f>F56*F79</f>
        <v>80.92123721794981</v>
      </c>
      <c r="G137" s="28" t="s">
        <v>52</v>
      </c>
      <c r="H137" s="17">
        <f>H56*H79</f>
        <v>145.7613485139731</v>
      </c>
      <c r="I137" s="17">
        <f>I56*I79</f>
        <v>110.20323945115031</v>
      </c>
    </row>
    <row r="138" spans="2:9" ht="13.5">
      <c r="B138" s="17" t="s">
        <v>26</v>
      </c>
      <c r="C138" s="17">
        <f>C57*C79</f>
        <v>118.2018339064291</v>
      </c>
      <c r="D138" s="17">
        <f>D57*D79</f>
        <v>173.6590194480028</v>
      </c>
      <c r="E138" s="17">
        <f>E57*E79</f>
        <v>113.18399392174243</v>
      </c>
      <c r="F138" s="17">
        <f>F57*F79</f>
        <v>78.96002704301529</v>
      </c>
      <c r="G138" s="28" t="s">
        <v>52</v>
      </c>
      <c r="H138" s="17">
        <f>H57*H79</f>
        <v>151.75395534526098</v>
      </c>
      <c r="I138" s="17">
        <f>I57*I79</f>
        <v>105.75466831734241</v>
      </c>
    </row>
    <row r="139" spans="2:9" ht="13.5">
      <c r="B139" s="17" t="s">
        <v>27</v>
      </c>
      <c r="C139" s="17">
        <f>C58*C79</f>
        <v>116.64811920391789</v>
      </c>
      <c r="D139" s="17">
        <f>D58*D79</f>
        <v>154.36357284266913</v>
      </c>
      <c r="E139" s="17">
        <f>E58*E79</f>
        <v>121.92680764847411</v>
      </c>
      <c r="F139" s="17">
        <f>F58*F79</f>
        <v>102.15346911180596</v>
      </c>
      <c r="G139" s="28" t="s">
        <v>52</v>
      </c>
      <c r="H139" s="17">
        <f>H58*H79</f>
        <v>157.39405589235548</v>
      </c>
      <c r="I139" s="17">
        <f>I58*I79</f>
        <v>97.36304549675023</v>
      </c>
    </row>
    <row r="140" spans="2:9" ht="13.5">
      <c r="B140" s="17" t="s">
        <v>28</v>
      </c>
      <c r="C140" s="17">
        <f>C59*C79</f>
        <v>120.95071376471816</v>
      </c>
      <c r="D140" s="17">
        <f>D59*D79</f>
        <v>147.93175730755792</v>
      </c>
      <c r="E140" s="17">
        <f>E59*E79</f>
        <v>115.31062428770419</v>
      </c>
      <c r="F140" s="17">
        <f>F59*F79</f>
        <v>92.85903828276854</v>
      </c>
      <c r="G140" s="28" t="s">
        <v>52</v>
      </c>
      <c r="H140" s="17">
        <f>H59*H79</f>
        <v>171.14180097589826</v>
      </c>
      <c r="I140" s="17">
        <f>I59*I79</f>
        <v>86.14051377282576</v>
      </c>
    </row>
    <row r="141" spans="2:9" ht="13.5">
      <c r="B141" s="17" t="s">
        <v>29</v>
      </c>
      <c r="C141" s="17">
        <f>C60*C79</f>
        <v>117.36521829738462</v>
      </c>
      <c r="D141" s="17">
        <f>D60*D79</f>
        <v>160.79538837778037</v>
      </c>
      <c r="E141" s="17">
        <f>E60*E79</f>
        <v>119.09130049385843</v>
      </c>
      <c r="F141" s="17">
        <f>F60*F79</f>
        <v>88.25445787205274</v>
      </c>
      <c r="G141" s="28" t="s">
        <v>52</v>
      </c>
      <c r="H141" s="17">
        <f>H60*H79</f>
        <v>173.60934496525212</v>
      </c>
      <c r="I141" s="17">
        <f>I60*I79</f>
        <v>110.91096667698339</v>
      </c>
    </row>
    <row r="142" spans="2:9" ht="13.5">
      <c r="B142" s="17" t="s">
        <v>30</v>
      </c>
      <c r="C142" s="17">
        <f>C61*C79</f>
        <v>116.52860268834011</v>
      </c>
      <c r="D142" s="17">
        <f>D61*D79</f>
        <v>139.35600326074297</v>
      </c>
      <c r="E142" s="17">
        <f>E61*E79</f>
        <v>115.54691655058883</v>
      </c>
      <c r="F142" s="17">
        <f>F61*F79</f>
        <v>80.06853714189133</v>
      </c>
      <c r="G142" s="28" t="s">
        <v>52</v>
      </c>
      <c r="H142" s="17">
        <f>H61*H79</f>
        <v>175.37187638621916</v>
      </c>
      <c r="I142" s="17">
        <f>I61*I79</f>
        <v>102.51934385639122</v>
      </c>
    </row>
    <row r="143" spans="2:9" ht="13.5">
      <c r="B143" s="17"/>
      <c r="C143" s="17"/>
      <c r="D143" s="17"/>
      <c r="E143" s="17"/>
      <c r="F143" s="17"/>
      <c r="G143" s="17"/>
      <c r="H143" s="17"/>
      <c r="I143" s="17"/>
    </row>
    <row r="144" spans="2:9" ht="13.5">
      <c r="B144" s="17" t="s">
        <v>34</v>
      </c>
      <c r="C144" s="17">
        <f>C63*C79</f>
        <v>114.37730540793999</v>
      </c>
      <c r="D144" s="17">
        <f>D63*D79</f>
        <v>158.34517293583323</v>
      </c>
      <c r="E144" s="17">
        <f>E63*E79</f>
        <v>125.94377611751297</v>
      </c>
      <c r="F144" s="17">
        <f>F63*F79</f>
        <v>109.65722978112059</v>
      </c>
      <c r="G144" s="28" t="s">
        <v>52</v>
      </c>
      <c r="H144" s="17">
        <f>H63*H79</f>
        <v>192.644684311696</v>
      </c>
      <c r="I144" s="17">
        <f>I63*I79</f>
        <v>111.0120705663881</v>
      </c>
    </row>
    <row r="145" spans="2:9" ht="13.5">
      <c r="B145" s="17" t="s">
        <v>20</v>
      </c>
      <c r="C145" s="17">
        <f>C64*C79</f>
        <v>112.10649161196207</v>
      </c>
      <c r="D145" s="17">
        <f>D64*D79</f>
        <v>164.47071154070105</v>
      </c>
      <c r="E145" s="17">
        <f>E64*E79</f>
        <v>117.08281625933898</v>
      </c>
      <c r="F145" s="17">
        <f>F64*F79</f>
        <v>72.394236457365</v>
      </c>
      <c r="G145" s="28" t="s">
        <v>52</v>
      </c>
      <c r="H145" s="17">
        <f>H64*H79</f>
        <v>209.38873281088277</v>
      </c>
      <c r="I145" s="17">
        <f>I64*I79</f>
        <v>114.55070669555349</v>
      </c>
    </row>
    <row r="146" spans="2:9" ht="13.5">
      <c r="B146" s="17" t="s">
        <v>21</v>
      </c>
      <c r="C146" s="17">
        <f>C65*C79</f>
        <v>109.11857872251746</v>
      </c>
      <c r="D146" s="17">
        <f>D65*D79</f>
        <v>176.2623733550716</v>
      </c>
      <c r="E146" s="17">
        <f>E65*E79</f>
        <v>137.16765860453336</v>
      </c>
      <c r="F146" s="17">
        <f>F65*F79</f>
        <v>103.00616918786444</v>
      </c>
      <c r="G146" s="28" t="s">
        <v>52</v>
      </c>
      <c r="H146" s="17">
        <f>H65*H79</f>
        <v>198.8135442850806</v>
      </c>
      <c r="I146" s="17">
        <f>I65*I79</f>
        <v>117.38161559888579</v>
      </c>
    </row>
    <row r="147" spans="2:9" ht="13.5">
      <c r="B147" s="17" t="s">
        <v>22</v>
      </c>
      <c r="C147" s="17">
        <f>C66*C79</f>
        <v>113.5406897988955</v>
      </c>
      <c r="D147" s="17">
        <f>D66*D79</f>
        <v>161.56108070338882</v>
      </c>
      <c r="E147" s="17">
        <f>E66*E79</f>
        <v>112.94770165885778</v>
      </c>
      <c r="F147" s="17">
        <f>F66*F79</f>
        <v>80.66542719513225</v>
      </c>
      <c r="G147" s="28" t="s">
        <v>52</v>
      </c>
      <c r="H147" s="17">
        <f>H66*H79</f>
        <v>199.87106313766083</v>
      </c>
      <c r="I147" s="17">
        <f>I66*I79</f>
        <v>113.23635613329206</v>
      </c>
    </row>
    <row r="148" spans="2:9" ht="13.5">
      <c r="B148" s="17" t="s">
        <v>23</v>
      </c>
      <c r="C148" s="17">
        <f>C67*C79</f>
        <v>115.21392101698449</v>
      </c>
      <c r="D148" s="17">
        <f>D67*D79</f>
        <v>168.45231163386512</v>
      </c>
      <c r="E148" s="17">
        <f>E67*E79</f>
        <v>133.1506901354945</v>
      </c>
      <c r="F148" s="17">
        <f>F67*F79</f>
        <v>91.7505281838925</v>
      </c>
      <c r="G148" s="28" t="s">
        <v>52</v>
      </c>
      <c r="H148" s="17">
        <f>H67*H79</f>
        <v>191.0584060328257</v>
      </c>
      <c r="I148" s="17">
        <f>I67*I79</f>
        <v>112.32642112864953</v>
      </c>
    </row>
    <row r="149" spans="2:9" ht="13.5">
      <c r="B149" s="17" t="s">
        <v>24</v>
      </c>
      <c r="C149" s="17">
        <f>C68*C79</f>
        <v>114.61633843909557</v>
      </c>
      <c r="D149" s="17">
        <f>D68*D79</f>
        <v>158.80458833119832</v>
      </c>
      <c r="E149" s="17">
        <f>E68*E79</f>
        <v>131.61479042674435</v>
      </c>
      <c r="F149" s="17">
        <f>F68*F79</f>
        <v>93.45592833600946</v>
      </c>
      <c r="G149" s="28" t="s">
        <v>52</v>
      </c>
      <c r="H149" s="17">
        <f>H68*H79</f>
        <v>111.56823894721278</v>
      </c>
      <c r="I149" s="17">
        <f>I68*I79</f>
        <v>104.74362942329515</v>
      </c>
    </row>
    <row r="150" spans="2:9" ht="13.5">
      <c r="B150" s="17" t="s">
        <v>25</v>
      </c>
      <c r="C150" s="17">
        <f>C69*C79</f>
        <v>121.07023028029593</v>
      </c>
      <c r="D150" s="17">
        <f>D69*D79</f>
        <v>160.48911144753697</v>
      </c>
      <c r="E150" s="17">
        <f>E69*E79</f>
        <v>128.77928327212865</v>
      </c>
      <c r="F150" s="17">
        <f>F69*F79</f>
        <v>88.25445787205274</v>
      </c>
      <c r="G150" s="28" t="s">
        <v>52</v>
      </c>
      <c r="H150" s="17">
        <f>H69*H79</f>
        <v>161.80038444477304</v>
      </c>
      <c r="I150" s="17">
        <f>I69*I79</f>
        <v>106.15908387496131</v>
      </c>
    </row>
    <row r="151" spans="2:9" ht="13.5">
      <c r="B151" s="17" t="s">
        <v>26</v>
      </c>
      <c r="C151" s="17">
        <f>C70*C79</f>
        <v>114.85537147025111</v>
      </c>
      <c r="D151" s="17">
        <f>D70*D79</f>
        <v>149.92255735413997</v>
      </c>
      <c r="E151" s="17">
        <f>E70*E79</f>
        <v>131.26035203241736</v>
      </c>
      <c r="F151" s="17">
        <f>F70*F79</f>
        <v>71.45626637370067</v>
      </c>
      <c r="G151" s="28" t="s">
        <v>52</v>
      </c>
      <c r="H151" s="17">
        <f>H70*H79</f>
        <v>144.17507023510277</v>
      </c>
      <c r="I151" s="17">
        <f>I70*I79</f>
        <v>102.9237594140101</v>
      </c>
    </row>
    <row r="152" spans="2:9" ht="13.5">
      <c r="B152" s="17" t="s">
        <v>27</v>
      </c>
      <c r="C152" s="17">
        <f>C71*C79</f>
        <v>120.95071376471816</v>
      </c>
      <c r="D152" s="17">
        <f>D71*D79</f>
        <v>165.38954233143122</v>
      </c>
      <c r="E152" s="17">
        <f>E71*E79</f>
        <v>116.96467012789667</v>
      </c>
      <c r="F152" s="17">
        <f>F71*F79</f>
        <v>84.16149750697203</v>
      </c>
      <c r="G152" s="28" t="s">
        <v>52</v>
      </c>
      <c r="H152" s="17">
        <f>H71*H79</f>
        <v>220.31642762087833</v>
      </c>
      <c r="I152" s="17">
        <f>I71*I79</f>
        <v>111.71979779222119</v>
      </c>
    </row>
    <row r="153" spans="2:9" ht="13.5">
      <c r="B153" s="17" t="s">
        <v>28</v>
      </c>
      <c r="C153" s="17">
        <f>C72*C79</f>
        <v>121.3092633114515</v>
      </c>
      <c r="D153" s="17">
        <f>D72*D79</f>
        <v>157.42634214510304</v>
      </c>
      <c r="E153" s="17">
        <f>E72*E79</f>
        <v>128.07040648347476</v>
      </c>
      <c r="F153" s="17">
        <f>F72*F79</f>
        <v>81.68866728640243</v>
      </c>
      <c r="G153" s="28" t="s">
        <v>52</v>
      </c>
      <c r="H153" s="17">
        <f>H72*H79</f>
        <v>215.38133964217067</v>
      </c>
      <c r="I153" s="17">
        <f>I72*I79</f>
        <v>84.62395543175488</v>
      </c>
    </row>
    <row r="154" spans="2:9" ht="13.5">
      <c r="B154" s="17" t="s">
        <v>29</v>
      </c>
      <c r="C154" s="17">
        <f>C73*C79</f>
        <v>120.71168073356257</v>
      </c>
      <c r="D154" s="17">
        <f>D73*D79</f>
        <v>152.5259112612088</v>
      </c>
      <c r="E154" s="17">
        <f>E73*E79</f>
        <v>130.43332911232113</v>
      </c>
      <c r="F154" s="17">
        <f>F73*F79</f>
        <v>78.7894870278036</v>
      </c>
      <c r="G154" s="28" t="s">
        <v>52</v>
      </c>
      <c r="H154" s="17">
        <f>H73*H79</f>
        <v>134.65740056188085</v>
      </c>
      <c r="I154" s="17">
        <f>I73*I79</f>
        <v>101.00278551532034</v>
      </c>
    </row>
    <row r="155" spans="2:9" ht="13.5">
      <c r="B155" s="17" t="s">
        <v>30</v>
      </c>
      <c r="C155" s="17">
        <f>C74*C79</f>
        <v>123.10201104511827</v>
      </c>
      <c r="D155" s="17">
        <f>D74*D79</f>
        <v>150.99452660999182</v>
      </c>
      <c r="E155" s="17">
        <f>E74*E79</f>
        <v>129.48816006078258</v>
      </c>
      <c r="F155" s="17">
        <f>F74*F79</f>
        <v>91.57998816868081</v>
      </c>
      <c r="G155" s="28" t="s">
        <v>52</v>
      </c>
      <c r="H155" s="17">
        <f>H74*H79</f>
        <v>217.4963773473311</v>
      </c>
      <c r="I155" s="17">
        <f>I74*I79</f>
        <v>105.24914887031878</v>
      </c>
    </row>
    <row r="156" spans="2:9" ht="13.5">
      <c r="B156" s="19"/>
      <c r="C156" s="19"/>
      <c r="D156" s="19"/>
      <c r="E156" s="19"/>
      <c r="F156" s="19"/>
      <c r="G156" s="29"/>
      <c r="H156" s="19"/>
      <c r="I156" s="19"/>
    </row>
  </sheetData>
  <printOptions/>
  <pageMargins left="0.75" right="0.75" top="1" bottom="1" header="0.512" footer="0.51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2007-02-27T00:26:02Z</dcterms:created>
  <dcterms:modified xsi:type="dcterms:W3CDTF">2007-02-27T00:26:11Z</dcterms:modified>
  <cp:category/>
  <cp:version/>
  <cp:contentType/>
  <cp:contentStatus/>
</cp:coreProperties>
</file>