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425" tabRatio="814" activeTab="0"/>
  </bookViews>
  <sheets>
    <sheet name="就業者H30" sheetId="1" r:id="rId1"/>
    <sheet name="就業者H29" sheetId="2" r:id="rId2"/>
    <sheet name="就業者H28" sheetId="3" r:id="rId3"/>
    <sheet name="就業者H27" sheetId="4" r:id="rId4"/>
    <sheet name="就業者H26" sheetId="5" r:id="rId5"/>
    <sheet name="就業者H25" sheetId="6" r:id="rId6"/>
    <sheet name="就業者H24" sheetId="7" r:id="rId7"/>
    <sheet name="就業者H23" sheetId="8" r:id="rId8"/>
    <sheet name="就業者H22" sheetId="9" r:id="rId9"/>
    <sheet name="就業者H21" sheetId="10" r:id="rId10"/>
    <sheet name="就業者H20" sheetId="11" r:id="rId11"/>
    <sheet name="就業者H19" sheetId="12" r:id="rId12"/>
    <sheet name="就業者H18" sheetId="13" r:id="rId13"/>
  </sheets>
  <definedNames/>
  <calcPr calcMode="manual" fullCalcOnLoad="1"/>
</workbook>
</file>

<file path=xl/sharedStrings.xml><?xml version="1.0" encoding="utf-8"?>
<sst xmlns="http://schemas.openxmlformats.org/spreadsheetml/2006/main" count="884" uniqueCount="71">
  <si>
    <t>項目</t>
  </si>
  <si>
    <t>参考</t>
  </si>
  <si>
    <t>鳥取県計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</si>
  <si>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</si>
  <si>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</si>
  <si>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</si>
  <si>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</si>
  <si>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</si>
  <si>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</si>
  <si>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</si>
  <si>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</si>
  <si>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</si>
  <si>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</si>
  <si>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</si>
  <si>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</si>
  <si>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</si>
  <si>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南部町</t>
  </si>
  <si>
    <t>伯耆町</t>
  </si>
  <si>
    <t>大山町</t>
  </si>
  <si>
    <t>日南町</t>
  </si>
  <si>
    <t>日野町</t>
  </si>
  <si>
    <t>江府町</t>
  </si>
  <si>
    <t>東部</t>
  </si>
  <si>
    <t>中部</t>
  </si>
  <si>
    <t>西部</t>
  </si>
  <si>
    <t>市町村別就業者数</t>
  </si>
  <si>
    <t>合計</t>
  </si>
  <si>
    <t>（単位：人）</t>
  </si>
  <si>
    <t>第１次
産業</t>
  </si>
  <si>
    <t>第２次
産業</t>
  </si>
  <si>
    <t>第３次
産業</t>
  </si>
  <si>
    <t>農業</t>
  </si>
  <si>
    <t>林業</t>
  </si>
  <si>
    <t>水産業</t>
  </si>
  <si>
    <t>鉱業</t>
  </si>
  <si>
    <t>製造業</t>
  </si>
  <si>
    <t>電気・ガス・水道・廃棄物処理業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</si>
  <si>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</si>
  <si>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</si>
  <si>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</si>
  <si>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</si>
  <si>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</si>
  <si>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</si>
  <si>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</si>
  <si>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</si>
  <si>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公務</t>
  </si>
  <si>
    <t>教育</t>
  </si>
  <si>
    <t>保健衛生・社会事業</t>
  </si>
  <si>
    <t>その他のサービス</t>
  </si>
  <si>
    <t>卸売・小売業</t>
  </si>
  <si>
    <t>金融・保険業</t>
  </si>
  <si>
    <t>農業</t>
  </si>
  <si>
    <t>林業</t>
  </si>
  <si>
    <t>水産業</t>
  </si>
  <si>
    <t>鉱業</t>
  </si>
  <si>
    <t>製造業</t>
  </si>
  <si>
    <t>建設業</t>
  </si>
  <si>
    <t>不動産業</t>
  </si>
  <si>
    <t>平成27年度</t>
  </si>
  <si>
    <t>平成23年度</t>
  </si>
  <si>
    <t>平成24年度</t>
  </si>
  <si>
    <t>平成25年度</t>
  </si>
  <si>
    <t>平成26年度</t>
  </si>
  <si>
    <t>平成22年度</t>
  </si>
  <si>
    <t>平成21年度</t>
  </si>
  <si>
    <t>平成20年度</t>
  </si>
  <si>
    <t>平成19年度</t>
  </si>
  <si>
    <t>平成18年度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</si>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</sst>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_ ;[Red]\-#,##0\ "/>
    <numFmt numFmtId="179" formatCode="#,###,###,##0;&quot; -&quot;###,###,##0"/>
    <numFmt numFmtId="180" formatCode="#,##0.0;[Red]\-#,##0.0"/>
    <numFmt numFmtId="181" formatCode="#,##0.000;[Red]\-#,##0.000"/>
    <numFmt numFmtId="182" formatCode="#,##0.0000;[Red]\-#,##0.0000"/>
    <numFmt numFmtId="183" formatCode="0.0000000_ "/>
    <numFmt numFmtId="184" formatCode="#,##0.00000;[Red]\-#,##0.00000"/>
    <numFmt numFmtId="185" formatCode="#,##0.000000;[Red]\-#,##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,###,###,##0;&quot;-&quot;#,###,###,##0"/>
    <numFmt numFmtId="191" formatCode="###,###,##0;&quot;-&quot;##,###,##0"/>
    <numFmt numFmtId="192" formatCode="#,##0.0"/>
    <numFmt numFmtId="193" formatCode="#,##0.000"/>
    <numFmt numFmtId="194" formatCode="#,##0_ "/>
    <numFmt numFmtId="195" formatCode="#,##0.0_ "/>
    <numFmt numFmtId="196" formatCode="0.0_ "/>
    <numFmt numFmtId="197" formatCode="0_ "/>
    <numFmt numFmtId="198" formatCode="0.00_ "/>
    <numFmt numFmtId="199" formatCode="#,##0.0;&quot;▲ &quot;#,##0.0"/>
    <numFmt numFmtId="200" formatCode="#,##0;&quot;▲ &quot;#,##0"/>
    <numFmt numFmtId="201" formatCode="#,##0.000;&quot;▲ &quot;#,##0.000"/>
    <numFmt numFmtId="202" formatCode="#,##0.00;&quot;▲ &quot;#,##0.00"/>
    <numFmt numFmtId="203" formatCode="#,##0.0_ ;[Red]\-#,##0.0\ "/>
    <numFmt numFmtId="204" formatCode="0.0;&quot;▲ &quot;0.0"/>
    <numFmt numFmtId="205" formatCode="0;&quot;▲ &quot;0"/>
    <numFmt numFmtId="206" formatCode="#,##0_);[Red]\(#,##0\)"/>
    <numFmt numFmtId="207" formatCode="#,##0.0_);[Red]\(#,##0.0\)"/>
    <numFmt numFmtId="208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Arial"/>
      <family val="2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38" fontId="7" fillId="0" borderId="19" xfId="49" applyNumberFormat="1" applyFont="1" applyBorder="1" applyAlignment="1">
      <alignment vertical="center"/>
    </xf>
    <xf numFmtId="38" fontId="7" fillId="0" borderId="20" xfId="49" applyNumberFormat="1" applyFont="1" applyBorder="1" applyAlignment="1">
      <alignment vertical="center"/>
    </xf>
    <xf numFmtId="38" fontId="7" fillId="0" borderId="21" xfId="49" applyNumberFormat="1" applyFont="1" applyBorder="1" applyAlignment="1">
      <alignment vertical="center"/>
    </xf>
    <xf numFmtId="38" fontId="7" fillId="0" borderId="22" xfId="49" applyNumberFormat="1" applyFont="1" applyBorder="1" applyAlignment="1">
      <alignment vertical="center"/>
    </xf>
    <xf numFmtId="38" fontId="7" fillId="0" borderId="23" xfId="49" applyNumberFormat="1" applyFont="1" applyBorder="1" applyAlignment="1">
      <alignment vertical="center"/>
    </xf>
    <xf numFmtId="38" fontId="7" fillId="0" borderId="24" xfId="49" applyNumberFormat="1" applyFont="1" applyBorder="1" applyAlignment="1">
      <alignment vertical="center"/>
    </xf>
    <xf numFmtId="38" fontId="7" fillId="0" borderId="25" xfId="49" applyNumberFormat="1" applyFont="1" applyBorder="1" applyAlignment="1">
      <alignment vertical="center"/>
    </xf>
    <xf numFmtId="38" fontId="7" fillId="0" borderId="26" xfId="49" applyNumberFormat="1" applyFont="1" applyBorder="1" applyAlignment="1">
      <alignment vertical="center"/>
    </xf>
    <xf numFmtId="38" fontId="7" fillId="0" borderId="27" xfId="49" applyNumberFormat="1" applyFont="1" applyBorder="1" applyAlignment="1">
      <alignment vertical="center"/>
    </xf>
    <xf numFmtId="38" fontId="7" fillId="0" borderId="28" xfId="49" applyNumberFormat="1" applyFont="1" applyBorder="1" applyAlignment="1">
      <alignment vertical="center"/>
    </xf>
    <xf numFmtId="38" fontId="7" fillId="0" borderId="29" xfId="49" applyNumberFormat="1" applyFont="1" applyBorder="1" applyAlignment="1">
      <alignment vertical="center"/>
    </xf>
    <xf numFmtId="38" fontId="7" fillId="0" borderId="30" xfId="49" applyNumberFormat="1" applyFont="1" applyBorder="1" applyAlignment="1">
      <alignment vertical="center"/>
    </xf>
    <xf numFmtId="38" fontId="7" fillId="0" borderId="31" xfId="49" applyNumberFormat="1" applyFont="1" applyBorder="1" applyAlignment="1">
      <alignment vertical="center"/>
    </xf>
    <xf numFmtId="38" fontId="7" fillId="0" borderId="32" xfId="49" applyNumberFormat="1" applyFont="1" applyBorder="1" applyAlignment="1">
      <alignment vertical="center"/>
    </xf>
    <xf numFmtId="38" fontId="7" fillId="0" borderId="33" xfId="49" applyNumberFormat="1" applyFont="1" applyBorder="1" applyAlignment="1">
      <alignment vertical="center"/>
    </xf>
    <xf numFmtId="38" fontId="7" fillId="0" borderId="34" xfId="49" applyNumberFormat="1" applyFont="1" applyBorder="1" applyAlignment="1">
      <alignment vertical="center"/>
    </xf>
    <xf numFmtId="38" fontId="7" fillId="0" borderId="35" xfId="49" applyNumberFormat="1" applyFont="1" applyBorder="1" applyAlignment="1">
      <alignment vertical="center"/>
    </xf>
    <xf numFmtId="38" fontId="7" fillId="0" borderId="36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37" xfId="49" applyNumberFormat="1" applyFont="1" applyBorder="1" applyAlignment="1">
      <alignment vertical="center"/>
    </xf>
    <xf numFmtId="38" fontId="7" fillId="0" borderId="38" xfId="49" applyNumberFormat="1" applyFont="1" applyBorder="1" applyAlignment="1">
      <alignment vertical="center"/>
    </xf>
    <xf numFmtId="38" fontId="7" fillId="0" borderId="39" xfId="49" applyNumberFormat="1" applyFont="1" applyBorder="1" applyAlignment="1">
      <alignment vertical="center"/>
    </xf>
    <xf numFmtId="38" fontId="7" fillId="0" borderId="40" xfId="49" applyNumberFormat="1" applyFont="1" applyBorder="1" applyAlignment="1">
      <alignment vertical="center"/>
    </xf>
    <xf numFmtId="38" fontId="7" fillId="0" borderId="41" xfId="49" applyNumberFormat="1" applyFont="1" applyBorder="1" applyAlignment="1">
      <alignment vertical="center"/>
    </xf>
    <xf numFmtId="38" fontId="7" fillId="0" borderId="42" xfId="49" applyNumberFormat="1" applyFont="1" applyBorder="1" applyAlignment="1">
      <alignment vertical="center"/>
    </xf>
    <xf numFmtId="38" fontId="7" fillId="0" borderId="43" xfId="49" applyNumberFormat="1" applyFont="1" applyBorder="1" applyAlignment="1">
      <alignment vertical="center"/>
    </xf>
    <xf numFmtId="38" fontId="7" fillId="0" borderId="44" xfId="49" applyNumberFormat="1" applyFont="1" applyBorder="1" applyAlignment="1">
      <alignment vertical="center"/>
    </xf>
    <xf numFmtId="38" fontId="7" fillId="0" borderId="45" xfId="49" applyNumberFormat="1" applyFont="1" applyBorder="1" applyAlignment="1">
      <alignment vertical="center"/>
    </xf>
    <xf numFmtId="38" fontId="7" fillId="0" borderId="46" xfId="49" applyNumberFormat="1" applyFont="1" applyBorder="1" applyAlignment="1">
      <alignment vertical="center"/>
    </xf>
    <xf numFmtId="38" fontId="7" fillId="0" borderId="47" xfId="49" applyNumberFormat="1" applyFont="1" applyBorder="1" applyAlignment="1">
      <alignment vertical="center"/>
    </xf>
    <xf numFmtId="38" fontId="7" fillId="0" borderId="48" xfId="49" applyNumberFormat="1" applyFont="1" applyBorder="1" applyAlignment="1">
      <alignment vertical="center"/>
    </xf>
    <xf numFmtId="38" fontId="7" fillId="0" borderId="49" xfId="49" applyNumberFormat="1" applyFont="1" applyBorder="1" applyAlignment="1">
      <alignment vertical="center"/>
    </xf>
    <xf numFmtId="38" fontId="7" fillId="0" borderId="50" xfId="49" applyNumberFormat="1" applyFont="1" applyBorder="1" applyAlignment="1">
      <alignment vertical="center"/>
    </xf>
    <xf numFmtId="38" fontId="7" fillId="0" borderId="51" xfId="49" applyNumberFormat="1" applyFont="1" applyBorder="1" applyAlignment="1">
      <alignment vertical="center"/>
    </xf>
    <xf numFmtId="38" fontId="7" fillId="0" borderId="52" xfId="49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tabSelected="1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70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22485</v>
      </c>
      <c r="D4" s="40">
        <v>980</v>
      </c>
      <c r="E4" s="40">
        <v>1254</v>
      </c>
      <c r="F4" s="40">
        <v>47</v>
      </c>
      <c r="G4" s="40">
        <v>37264</v>
      </c>
      <c r="H4" s="40">
        <v>3254</v>
      </c>
      <c r="I4" s="40">
        <v>23761</v>
      </c>
      <c r="J4" s="40">
        <v>43335</v>
      </c>
      <c r="K4" s="40">
        <v>12570</v>
      </c>
      <c r="L4" s="40">
        <v>18606</v>
      </c>
      <c r="M4" s="40">
        <v>4560</v>
      </c>
      <c r="N4" s="40">
        <v>6903</v>
      </c>
      <c r="O4" s="40">
        <v>1754</v>
      </c>
      <c r="P4" s="40">
        <v>10932</v>
      </c>
      <c r="Q4" s="40">
        <v>14746</v>
      </c>
      <c r="R4" s="40">
        <v>13379</v>
      </c>
      <c r="S4" s="40">
        <v>44216</v>
      </c>
      <c r="T4" s="40">
        <v>27714</v>
      </c>
      <c r="U4" s="39">
        <v>287760</v>
      </c>
      <c r="V4" s="20">
        <f>SUM(C4:E4)</f>
        <v>24719</v>
      </c>
      <c r="W4" s="19">
        <f>SUM(F4:G4,I4)</f>
        <v>61072</v>
      </c>
      <c r="X4" s="31">
        <f>SUM(H4,J4:T4)</f>
        <v>201969</v>
      </c>
      <c r="Y4" s="56"/>
      <c r="Z4" s="55"/>
    </row>
    <row r="5" spans="2:26" s="1" customFormat="1" ht="27" customHeight="1">
      <c r="B5" s="2" t="s">
        <v>3</v>
      </c>
      <c r="C5" s="41">
        <v>4895</v>
      </c>
      <c r="D5" s="41">
        <v>298</v>
      </c>
      <c r="E5" s="41">
        <v>277</v>
      </c>
      <c r="F5" s="41">
        <v>9</v>
      </c>
      <c r="G5" s="41">
        <v>12629</v>
      </c>
      <c r="H5" s="41">
        <v>1198</v>
      </c>
      <c r="I5" s="41">
        <v>7820</v>
      </c>
      <c r="J5" s="41">
        <v>15534</v>
      </c>
      <c r="K5" s="41">
        <v>3839</v>
      </c>
      <c r="L5" s="41">
        <v>6636</v>
      </c>
      <c r="M5" s="41">
        <v>2518</v>
      </c>
      <c r="N5" s="41">
        <v>3397</v>
      </c>
      <c r="O5" s="41">
        <v>762</v>
      </c>
      <c r="P5" s="41">
        <v>4522</v>
      </c>
      <c r="Q5" s="41">
        <v>5635</v>
      </c>
      <c r="R5" s="41">
        <v>4664</v>
      </c>
      <c r="S5" s="41">
        <v>15607</v>
      </c>
      <c r="T5" s="41">
        <v>10653</v>
      </c>
      <c r="U5" s="42">
        <v>100894</v>
      </c>
      <c r="V5" s="22">
        <f aca="true" t="shared" si="0" ref="V5:V26">SUM(C5:E5)</f>
        <v>5470</v>
      </c>
      <c r="W5" s="21">
        <f aca="true" t="shared" si="1" ref="W5:W26">SUM(F5:G5,I5)</f>
        <v>20458</v>
      </c>
      <c r="X5" s="32">
        <f aca="true" t="shared" si="2" ref="X5:X26">SUM(H5,J5:T5)</f>
        <v>74965</v>
      </c>
      <c r="Z5" s="55"/>
    </row>
    <row r="6" spans="2:26" s="1" customFormat="1" ht="27" customHeight="1">
      <c r="B6" s="2" t="s">
        <v>4</v>
      </c>
      <c r="C6" s="43">
        <v>2150</v>
      </c>
      <c r="D6" s="43">
        <v>73</v>
      </c>
      <c r="E6" s="43">
        <v>143</v>
      </c>
      <c r="F6" s="43">
        <v>0</v>
      </c>
      <c r="G6" s="43">
        <v>7754</v>
      </c>
      <c r="H6" s="43">
        <v>1015</v>
      </c>
      <c r="I6" s="43">
        <v>6574</v>
      </c>
      <c r="J6" s="43">
        <v>13264</v>
      </c>
      <c r="K6" s="43">
        <v>4801</v>
      </c>
      <c r="L6" s="43">
        <v>6191</v>
      </c>
      <c r="M6" s="43">
        <v>1534</v>
      </c>
      <c r="N6" s="43">
        <v>2073</v>
      </c>
      <c r="O6" s="43">
        <v>604</v>
      </c>
      <c r="P6" s="43">
        <v>4238</v>
      </c>
      <c r="Q6" s="43">
        <v>3073</v>
      </c>
      <c r="R6" s="43">
        <v>3554</v>
      </c>
      <c r="S6" s="43">
        <v>14630</v>
      </c>
      <c r="T6" s="43">
        <v>7716</v>
      </c>
      <c r="U6" s="44">
        <v>79387</v>
      </c>
      <c r="V6" s="22">
        <f t="shared" si="0"/>
        <v>2366</v>
      </c>
      <c r="W6" s="21">
        <f t="shared" si="1"/>
        <v>14328</v>
      </c>
      <c r="X6" s="32">
        <f t="shared" si="2"/>
        <v>62693</v>
      </c>
      <c r="Z6" s="55"/>
    </row>
    <row r="7" spans="2:26" s="1" customFormat="1" ht="27" customHeight="1">
      <c r="B7" s="2" t="s">
        <v>5</v>
      </c>
      <c r="C7" s="43">
        <v>2221</v>
      </c>
      <c r="D7" s="43">
        <v>86</v>
      </c>
      <c r="E7" s="43">
        <v>26</v>
      </c>
      <c r="F7" s="43">
        <v>2</v>
      </c>
      <c r="G7" s="43">
        <v>4053</v>
      </c>
      <c r="H7" s="43">
        <v>418</v>
      </c>
      <c r="I7" s="43">
        <v>2514</v>
      </c>
      <c r="J7" s="43">
        <v>4375</v>
      </c>
      <c r="K7" s="43">
        <v>756</v>
      </c>
      <c r="L7" s="43">
        <v>1735</v>
      </c>
      <c r="M7" s="43">
        <v>248</v>
      </c>
      <c r="N7" s="43">
        <v>648</v>
      </c>
      <c r="O7" s="43">
        <v>154</v>
      </c>
      <c r="P7" s="43">
        <v>1030</v>
      </c>
      <c r="Q7" s="43">
        <v>1246</v>
      </c>
      <c r="R7" s="43">
        <v>1696</v>
      </c>
      <c r="S7" s="43">
        <v>5984</v>
      </c>
      <c r="T7" s="43">
        <v>2724</v>
      </c>
      <c r="U7" s="44">
        <v>29917</v>
      </c>
      <c r="V7" s="22">
        <f t="shared" si="0"/>
        <v>2333</v>
      </c>
      <c r="W7" s="21">
        <f t="shared" si="1"/>
        <v>6569</v>
      </c>
      <c r="X7" s="32">
        <f t="shared" si="2"/>
        <v>21014</v>
      </c>
      <c r="Z7" s="55"/>
    </row>
    <row r="8" spans="2:26" s="1" customFormat="1" ht="27" customHeight="1">
      <c r="B8" s="4" t="s">
        <v>6</v>
      </c>
      <c r="C8" s="47">
        <v>388</v>
      </c>
      <c r="D8" s="47">
        <v>4</v>
      </c>
      <c r="E8" s="47">
        <v>324</v>
      </c>
      <c r="F8" s="47">
        <v>0</v>
      </c>
      <c r="G8" s="47">
        <v>3885</v>
      </c>
      <c r="H8" s="47">
        <v>195</v>
      </c>
      <c r="I8" s="47">
        <v>1001</v>
      </c>
      <c r="J8" s="47">
        <v>3082</v>
      </c>
      <c r="K8" s="47">
        <v>1387</v>
      </c>
      <c r="L8" s="47">
        <v>768</v>
      </c>
      <c r="M8" s="47">
        <v>49</v>
      </c>
      <c r="N8" s="47">
        <v>225</v>
      </c>
      <c r="O8" s="47">
        <v>49</v>
      </c>
      <c r="P8" s="47">
        <v>258</v>
      </c>
      <c r="Q8" s="47">
        <v>1739</v>
      </c>
      <c r="R8" s="47">
        <v>493</v>
      </c>
      <c r="S8" s="47">
        <v>1605</v>
      </c>
      <c r="T8" s="47">
        <v>1362</v>
      </c>
      <c r="U8" s="48">
        <v>16813</v>
      </c>
      <c r="V8" s="24">
        <f t="shared" si="0"/>
        <v>716</v>
      </c>
      <c r="W8" s="23">
        <f t="shared" si="1"/>
        <v>4886</v>
      </c>
      <c r="X8" s="33">
        <f t="shared" si="2"/>
        <v>11212</v>
      </c>
      <c r="Z8" s="55"/>
    </row>
    <row r="9" spans="2:26" s="1" customFormat="1" ht="27" customHeight="1">
      <c r="B9" s="5" t="s">
        <v>7</v>
      </c>
      <c r="C9" s="49">
        <v>440</v>
      </c>
      <c r="D9" s="49">
        <v>28</v>
      </c>
      <c r="E9" s="49">
        <v>220</v>
      </c>
      <c r="F9" s="49">
        <v>0</v>
      </c>
      <c r="G9" s="49">
        <v>1016</v>
      </c>
      <c r="H9" s="49">
        <v>49</v>
      </c>
      <c r="I9" s="49">
        <v>307</v>
      </c>
      <c r="J9" s="49">
        <v>389</v>
      </c>
      <c r="K9" s="49">
        <v>107</v>
      </c>
      <c r="L9" s="49">
        <v>182</v>
      </c>
      <c r="M9" s="49">
        <v>12</v>
      </c>
      <c r="N9" s="49">
        <v>41</v>
      </c>
      <c r="O9" s="49">
        <v>6</v>
      </c>
      <c r="P9" s="49">
        <v>4</v>
      </c>
      <c r="Q9" s="49">
        <v>296</v>
      </c>
      <c r="R9" s="49">
        <v>123</v>
      </c>
      <c r="S9" s="49">
        <v>560</v>
      </c>
      <c r="T9" s="49">
        <v>404</v>
      </c>
      <c r="U9" s="50">
        <v>4186</v>
      </c>
      <c r="V9" s="26">
        <f t="shared" si="0"/>
        <v>688</v>
      </c>
      <c r="W9" s="25">
        <f t="shared" si="1"/>
        <v>1323</v>
      </c>
      <c r="X9" s="34">
        <f t="shared" si="2"/>
        <v>2173</v>
      </c>
      <c r="Z9" s="55"/>
    </row>
    <row r="10" spans="2:26" s="1" customFormat="1" ht="27" customHeight="1">
      <c r="B10" s="2" t="s">
        <v>8</v>
      </c>
      <c r="C10" s="43">
        <v>182</v>
      </c>
      <c r="D10" s="43">
        <v>28</v>
      </c>
      <c r="E10" s="43">
        <v>0</v>
      </c>
      <c r="F10" s="43">
        <v>0</v>
      </c>
      <c r="G10" s="43">
        <v>266</v>
      </c>
      <c r="H10" s="43">
        <v>9</v>
      </c>
      <c r="I10" s="43">
        <v>111</v>
      </c>
      <c r="J10" s="43">
        <v>130</v>
      </c>
      <c r="K10" s="43">
        <v>38</v>
      </c>
      <c r="L10" s="43">
        <v>61</v>
      </c>
      <c r="M10" s="43">
        <v>0</v>
      </c>
      <c r="N10" s="43">
        <v>18</v>
      </c>
      <c r="O10" s="43">
        <v>3</v>
      </c>
      <c r="P10" s="43">
        <v>5</v>
      </c>
      <c r="Q10" s="43">
        <v>123</v>
      </c>
      <c r="R10" s="43">
        <v>47</v>
      </c>
      <c r="S10" s="43">
        <v>90</v>
      </c>
      <c r="T10" s="43">
        <v>98</v>
      </c>
      <c r="U10" s="44">
        <v>1209</v>
      </c>
      <c r="V10" s="22">
        <f t="shared" si="0"/>
        <v>210</v>
      </c>
      <c r="W10" s="21">
        <f t="shared" si="1"/>
        <v>377</v>
      </c>
      <c r="X10" s="32">
        <f t="shared" si="2"/>
        <v>622</v>
      </c>
      <c r="Z10" s="55"/>
    </row>
    <row r="11" spans="2:26" s="1" customFormat="1" ht="27" customHeight="1">
      <c r="B11" s="2" t="s">
        <v>9</v>
      </c>
      <c r="C11" s="43">
        <v>387</v>
      </c>
      <c r="D11" s="43">
        <v>90</v>
      </c>
      <c r="E11" s="43">
        <v>0</v>
      </c>
      <c r="F11" s="43">
        <v>0</v>
      </c>
      <c r="G11" s="43">
        <v>703</v>
      </c>
      <c r="H11" s="43">
        <v>8</v>
      </c>
      <c r="I11" s="43">
        <v>330</v>
      </c>
      <c r="J11" s="43">
        <v>391</v>
      </c>
      <c r="K11" s="43">
        <v>95</v>
      </c>
      <c r="L11" s="43">
        <v>74</v>
      </c>
      <c r="M11" s="43">
        <v>12</v>
      </c>
      <c r="N11" s="43">
        <v>33</v>
      </c>
      <c r="O11" s="43">
        <v>4</v>
      </c>
      <c r="P11" s="43">
        <v>18</v>
      </c>
      <c r="Q11" s="43">
        <v>172</v>
      </c>
      <c r="R11" s="43">
        <v>84</v>
      </c>
      <c r="S11" s="43">
        <v>489</v>
      </c>
      <c r="T11" s="43">
        <v>192</v>
      </c>
      <c r="U11" s="44">
        <v>3083</v>
      </c>
      <c r="V11" s="22">
        <f t="shared" si="0"/>
        <v>477</v>
      </c>
      <c r="W11" s="21">
        <f t="shared" si="1"/>
        <v>1033</v>
      </c>
      <c r="X11" s="32">
        <f t="shared" si="2"/>
        <v>1572</v>
      </c>
      <c r="Z11" s="55"/>
    </row>
    <row r="12" spans="2:26" s="1" customFormat="1" ht="27" customHeight="1">
      <c r="B12" s="4" t="s">
        <v>10</v>
      </c>
      <c r="C12" s="43">
        <v>1417</v>
      </c>
      <c r="D12" s="43">
        <v>62</v>
      </c>
      <c r="E12" s="43">
        <v>2</v>
      </c>
      <c r="F12" s="43">
        <v>0</v>
      </c>
      <c r="G12" s="43">
        <v>547</v>
      </c>
      <c r="H12" s="43">
        <v>13</v>
      </c>
      <c r="I12" s="43">
        <v>625</v>
      </c>
      <c r="J12" s="43">
        <v>582</v>
      </c>
      <c r="K12" s="43">
        <v>90</v>
      </c>
      <c r="L12" s="43">
        <v>225</v>
      </c>
      <c r="M12" s="43">
        <v>37</v>
      </c>
      <c r="N12" s="43">
        <v>68</v>
      </c>
      <c r="O12" s="43">
        <v>11</v>
      </c>
      <c r="P12" s="43">
        <v>34</v>
      </c>
      <c r="Q12" s="43">
        <v>262</v>
      </c>
      <c r="R12" s="43">
        <v>195</v>
      </c>
      <c r="S12" s="43">
        <v>537</v>
      </c>
      <c r="T12" s="43">
        <v>551</v>
      </c>
      <c r="U12" s="44">
        <v>5260</v>
      </c>
      <c r="V12" s="24">
        <f t="shared" si="0"/>
        <v>1481</v>
      </c>
      <c r="W12" s="23">
        <f t="shared" si="1"/>
        <v>1172</v>
      </c>
      <c r="X12" s="33">
        <f t="shared" si="2"/>
        <v>2605</v>
      </c>
      <c r="Z12" s="55"/>
    </row>
    <row r="13" spans="2:26" s="1" customFormat="1" ht="27" customHeight="1">
      <c r="B13" s="2" t="s">
        <v>11</v>
      </c>
      <c r="C13" s="51">
        <v>512</v>
      </c>
      <c r="D13" s="51">
        <v>25</v>
      </c>
      <c r="E13" s="51">
        <v>1</v>
      </c>
      <c r="F13" s="51">
        <v>0</v>
      </c>
      <c r="G13" s="51">
        <v>226</v>
      </c>
      <c r="H13" s="51">
        <v>18</v>
      </c>
      <c r="I13" s="51">
        <v>92</v>
      </c>
      <c r="J13" s="51">
        <v>219</v>
      </c>
      <c r="K13" s="51">
        <v>18</v>
      </c>
      <c r="L13" s="51">
        <v>782</v>
      </c>
      <c r="M13" s="51">
        <v>6</v>
      </c>
      <c r="N13" s="51">
        <v>19</v>
      </c>
      <c r="O13" s="51">
        <v>13</v>
      </c>
      <c r="P13" s="51">
        <v>43</v>
      </c>
      <c r="Q13" s="51">
        <v>154</v>
      </c>
      <c r="R13" s="51">
        <v>108</v>
      </c>
      <c r="S13" s="51">
        <v>587</v>
      </c>
      <c r="T13" s="51">
        <v>164</v>
      </c>
      <c r="U13" s="52">
        <v>2988</v>
      </c>
      <c r="V13" s="22">
        <f t="shared" si="0"/>
        <v>538</v>
      </c>
      <c r="W13" s="21">
        <f t="shared" si="1"/>
        <v>318</v>
      </c>
      <c r="X13" s="32">
        <f t="shared" si="2"/>
        <v>2131</v>
      </c>
      <c r="Z13" s="55"/>
    </row>
    <row r="14" spans="2:26" s="1" customFormat="1" ht="27" customHeight="1">
      <c r="B14" s="2" t="s">
        <v>12</v>
      </c>
      <c r="C14" s="43">
        <v>1102</v>
      </c>
      <c r="D14" s="43">
        <v>18</v>
      </c>
      <c r="E14" s="43">
        <v>78</v>
      </c>
      <c r="F14" s="43">
        <v>0</v>
      </c>
      <c r="G14" s="43">
        <v>574</v>
      </c>
      <c r="H14" s="43">
        <v>49</v>
      </c>
      <c r="I14" s="43">
        <v>443</v>
      </c>
      <c r="J14" s="43">
        <v>666</v>
      </c>
      <c r="K14" s="43">
        <v>149</v>
      </c>
      <c r="L14" s="43">
        <v>466</v>
      </c>
      <c r="M14" s="43">
        <v>12</v>
      </c>
      <c r="N14" s="43">
        <v>67</v>
      </c>
      <c r="O14" s="43">
        <v>38</v>
      </c>
      <c r="P14" s="43">
        <v>186</v>
      </c>
      <c r="Q14" s="43">
        <v>215</v>
      </c>
      <c r="R14" s="43">
        <v>188</v>
      </c>
      <c r="S14" s="43">
        <v>306</v>
      </c>
      <c r="T14" s="43">
        <v>642</v>
      </c>
      <c r="U14" s="44">
        <v>5199</v>
      </c>
      <c r="V14" s="22">
        <f t="shared" si="0"/>
        <v>1198</v>
      </c>
      <c r="W14" s="21">
        <f t="shared" si="1"/>
        <v>1017</v>
      </c>
      <c r="X14" s="32">
        <f t="shared" si="2"/>
        <v>2984</v>
      </c>
      <c r="Z14" s="55"/>
    </row>
    <row r="15" spans="2:26" s="1" customFormat="1" ht="27" customHeight="1">
      <c r="B15" s="2" t="s">
        <v>13</v>
      </c>
      <c r="C15" s="43">
        <v>1933</v>
      </c>
      <c r="D15" s="43">
        <v>16</v>
      </c>
      <c r="E15" s="43">
        <v>42</v>
      </c>
      <c r="F15" s="43">
        <v>0</v>
      </c>
      <c r="G15" s="43">
        <v>1903</v>
      </c>
      <c r="H15" s="43">
        <v>98</v>
      </c>
      <c r="I15" s="43">
        <v>1020</v>
      </c>
      <c r="J15" s="43">
        <v>1045</v>
      </c>
      <c r="K15" s="43">
        <v>221</v>
      </c>
      <c r="L15" s="43">
        <v>304</v>
      </c>
      <c r="M15" s="43">
        <v>43</v>
      </c>
      <c r="N15" s="43">
        <v>94</v>
      </c>
      <c r="O15" s="43">
        <v>24</v>
      </c>
      <c r="P15" s="43">
        <v>127</v>
      </c>
      <c r="Q15" s="43">
        <v>338</v>
      </c>
      <c r="R15" s="43">
        <v>227</v>
      </c>
      <c r="S15" s="43">
        <v>748</v>
      </c>
      <c r="T15" s="43">
        <v>576</v>
      </c>
      <c r="U15" s="44">
        <v>8759</v>
      </c>
      <c r="V15" s="22">
        <f t="shared" si="0"/>
        <v>1991</v>
      </c>
      <c r="W15" s="21">
        <f t="shared" si="1"/>
        <v>2923</v>
      </c>
      <c r="X15" s="32">
        <f t="shared" si="2"/>
        <v>3845</v>
      </c>
      <c r="Z15" s="55"/>
    </row>
    <row r="16" spans="2:26" s="1" customFormat="1" ht="27" customHeight="1">
      <c r="B16" s="4" t="s">
        <v>14</v>
      </c>
      <c r="C16" s="47">
        <v>1731</v>
      </c>
      <c r="D16" s="47">
        <v>22</v>
      </c>
      <c r="E16" s="47">
        <v>10</v>
      </c>
      <c r="F16" s="47">
        <v>4</v>
      </c>
      <c r="G16" s="47">
        <v>722</v>
      </c>
      <c r="H16" s="47">
        <v>19</v>
      </c>
      <c r="I16" s="47">
        <v>672</v>
      </c>
      <c r="J16" s="47">
        <v>786</v>
      </c>
      <c r="K16" s="47">
        <v>342</v>
      </c>
      <c r="L16" s="47">
        <v>50</v>
      </c>
      <c r="M16" s="47">
        <v>18</v>
      </c>
      <c r="N16" s="47">
        <v>68</v>
      </c>
      <c r="O16" s="47">
        <v>14</v>
      </c>
      <c r="P16" s="47">
        <v>218</v>
      </c>
      <c r="Q16" s="47">
        <v>238</v>
      </c>
      <c r="R16" s="47">
        <v>1352</v>
      </c>
      <c r="S16" s="47">
        <v>506</v>
      </c>
      <c r="T16" s="47">
        <v>505</v>
      </c>
      <c r="U16" s="48">
        <v>7278</v>
      </c>
      <c r="V16" s="24">
        <f t="shared" si="0"/>
        <v>1763</v>
      </c>
      <c r="W16" s="23">
        <f t="shared" si="1"/>
        <v>1398</v>
      </c>
      <c r="X16" s="33">
        <f t="shared" si="2"/>
        <v>4116</v>
      </c>
      <c r="Z16" s="55"/>
    </row>
    <row r="17" spans="2:26" s="1" customFormat="1" ht="27" customHeight="1">
      <c r="B17" s="2" t="s">
        <v>15</v>
      </c>
      <c r="C17" s="43">
        <v>123</v>
      </c>
      <c r="D17" s="43">
        <v>2</v>
      </c>
      <c r="E17" s="43">
        <v>7</v>
      </c>
      <c r="F17" s="43">
        <v>0</v>
      </c>
      <c r="G17" s="43">
        <v>166</v>
      </c>
      <c r="H17" s="43">
        <v>4</v>
      </c>
      <c r="I17" s="43">
        <v>262</v>
      </c>
      <c r="J17" s="43">
        <v>875</v>
      </c>
      <c r="K17" s="43">
        <v>108</v>
      </c>
      <c r="L17" s="43">
        <v>303</v>
      </c>
      <c r="M17" s="43">
        <v>11</v>
      </c>
      <c r="N17" s="43">
        <v>20</v>
      </c>
      <c r="O17" s="43">
        <v>17</v>
      </c>
      <c r="P17" s="43">
        <v>37</v>
      </c>
      <c r="Q17" s="43">
        <v>69</v>
      </c>
      <c r="R17" s="43">
        <v>29</v>
      </c>
      <c r="S17" s="43">
        <v>165</v>
      </c>
      <c r="T17" s="43">
        <v>331</v>
      </c>
      <c r="U17" s="44">
        <v>2529</v>
      </c>
      <c r="V17" s="22">
        <f t="shared" si="0"/>
        <v>132</v>
      </c>
      <c r="W17" s="21">
        <f t="shared" si="1"/>
        <v>428</v>
      </c>
      <c r="X17" s="32">
        <f t="shared" si="2"/>
        <v>1969</v>
      </c>
      <c r="Z17" s="55"/>
    </row>
    <row r="18" spans="2:26" s="1" customFormat="1" ht="27" customHeight="1">
      <c r="B18" s="2" t="s">
        <v>16</v>
      </c>
      <c r="C18" s="43">
        <v>628</v>
      </c>
      <c r="D18" s="43">
        <v>20</v>
      </c>
      <c r="E18" s="43">
        <v>8</v>
      </c>
      <c r="F18" s="43">
        <v>0</v>
      </c>
      <c r="G18" s="43">
        <v>1018</v>
      </c>
      <c r="H18" s="43">
        <v>26</v>
      </c>
      <c r="I18" s="43">
        <v>341</v>
      </c>
      <c r="J18" s="43">
        <v>278</v>
      </c>
      <c r="K18" s="43">
        <v>23</v>
      </c>
      <c r="L18" s="43">
        <v>64</v>
      </c>
      <c r="M18" s="43">
        <v>11</v>
      </c>
      <c r="N18" s="43">
        <v>15</v>
      </c>
      <c r="O18" s="43">
        <v>1</v>
      </c>
      <c r="P18" s="43">
        <v>33</v>
      </c>
      <c r="Q18" s="43">
        <v>114</v>
      </c>
      <c r="R18" s="43">
        <v>185</v>
      </c>
      <c r="S18" s="43">
        <v>618</v>
      </c>
      <c r="T18" s="43">
        <v>251</v>
      </c>
      <c r="U18" s="44">
        <v>3632</v>
      </c>
      <c r="V18" s="22">
        <f t="shared" si="0"/>
        <v>656</v>
      </c>
      <c r="W18" s="21">
        <f t="shared" si="1"/>
        <v>1359</v>
      </c>
      <c r="X18" s="32">
        <f t="shared" si="2"/>
        <v>1619</v>
      </c>
      <c r="Z18" s="55"/>
    </row>
    <row r="19" spans="2:26" s="1" customFormat="1" ht="27" customHeight="1">
      <c r="B19" s="2" t="s">
        <v>17</v>
      </c>
      <c r="C19" s="43">
        <v>913</v>
      </c>
      <c r="D19" s="43">
        <v>33</v>
      </c>
      <c r="E19" s="43">
        <v>0</v>
      </c>
      <c r="F19" s="43">
        <v>14</v>
      </c>
      <c r="G19" s="43">
        <v>344</v>
      </c>
      <c r="H19" s="43">
        <v>54</v>
      </c>
      <c r="I19" s="43">
        <v>348</v>
      </c>
      <c r="J19" s="43">
        <v>488</v>
      </c>
      <c r="K19" s="43">
        <v>86</v>
      </c>
      <c r="L19" s="43">
        <v>247</v>
      </c>
      <c r="M19" s="43">
        <v>14</v>
      </c>
      <c r="N19" s="43">
        <v>18</v>
      </c>
      <c r="O19" s="43">
        <v>24</v>
      </c>
      <c r="P19" s="43">
        <v>33</v>
      </c>
      <c r="Q19" s="43">
        <v>150</v>
      </c>
      <c r="R19" s="43">
        <v>133</v>
      </c>
      <c r="S19" s="43">
        <v>776</v>
      </c>
      <c r="T19" s="43">
        <v>683</v>
      </c>
      <c r="U19" s="44">
        <v>4359</v>
      </c>
      <c r="V19" s="22">
        <f t="shared" si="0"/>
        <v>946</v>
      </c>
      <c r="W19" s="21">
        <f t="shared" si="1"/>
        <v>706</v>
      </c>
      <c r="X19" s="32">
        <f t="shared" si="2"/>
        <v>2706</v>
      </c>
      <c r="Z19" s="55"/>
    </row>
    <row r="20" spans="2:26" s="1" customFormat="1" ht="27" customHeight="1">
      <c r="B20" s="4" t="s">
        <v>18</v>
      </c>
      <c r="C20" s="43">
        <v>2025</v>
      </c>
      <c r="D20" s="43">
        <v>38</v>
      </c>
      <c r="E20" s="43">
        <v>111</v>
      </c>
      <c r="F20" s="43">
        <v>0</v>
      </c>
      <c r="G20" s="43">
        <v>1044</v>
      </c>
      <c r="H20" s="43">
        <v>40</v>
      </c>
      <c r="I20" s="43">
        <v>513</v>
      </c>
      <c r="J20" s="43">
        <v>679</v>
      </c>
      <c r="K20" s="43">
        <v>274</v>
      </c>
      <c r="L20" s="43">
        <v>349</v>
      </c>
      <c r="M20" s="43">
        <v>25</v>
      </c>
      <c r="N20" s="43">
        <v>35</v>
      </c>
      <c r="O20" s="43">
        <v>21</v>
      </c>
      <c r="P20" s="43">
        <v>83</v>
      </c>
      <c r="Q20" s="43">
        <v>289</v>
      </c>
      <c r="R20" s="43">
        <v>157</v>
      </c>
      <c r="S20" s="43">
        <v>376</v>
      </c>
      <c r="T20" s="43">
        <v>526</v>
      </c>
      <c r="U20" s="44">
        <v>6586</v>
      </c>
      <c r="V20" s="24">
        <f t="shared" si="0"/>
        <v>2174</v>
      </c>
      <c r="W20" s="23">
        <f t="shared" si="1"/>
        <v>1557</v>
      </c>
      <c r="X20" s="33">
        <f t="shared" si="2"/>
        <v>2854</v>
      </c>
      <c r="Z20" s="55"/>
    </row>
    <row r="21" spans="2:26" s="1" customFormat="1" ht="27" customHeight="1">
      <c r="B21" s="2" t="s">
        <v>19</v>
      </c>
      <c r="C21" s="51">
        <v>679</v>
      </c>
      <c r="D21" s="51">
        <v>105</v>
      </c>
      <c r="E21" s="51">
        <v>0</v>
      </c>
      <c r="F21" s="51">
        <v>0</v>
      </c>
      <c r="G21" s="51">
        <v>135</v>
      </c>
      <c r="H21" s="51">
        <v>27</v>
      </c>
      <c r="I21" s="51">
        <v>400</v>
      </c>
      <c r="J21" s="51">
        <v>242</v>
      </c>
      <c r="K21" s="51">
        <v>39</v>
      </c>
      <c r="L21" s="51">
        <v>51</v>
      </c>
      <c r="M21" s="51">
        <v>3</v>
      </c>
      <c r="N21" s="51">
        <v>12</v>
      </c>
      <c r="O21" s="51">
        <v>2</v>
      </c>
      <c r="P21" s="51">
        <v>23</v>
      </c>
      <c r="Q21" s="51">
        <v>105</v>
      </c>
      <c r="R21" s="51">
        <v>38</v>
      </c>
      <c r="S21" s="51">
        <v>294</v>
      </c>
      <c r="T21" s="51">
        <v>180</v>
      </c>
      <c r="U21" s="52">
        <v>2336</v>
      </c>
      <c r="V21" s="22">
        <f t="shared" si="0"/>
        <v>784</v>
      </c>
      <c r="W21" s="21">
        <f t="shared" si="1"/>
        <v>535</v>
      </c>
      <c r="X21" s="32">
        <f t="shared" si="2"/>
        <v>1016</v>
      </c>
      <c r="Z21" s="55"/>
    </row>
    <row r="22" spans="2:26" s="1" customFormat="1" ht="27" customHeight="1">
      <c r="B22" s="2" t="s">
        <v>20</v>
      </c>
      <c r="C22" s="43">
        <v>300</v>
      </c>
      <c r="D22" s="43">
        <v>26</v>
      </c>
      <c r="E22" s="43">
        <v>2</v>
      </c>
      <c r="F22" s="43">
        <v>19</v>
      </c>
      <c r="G22" s="43">
        <v>100</v>
      </c>
      <c r="H22" s="43">
        <v>7</v>
      </c>
      <c r="I22" s="43">
        <v>163</v>
      </c>
      <c r="J22" s="43">
        <v>197</v>
      </c>
      <c r="K22" s="43">
        <v>41</v>
      </c>
      <c r="L22" s="43">
        <v>53</v>
      </c>
      <c r="M22" s="43">
        <v>2</v>
      </c>
      <c r="N22" s="43">
        <v>19</v>
      </c>
      <c r="O22" s="43">
        <v>5</v>
      </c>
      <c r="P22" s="43">
        <v>21</v>
      </c>
      <c r="Q22" s="43">
        <v>337</v>
      </c>
      <c r="R22" s="43">
        <v>69</v>
      </c>
      <c r="S22" s="43">
        <v>271</v>
      </c>
      <c r="T22" s="43">
        <v>93</v>
      </c>
      <c r="U22" s="44">
        <v>1724</v>
      </c>
      <c r="V22" s="22">
        <f t="shared" si="0"/>
        <v>328</v>
      </c>
      <c r="W22" s="21">
        <f t="shared" si="1"/>
        <v>282</v>
      </c>
      <c r="X22" s="32">
        <f t="shared" si="2"/>
        <v>1115</v>
      </c>
      <c r="Z22" s="55"/>
    </row>
    <row r="23" spans="2:26" s="1" customFormat="1" ht="27" customHeight="1">
      <c r="B23" s="2" t="s">
        <v>21</v>
      </c>
      <c r="C23" s="53">
        <v>458</v>
      </c>
      <c r="D23" s="53">
        <v>8</v>
      </c>
      <c r="E23" s="53">
        <v>2</v>
      </c>
      <c r="F23" s="53">
        <v>0</v>
      </c>
      <c r="G23" s="53">
        <v>179</v>
      </c>
      <c r="H23" s="53">
        <v>5</v>
      </c>
      <c r="I23" s="53">
        <v>226</v>
      </c>
      <c r="J23" s="53">
        <v>114</v>
      </c>
      <c r="K23" s="53">
        <v>156</v>
      </c>
      <c r="L23" s="53">
        <v>64</v>
      </c>
      <c r="M23" s="53">
        <v>5</v>
      </c>
      <c r="N23" s="53">
        <v>32</v>
      </c>
      <c r="O23" s="53">
        <v>1</v>
      </c>
      <c r="P23" s="53">
        <v>18</v>
      </c>
      <c r="Q23" s="53">
        <v>190</v>
      </c>
      <c r="R23" s="53">
        <v>37</v>
      </c>
      <c r="S23" s="53">
        <v>65</v>
      </c>
      <c r="T23" s="53">
        <v>61</v>
      </c>
      <c r="U23" s="54">
        <v>1622</v>
      </c>
      <c r="V23" s="22">
        <f t="shared" si="0"/>
        <v>468</v>
      </c>
      <c r="W23" s="21">
        <f t="shared" si="1"/>
        <v>405</v>
      </c>
      <c r="X23" s="32">
        <f t="shared" si="2"/>
        <v>748</v>
      </c>
      <c r="Z23" s="55"/>
    </row>
    <row r="24" spans="2:26" s="13" customFormat="1" ht="27" customHeight="1">
      <c r="B24" s="6" t="s">
        <v>22</v>
      </c>
      <c r="C24" s="43">
        <v>7322</v>
      </c>
      <c r="D24" s="43">
        <v>505</v>
      </c>
      <c r="E24" s="43">
        <v>499</v>
      </c>
      <c r="F24" s="43">
        <v>9</v>
      </c>
      <c r="G24" s="43">
        <v>15161</v>
      </c>
      <c r="H24" s="43">
        <v>1278</v>
      </c>
      <c r="I24" s="43">
        <v>9193</v>
      </c>
      <c r="J24" s="43">
        <v>17026</v>
      </c>
      <c r="K24" s="43">
        <v>4170</v>
      </c>
      <c r="L24" s="43">
        <v>7178</v>
      </c>
      <c r="M24" s="43">
        <v>2579</v>
      </c>
      <c r="N24" s="43">
        <v>3557</v>
      </c>
      <c r="O24" s="43">
        <v>786</v>
      </c>
      <c r="P24" s="43">
        <v>4584</v>
      </c>
      <c r="Q24" s="43">
        <v>6488</v>
      </c>
      <c r="R24" s="43">
        <v>5112</v>
      </c>
      <c r="S24" s="43">
        <v>17284</v>
      </c>
      <c r="T24" s="43">
        <v>11899</v>
      </c>
      <c r="U24" s="44">
        <v>114631</v>
      </c>
      <c r="V24" s="28">
        <f t="shared" si="0"/>
        <v>8326</v>
      </c>
      <c r="W24" s="27">
        <f t="shared" si="1"/>
        <v>24363</v>
      </c>
      <c r="X24" s="35">
        <f t="shared" si="2"/>
        <v>81941</v>
      </c>
      <c r="Z24" s="55"/>
    </row>
    <row r="25" spans="2:26" s="13" customFormat="1" ht="27" customHeight="1">
      <c r="B25" s="7" t="s">
        <v>23</v>
      </c>
      <c r="C25" s="43">
        <v>7499</v>
      </c>
      <c r="D25" s="43">
        <v>166</v>
      </c>
      <c r="E25" s="43">
        <v>158</v>
      </c>
      <c r="F25" s="43">
        <v>6</v>
      </c>
      <c r="G25" s="43">
        <v>7478</v>
      </c>
      <c r="H25" s="43">
        <v>603</v>
      </c>
      <c r="I25" s="43">
        <v>4740</v>
      </c>
      <c r="J25" s="43">
        <v>7091</v>
      </c>
      <c r="K25" s="43">
        <v>1486</v>
      </c>
      <c r="L25" s="43">
        <v>3338</v>
      </c>
      <c r="M25" s="43">
        <v>328</v>
      </c>
      <c r="N25" s="43">
        <v>895</v>
      </c>
      <c r="O25" s="43">
        <v>243</v>
      </c>
      <c r="P25" s="43">
        <v>1605</v>
      </c>
      <c r="Q25" s="43">
        <v>2191</v>
      </c>
      <c r="R25" s="43">
        <v>3571</v>
      </c>
      <c r="S25" s="43">
        <v>8131</v>
      </c>
      <c r="T25" s="43">
        <v>4611</v>
      </c>
      <c r="U25" s="44">
        <v>54140</v>
      </c>
      <c r="V25" s="22">
        <f t="shared" si="0"/>
        <v>7823</v>
      </c>
      <c r="W25" s="21">
        <f t="shared" si="1"/>
        <v>12224</v>
      </c>
      <c r="X25" s="32">
        <f t="shared" si="2"/>
        <v>34093</v>
      </c>
      <c r="Z25" s="55"/>
    </row>
    <row r="26" spans="2:26" s="13" customFormat="1" ht="27" customHeight="1" thickBot="1">
      <c r="B26" s="8" t="s">
        <v>24</v>
      </c>
      <c r="C26" s="45">
        <v>7664</v>
      </c>
      <c r="D26" s="45">
        <v>308</v>
      </c>
      <c r="E26" s="45">
        <v>597</v>
      </c>
      <c r="F26" s="45">
        <v>32</v>
      </c>
      <c r="G26" s="45">
        <v>14625</v>
      </c>
      <c r="H26" s="45">
        <v>1373</v>
      </c>
      <c r="I26" s="45">
        <v>9828</v>
      </c>
      <c r="J26" s="45">
        <v>19218</v>
      </c>
      <c r="K26" s="45">
        <v>6914</v>
      </c>
      <c r="L26" s="45">
        <v>8090</v>
      </c>
      <c r="M26" s="45">
        <v>1653</v>
      </c>
      <c r="N26" s="45">
        <v>2451</v>
      </c>
      <c r="O26" s="45">
        <v>725</v>
      </c>
      <c r="P26" s="45">
        <v>4743</v>
      </c>
      <c r="Q26" s="45">
        <v>6066</v>
      </c>
      <c r="R26" s="45">
        <v>4696</v>
      </c>
      <c r="S26" s="45">
        <v>18801</v>
      </c>
      <c r="T26" s="45">
        <v>11204</v>
      </c>
      <c r="U26" s="46">
        <v>118988</v>
      </c>
      <c r="V26" s="30">
        <f t="shared" si="0"/>
        <v>8569</v>
      </c>
      <c r="W26" s="29">
        <f t="shared" si="1"/>
        <v>24485</v>
      </c>
      <c r="X26" s="36">
        <f t="shared" si="2"/>
        <v>85934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P22" sqref="P22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64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27034</v>
      </c>
      <c r="D4" s="40">
        <v>841</v>
      </c>
      <c r="E4" s="40">
        <v>1431</v>
      </c>
      <c r="F4" s="40">
        <v>96</v>
      </c>
      <c r="G4" s="40">
        <v>44431</v>
      </c>
      <c r="H4" s="40">
        <v>2902</v>
      </c>
      <c r="I4" s="40">
        <v>24170</v>
      </c>
      <c r="J4" s="40">
        <v>50890</v>
      </c>
      <c r="K4" s="40">
        <v>12294</v>
      </c>
      <c r="L4" s="40">
        <v>17503</v>
      </c>
      <c r="M4" s="40">
        <v>3729</v>
      </c>
      <c r="N4" s="40">
        <v>7865</v>
      </c>
      <c r="O4" s="40">
        <v>1866</v>
      </c>
      <c r="P4" s="40">
        <v>10104</v>
      </c>
      <c r="Q4" s="40">
        <v>14459</v>
      </c>
      <c r="R4" s="40">
        <v>13515</v>
      </c>
      <c r="S4" s="40">
        <v>40831</v>
      </c>
      <c r="T4" s="40">
        <v>27046</v>
      </c>
      <c r="U4" s="39">
        <v>301007</v>
      </c>
      <c r="V4" s="20">
        <f>SUM(C4:E4)</f>
        <v>29306</v>
      </c>
      <c r="W4" s="19">
        <f>SUM(F4:G4,I4)</f>
        <v>68697</v>
      </c>
      <c r="X4" s="31">
        <f>SUM(H4,J4:T4)</f>
        <v>203004</v>
      </c>
      <c r="Y4" s="56"/>
      <c r="Z4" s="55"/>
    </row>
    <row r="5" spans="2:26" s="1" customFormat="1" ht="27" customHeight="1">
      <c r="B5" s="2" t="s">
        <v>3</v>
      </c>
      <c r="C5" s="41">
        <v>5507</v>
      </c>
      <c r="D5" s="41">
        <v>227</v>
      </c>
      <c r="E5" s="41">
        <v>275</v>
      </c>
      <c r="F5" s="41">
        <v>15</v>
      </c>
      <c r="G5" s="41">
        <v>17075</v>
      </c>
      <c r="H5" s="41">
        <v>1077</v>
      </c>
      <c r="I5" s="41">
        <v>8268</v>
      </c>
      <c r="J5" s="41">
        <v>18429</v>
      </c>
      <c r="K5" s="41">
        <v>3619</v>
      </c>
      <c r="L5" s="41">
        <v>6363</v>
      </c>
      <c r="M5" s="41">
        <v>1875</v>
      </c>
      <c r="N5" s="41">
        <v>3612</v>
      </c>
      <c r="O5" s="41">
        <v>934</v>
      </c>
      <c r="P5" s="41">
        <v>4416</v>
      </c>
      <c r="Q5" s="41">
        <v>5852</v>
      </c>
      <c r="R5" s="41">
        <v>5000</v>
      </c>
      <c r="S5" s="41">
        <v>14082</v>
      </c>
      <c r="T5" s="41">
        <v>9777</v>
      </c>
      <c r="U5" s="42">
        <v>106403</v>
      </c>
      <c r="V5" s="22">
        <f aca="true" t="shared" si="0" ref="V5:V26">SUM(C5:E5)</f>
        <v>6009</v>
      </c>
      <c r="W5" s="21">
        <f aca="true" t="shared" si="1" ref="W5:W26">SUM(F5:G5,I5)</f>
        <v>25358</v>
      </c>
      <c r="X5" s="32">
        <f aca="true" t="shared" si="2" ref="X5:X26">SUM(H5,J5:T5)</f>
        <v>75036</v>
      </c>
      <c r="Z5" s="55"/>
    </row>
    <row r="6" spans="2:26" s="1" customFormat="1" ht="27" customHeight="1">
      <c r="B6" s="2" t="s">
        <v>4</v>
      </c>
      <c r="C6" s="43">
        <v>2901</v>
      </c>
      <c r="D6" s="43">
        <v>47</v>
      </c>
      <c r="E6" s="43">
        <v>144</v>
      </c>
      <c r="F6" s="43">
        <v>0</v>
      </c>
      <c r="G6" s="43">
        <v>8523</v>
      </c>
      <c r="H6" s="43">
        <v>904</v>
      </c>
      <c r="I6" s="43">
        <v>6641</v>
      </c>
      <c r="J6" s="43">
        <v>15332</v>
      </c>
      <c r="K6" s="43">
        <v>5086</v>
      </c>
      <c r="L6" s="43">
        <v>5640</v>
      </c>
      <c r="M6" s="43">
        <v>1239</v>
      </c>
      <c r="N6" s="43">
        <v>2655</v>
      </c>
      <c r="O6" s="43">
        <v>568</v>
      </c>
      <c r="P6" s="43">
        <v>3608</v>
      </c>
      <c r="Q6" s="43">
        <v>2833</v>
      </c>
      <c r="R6" s="43">
        <v>3117</v>
      </c>
      <c r="S6" s="43">
        <v>13360</v>
      </c>
      <c r="T6" s="43">
        <v>7732</v>
      </c>
      <c r="U6" s="44">
        <v>80327</v>
      </c>
      <c r="V6" s="22">
        <f t="shared" si="0"/>
        <v>3092</v>
      </c>
      <c r="W6" s="21">
        <f t="shared" si="1"/>
        <v>15164</v>
      </c>
      <c r="X6" s="32">
        <f t="shared" si="2"/>
        <v>62074</v>
      </c>
      <c r="Z6" s="55"/>
    </row>
    <row r="7" spans="2:26" s="1" customFormat="1" ht="27" customHeight="1">
      <c r="B7" s="2" t="s">
        <v>5</v>
      </c>
      <c r="C7" s="43">
        <v>2766</v>
      </c>
      <c r="D7" s="43">
        <v>76</v>
      </c>
      <c r="E7" s="43">
        <v>12</v>
      </c>
      <c r="F7" s="43">
        <v>5</v>
      </c>
      <c r="G7" s="43">
        <v>4896</v>
      </c>
      <c r="H7" s="43">
        <v>328</v>
      </c>
      <c r="I7" s="43">
        <v>2225</v>
      </c>
      <c r="J7" s="43">
        <v>5170</v>
      </c>
      <c r="K7" s="43">
        <v>881</v>
      </c>
      <c r="L7" s="43">
        <v>1553</v>
      </c>
      <c r="M7" s="43">
        <v>314</v>
      </c>
      <c r="N7" s="43">
        <v>713</v>
      </c>
      <c r="O7" s="43">
        <v>145</v>
      </c>
      <c r="P7" s="43">
        <v>890</v>
      </c>
      <c r="Q7" s="43">
        <v>1245</v>
      </c>
      <c r="R7" s="43">
        <v>1385</v>
      </c>
      <c r="S7" s="43">
        <v>6098</v>
      </c>
      <c r="T7" s="43">
        <v>2594</v>
      </c>
      <c r="U7" s="44">
        <v>31297</v>
      </c>
      <c r="V7" s="22">
        <f t="shared" si="0"/>
        <v>2854</v>
      </c>
      <c r="W7" s="21">
        <f t="shared" si="1"/>
        <v>7126</v>
      </c>
      <c r="X7" s="32">
        <f t="shared" si="2"/>
        <v>21316</v>
      </c>
      <c r="Z7" s="55"/>
    </row>
    <row r="8" spans="2:26" s="1" customFormat="1" ht="27" customHeight="1">
      <c r="B8" s="4" t="s">
        <v>6</v>
      </c>
      <c r="C8" s="47">
        <v>419</v>
      </c>
      <c r="D8" s="47">
        <v>6</v>
      </c>
      <c r="E8" s="47">
        <v>364</v>
      </c>
      <c r="F8" s="47">
        <v>0</v>
      </c>
      <c r="G8" s="47">
        <v>4110</v>
      </c>
      <c r="H8" s="47">
        <v>217</v>
      </c>
      <c r="I8" s="47">
        <v>961</v>
      </c>
      <c r="J8" s="47">
        <v>3376</v>
      </c>
      <c r="K8" s="47">
        <v>1148</v>
      </c>
      <c r="L8" s="47">
        <v>704</v>
      </c>
      <c r="M8" s="47">
        <v>65</v>
      </c>
      <c r="N8" s="47">
        <v>255</v>
      </c>
      <c r="O8" s="47">
        <v>56</v>
      </c>
      <c r="P8" s="47">
        <v>321</v>
      </c>
      <c r="Q8" s="47">
        <v>1894</v>
      </c>
      <c r="R8" s="47">
        <v>440</v>
      </c>
      <c r="S8" s="47">
        <v>1434</v>
      </c>
      <c r="T8" s="47">
        <v>1140</v>
      </c>
      <c r="U8" s="48">
        <v>16910</v>
      </c>
      <c r="V8" s="24">
        <f t="shared" si="0"/>
        <v>789</v>
      </c>
      <c r="W8" s="23">
        <f t="shared" si="1"/>
        <v>5071</v>
      </c>
      <c r="X8" s="33">
        <f t="shared" si="2"/>
        <v>11050</v>
      </c>
      <c r="Z8" s="55"/>
    </row>
    <row r="9" spans="2:26" s="1" customFormat="1" ht="27" customHeight="1">
      <c r="B9" s="5" t="s">
        <v>7</v>
      </c>
      <c r="C9" s="49">
        <v>466</v>
      </c>
      <c r="D9" s="49">
        <v>6</v>
      </c>
      <c r="E9" s="49">
        <v>341</v>
      </c>
      <c r="F9" s="49">
        <v>0</v>
      </c>
      <c r="G9" s="49">
        <v>1159</v>
      </c>
      <c r="H9" s="49">
        <v>24</v>
      </c>
      <c r="I9" s="49">
        <v>349</v>
      </c>
      <c r="J9" s="49">
        <v>504</v>
      </c>
      <c r="K9" s="49">
        <v>89</v>
      </c>
      <c r="L9" s="49">
        <v>211</v>
      </c>
      <c r="M9" s="49">
        <v>11</v>
      </c>
      <c r="N9" s="49">
        <v>38</v>
      </c>
      <c r="O9" s="49">
        <v>5</v>
      </c>
      <c r="P9" s="49">
        <v>6</v>
      </c>
      <c r="Q9" s="49">
        <v>154</v>
      </c>
      <c r="R9" s="49">
        <v>213</v>
      </c>
      <c r="S9" s="49">
        <v>506</v>
      </c>
      <c r="T9" s="49">
        <v>325</v>
      </c>
      <c r="U9" s="50">
        <v>4406</v>
      </c>
      <c r="V9" s="26">
        <f t="shared" si="0"/>
        <v>813</v>
      </c>
      <c r="W9" s="25">
        <f t="shared" si="1"/>
        <v>1508</v>
      </c>
      <c r="X9" s="34">
        <f t="shared" si="2"/>
        <v>2086</v>
      </c>
      <c r="Z9" s="55"/>
    </row>
    <row r="10" spans="2:26" s="1" customFormat="1" ht="27" customHeight="1">
      <c r="B10" s="2" t="s">
        <v>8</v>
      </c>
      <c r="C10" s="43">
        <v>203</v>
      </c>
      <c r="D10" s="43">
        <v>28</v>
      </c>
      <c r="E10" s="43">
        <v>0</v>
      </c>
      <c r="F10" s="43">
        <v>0</v>
      </c>
      <c r="G10" s="43">
        <v>285</v>
      </c>
      <c r="H10" s="43">
        <v>9</v>
      </c>
      <c r="I10" s="43">
        <v>114</v>
      </c>
      <c r="J10" s="43">
        <v>161</v>
      </c>
      <c r="K10" s="43">
        <v>44</v>
      </c>
      <c r="L10" s="43">
        <v>62</v>
      </c>
      <c r="M10" s="43">
        <v>0</v>
      </c>
      <c r="N10" s="43">
        <v>20</v>
      </c>
      <c r="O10" s="43">
        <v>4</v>
      </c>
      <c r="P10" s="43">
        <v>1</v>
      </c>
      <c r="Q10" s="43">
        <v>88</v>
      </c>
      <c r="R10" s="43">
        <v>45</v>
      </c>
      <c r="S10" s="43">
        <v>98</v>
      </c>
      <c r="T10" s="43">
        <v>93</v>
      </c>
      <c r="U10" s="44">
        <v>1254</v>
      </c>
      <c r="V10" s="22">
        <f t="shared" si="0"/>
        <v>231</v>
      </c>
      <c r="W10" s="21">
        <f t="shared" si="1"/>
        <v>399</v>
      </c>
      <c r="X10" s="32">
        <f t="shared" si="2"/>
        <v>625</v>
      </c>
      <c r="Z10" s="55"/>
    </row>
    <row r="11" spans="2:26" s="1" customFormat="1" ht="27" customHeight="1">
      <c r="B11" s="2" t="s">
        <v>9</v>
      </c>
      <c r="C11" s="43">
        <v>232</v>
      </c>
      <c r="D11" s="43">
        <v>104</v>
      </c>
      <c r="E11" s="43">
        <v>2</v>
      </c>
      <c r="F11" s="43">
        <v>0</v>
      </c>
      <c r="G11" s="43">
        <v>803</v>
      </c>
      <c r="H11" s="43">
        <v>7</v>
      </c>
      <c r="I11" s="43">
        <v>376</v>
      </c>
      <c r="J11" s="43">
        <v>446</v>
      </c>
      <c r="K11" s="43">
        <v>106</v>
      </c>
      <c r="L11" s="43">
        <v>64</v>
      </c>
      <c r="M11" s="43">
        <v>15</v>
      </c>
      <c r="N11" s="43">
        <v>44</v>
      </c>
      <c r="O11" s="43">
        <v>6</v>
      </c>
      <c r="P11" s="43">
        <v>9</v>
      </c>
      <c r="Q11" s="43">
        <v>123</v>
      </c>
      <c r="R11" s="43">
        <v>143</v>
      </c>
      <c r="S11" s="43">
        <v>496</v>
      </c>
      <c r="T11" s="43">
        <v>252</v>
      </c>
      <c r="U11" s="44">
        <v>3229</v>
      </c>
      <c r="V11" s="22">
        <f t="shared" si="0"/>
        <v>338</v>
      </c>
      <c r="W11" s="21">
        <f t="shared" si="1"/>
        <v>1179</v>
      </c>
      <c r="X11" s="32">
        <f t="shared" si="2"/>
        <v>1711</v>
      </c>
      <c r="Z11" s="55"/>
    </row>
    <row r="12" spans="2:26" s="1" customFormat="1" ht="27" customHeight="1">
      <c r="B12" s="4" t="s">
        <v>10</v>
      </c>
      <c r="C12" s="43">
        <v>1794</v>
      </c>
      <c r="D12" s="43">
        <v>37</v>
      </c>
      <c r="E12" s="43">
        <v>5</v>
      </c>
      <c r="F12" s="43">
        <v>0</v>
      </c>
      <c r="G12" s="43">
        <v>699</v>
      </c>
      <c r="H12" s="43">
        <v>9</v>
      </c>
      <c r="I12" s="43">
        <v>638</v>
      </c>
      <c r="J12" s="43">
        <v>706</v>
      </c>
      <c r="K12" s="43">
        <v>100</v>
      </c>
      <c r="L12" s="43">
        <v>76</v>
      </c>
      <c r="M12" s="43">
        <v>77</v>
      </c>
      <c r="N12" s="43">
        <v>81</v>
      </c>
      <c r="O12" s="43">
        <v>11</v>
      </c>
      <c r="P12" s="43">
        <v>54</v>
      </c>
      <c r="Q12" s="43">
        <v>355</v>
      </c>
      <c r="R12" s="43">
        <v>427</v>
      </c>
      <c r="S12" s="43">
        <v>395</v>
      </c>
      <c r="T12" s="43">
        <v>524</v>
      </c>
      <c r="U12" s="44">
        <v>5988</v>
      </c>
      <c r="V12" s="24">
        <f t="shared" si="0"/>
        <v>1836</v>
      </c>
      <c r="W12" s="23">
        <f t="shared" si="1"/>
        <v>1337</v>
      </c>
      <c r="X12" s="33">
        <f t="shared" si="2"/>
        <v>2815</v>
      </c>
      <c r="Z12" s="55"/>
    </row>
    <row r="13" spans="2:26" s="1" customFormat="1" ht="27" customHeight="1">
      <c r="B13" s="2" t="s">
        <v>11</v>
      </c>
      <c r="C13" s="51">
        <v>574</v>
      </c>
      <c r="D13" s="51">
        <v>28</v>
      </c>
      <c r="E13" s="51">
        <v>2</v>
      </c>
      <c r="F13" s="51">
        <v>0</v>
      </c>
      <c r="G13" s="51">
        <v>436</v>
      </c>
      <c r="H13" s="51">
        <v>21</v>
      </c>
      <c r="I13" s="51">
        <v>128</v>
      </c>
      <c r="J13" s="51">
        <v>303</v>
      </c>
      <c r="K13" s="51">
        <v>27</v>
      </c>
      <c r="L13" s="51">
        <v>753</v>
      </c>
      <c r="M13" s="51">
        <v>6</v>
      </c>
      <c r="N13" s="51">
        <v>20</v>
      </c>
      <c r="O13" s="51">
        <v>24</v>
      </c>
      <c r="P13" s="51">
        <v>75</v>
      </c>
      <c r="Q13" s="51">
        <v>93</v>
      </c>
      <c r="R13" s="51">
        <v>96</v>
      </c>
      <c r="S13" s="51">
        <v>631</v>
      </c>
      <c r="T13" s="51">
        <v>217</v>
      </c>
      <c r="U13" s="52">
        <v>3433</v>
      </c>
      <c r="V13" s="22">
        <f t="shared" si="0"/>
        <v>604</v>
      </c>
      <c r="W13" s="21">
        <f t="shared" si="1"/>
        <v>564</v>
      </c>
      <c r="X13" s="32">
        <f t="shared" si="2"/>
        <v>2266</v>
      </c>
      <c r="Z13" s="55"/>
    </row>
    <row r="14" spans="2:26" s="1" customFormat="1" ht="27" customHeight="1">
      <c r="B14" s="2" t="s">
        <v>12</v>
      </c>
      <c r="C14" s="43">
        <v>1498</v>
      </c>
      <c r="D14" s="43">
        <v>7</v>
      </c>
      <c r="E14" s="43">
        <v>92</v>
      </c>
      <c r="F14" s="43">
        <v>6</v>
      </c>
      <c r="G14" s="43">
        <v>592</v>
      </c>
      <c r="H14" s="43">
        <v>60</v>
      </c>
      <c r="I14" s="43">
        <v>420</v>
      </c>
      <c r="J14" s="43">
        <v>767</v>
      </c>
      <c r="K14" s="43">
        <v>146</v>
      </c>
      <c r="L14" s="43">
        <v>484</v>
      </c>
      <c r="M14" s="43">
        <v>15</v>
      </c>
      <c r="N14" s="43">
        <v>61</v>
      </c>
      <c r="O14" s="43">
        <v>19</v>
      </c>
      <c r="P14" s="43">
        <v>195</v>
      </c>
      <c r="Q14" s="43">
        <v>209</v>
      </c>
      <c r="R14" s="43">
        <v>158</v>
      </c>
      <c r="S14" s="43">
        <v>292</v>
      </c>
      <c r="T14" s="43">
        <v>547</v>
      </c>
      <c r="U14" s="44">
        <v>5567</v>
      </c>
      <c r="V14" s="22">
        <f t="shared" si="0"/>
        <v>1597</v>
      </c>
      <c r="W14" s="21">
        <f t="shared" si="1"/>
        <v>1018</v>
      </c>
      <c r="X14" s="32">
        <f t="shared" si="2"/>
        <v>2953</v>
      </c>
      <c r="Z14" s="55"/>
    </row>
    <row r="15" spans="2:26" s="1" customFormat="1" ht="27" customHeight="1">
      <c r="B15" s="2" t="s">
        <v>13</v>
      </c>
      <c r="C15" s="43">
        <v>2112</v>
      </c>
      <c r="D15" s="43">
        <v>22</v>
      </c>
      <c r="E15" s="43">
        <v>59</v>
      </c>
      <c r="F15" s="43">
        <v>0</v>
      </c>
      <c r="G15" s="43">
        <v>1517</v>
      </c>
      <c r="H15" s="43">
        <v>72</v>
      </c>
      <c r="I15" s="43">
        <v>1025</v>
      </c>
      <c r="J15" s="43">
        <v>1192</v>
      </c>
      <c r="K15" s="43">
        <v>278</v>
      </c>
      <c r="L15" s="43">
        <v>346</v>
      </c>
      <c r="M15" s="43">
        <v>41</v>
      </c>
      <c r="N15" s="43">
        <v>99</v>
      </c>
      <c r="O15" s="43">
        <v>34</v>
      </c>
      <c r="P15" s="43">
        <v>111</v>
      </c>
      <c r="Q15" s="43">
        <v>286</v>
      </c>
      <c r="R15" s="43">
        <v>308</v>
      </c>
      <c r="S15" s="43">
        <v>626</v>
      </c>
      <c r="T15" s="43">
        <v>1311</v>
      </c>
      <c r="U15" s="44">
        <v>9439</v>
      </c>
      <c r="V15" s="22">
        <f t="shared" si="0"/>
        <v>2193</v>
      </c>
      <c r="W15" s="21">
        <f t="shared" si="1"/>
        <v>2542</v>
      </c>
      <c r="X15" s="32">
        <f t="shared" si="2"/>
        <v>4704</v>
      </c>
      <c r="Z15" s="55"/>
    </row>
    <row r="16" spans="2:26" s="1" customFormat="1" ht="27" customHeight="1">
      <c r="B16" s="4" t="s">
        <v>14</v>
      </c>
      <c r="C16" s="47">
        <v>2118</v>
      </c>
      <c r="D16" s="47">
        <v>16</v>
      </c>
      <c r="E16" s="47">
        <v>2</v>
      </c>
      <c r="F16" s="47">
        <v>3</v>
      </c>
      <c r="G16" s="47">
        <v>934</v>
      </c>
      <c r="H16" s="47">
        <v>25</v>
      </c>
      <c r="I16" s="47">
        <v>737</v>
      </c>
      <c r="J16" s="47">
        <v>939</v>
      </c>
      <c r="K16" s="47">
        <v>287</v>
      </c>
      <c r="L16" s="47">
        <v>64</v>
      </c>
      <c r="M16" s="47">
        <v>23</v>
      </c>
      <c r="N16" s="47">
        <v>115</v>
      </c>
      <c r="O16" s="47">
        <v>10</v>
      </c>
      <c r="P16" s="47">
        <v>244</v>
      </c>
      <c r="Q16" s="47">
        <v>187</v>
      </c>
      <c r="R16" s="47">
        <v>671</v>
      </c>
      <c r="S16" s="47">
        <v>292</v>
      </c>
      <c r="T16" s="47">
        <v>480</v>
      </c>
      <c r="U16" s="48">
        <v>7147</v>
      </c>
      <c r="V16" s="24">
        <f t="shared" si="0"/>
        <v>2136</v>
      </c>
      <c r="W16" s="23">
        <f t="shared" si="1"/>
        <v>1674</v>
      </c>
      <c r="X16" s="33">
        <f t="shared" si="2"/>
        <v>3337</v>
      </c>
      <c r="Z16" s="55"/>
    </row>
    <row r="17" spans="2:26" s="1" customFormat="1" ht="27" customHeight="1">
      <c r="B17" s="2" t="s">
        <v>15</v>
      </c>
      <c r="C17" s="43">
        <v>183</v>
      </c>
      <c r="D17" s="43">
        <v>0</v>
      </c>
      <c r="E17" s="43">
        <v>1</v>
      </c>
      <c r="F17" s="43">
        <v>0</v>
      </c>
      <c r="G17" s="43">
        <v>112</v>
      </c>
      <c r="H17" s="43">
        <v>3</v>
      </c>
      <c r="I17" s="43">
        <v>381</v>
      </c>
      <c r="J17" s="43">
        <v>1240</v>
      </c>
      <c r="K17" s="43">
        <v>79</v>
      </c>
      <c r="L17" s="43">
        <v>324</v>
      </c>
      <c r="M17" s="43">
        <v>8</v>
      </c>
      <c r="N17" s="43">
        <v>14</v>
      </c>
      <c r="O17" s="43">
        <v>10</v>
      </c>
      <c r="P17" s="43">
        <v>11</v>
      </c>
      <c r="Q17" s="43">
        <v>60</v>
      </c>
      <c r="R17" s="43">
        <v>921</v>
      </c>
      <c r="S17" s="43">
        <v>79</v>
      </c>
      <c r="T17" s="43">
        <v>327</v>
      </c>
      <c r="U17" s="44">
        <v>3753</v>
      </c>
      <c r="V17" s="22">
        <f t="shared" si="0"/>
        <v>184</v>
      </c>
      <c r="W17" s="21">
        <f t="shared" si="1"/>
        <v>493</v>
      </c>
      <c r="X17" s="32">
        <f t="shared" si="2"/>
        <v>3076</v>
      </c>
      <c r="Z17" s="55"/>
    </row>
    <row r="18" spans="2:26" s="1" customFormat="1" ht="27" customHeight="1">
      <c r="B18" s="2" t="s">
        <v>16</v>
      </c>
      <c r="C18" s="43">
        <v>911</v>
      </c>
      <c r="D18" s="43">
        <v>18</v>
      </c>
      <c r="E18" s="43">
        <v>0</v>
      </c>
      <c r="F18" s="43">
        <v>0</v>
      </c>
      <c r="G18" s="43">
        <v>1117</v>
      </c>
      <c r="H18" s="43">
        <v>24</v>
      </c>
      <c r="I18" s="43">
        <v>297</v>
      </c>
      <c r="J18" s="43">
        <v>305</v>
      </c>
      <c r="K18" s="43">
        <v>42</v>
      </c>
      <c r="L18" s="43">
        <v>111</v>
      </c>
      <c r="M18" s="43">
        <v>8</v>
      </c>
      <c r="N18" s="43">
        <v>14</v>
      </c>
      <c r="O18" s="43">
        <v>0</v>
      </c>
      <c r="P18" s="43">
        <v>32</v>
      </c>
      <c r="Q18" s="43">
        <v>154</v>
      </c>
      <c r="R18" s="43">
        <v>121</v>
      </c>
      <c r="S18" s="43">
        <v>593</v>
      </c>
      <c r="T18" s="43">
        <v>278</v>
      </c>
      <c r="U18" s="44">
        <v>4025</v>
      </c>
      <c r="V18" s="22">
        <f t="shared" si="0"/>
        <v>929</v>
      </c>
      <c r="W18" s="21">
        <f t="shared" si="1"/>
        <v>1414</v>
      </c>
      <c r="X18" s="32">
        <f t="shared" si="2"/>
        <v>1682</v>
      </c>
      <c r="Z18" s="55"/>
    </row>
    <row r="19" spans="2:26" s="1" customFormat="1" ht="27" customHeight="1">
      <c r="B19" s="2" t="s">
        <v>17</v>
      </c>
      <c r="C19" s="43">
        <v>1082</v>
      </c>
      <c r="D19" s="43">
        <v>24</v>
      </c>
      <c r="E19" s="43">
        <v>2</v>
      </c>
      <c r="F19" s="43">
        <v>14</v>
      </c>
      <c r="G19" s="43">
        <v>452</v>
      </c>
      <c r="H19" s="43">
        <v>47</v>
      </c>
      <c r="I19" s="43">
        <v>331</v>
      </c>
      <c r="J19" s="43">
        <v>438</v>
      </c>
      <c r="K19" s="43">
        <v>37</v>
      </c>
      <c r="L19" s="43">
        <v>290</v>
      </c>
      <c r="M19" s="43">
        <v>13</v>
      </c>
      <c r="N19" s="43">
        <v>29</v>
      </c>
      <c r="O19" s="43">
        <v>17</v>
      </c>
      <c r="P19" s="43">
        <v>29</v>
      </c>
      <c r="Q19" s="43">
        <v>166</v>
      </c>
      <c r="R19" s="43">
        <v>147</v>
      </c>
      <c r="S19" s="43">
        <v>878</v>
      </c>
      <c r="T19" s="43">
        <v>638</v>
      </c>
      <c r="U19" s="44">
        <v>4633</v>
      </c>
      <c r="V19" s="22">
        <f t="shared" si="0"/>
        <v>1108</v>
      </c>
      <c r="W19" s="21">
        <f t="shared" si="1"/>
        <v>797</v>
      </c>
      <c r="X19" s="32">
        <f t="shared" si="2"/>
        <v>2729</v>
      </c>
      <c r="Z19" s="55"/>
    </row>
    <row r="20" spans="2:26" s="1" customFormat="1" ht="27" customHeight="1">
      <c r="B20" s="4" t="s">
        <v>18</v>
      </c>
      <c r="C20" s="43">
        <v>2591</v>
      </c>
      <c r="D20" s="43">
        <v>21</v>
      </c>
      <c r="E20" s="43">
        <v>124</v>
      </c>
      <c r="F20" s="43">
        <v>16</v>
      </c>
      <c r="G20" s="43">
        <v>1256</v>
      </c>
      <c r="H20" s="43">
        <v>34</v>
      </c>
      <c r="I20" s="43">
        <v>540</v>
      </c>
      <c r="J20" s="43">
        <v>916</v>
      </c>
      <c r="K20" s="43">
        <v>149</v>
      </c>
      <c r="L20" s="43">
        <v>257</v>
      </c>
      <c r="M20" s="43">
        <v>13</v>
      </c>
      <c r="N20" s="43">
        <v>40</v>
      </c>
      <c r="O20" s="43">
        <v>6</v>
      </c>
      <c r="P20" s="43">
        <v>62</v>
      </c>
      <c r="Q20" s="43">
        <v>268</v>
      </c>
      <c r="R20" s="43">
        <v>167</v>
      </c>
      <c r="S20" s="43">
        <v>423</v>
      </c>
      <c r="T20" s="43">
        <v>444</v>
      </c>
      <c r="U20" s="44">
        <v>7326</v>
      </c>
      <c r="V20" s="24">
        <f t="shared" si="0"/>
        <v>2736</v>
      </c>
      <c r="W20" s="23">
        <f t="shared" si="1"/>
        <v>1812</v>
      </c>
      <c r="X20" s="33">
        <f t="shared" si="2"/>
        <v>2779</v>
      </c>
      <c r="Z20" s="55"/>
    </row>
    <row r="21" spans="2:26" s="1" customFormat="1" ht="27" customHeight="1">
      <c r="B21" s="2" t="s">
        <v>19</v>
      </c>
      <c r="C21" s="51">
        <v>858</v>
      </c>
      <c r="D21" s="51">
        <v>120</v>
      </c>
      <c r="E21" s="51">
        <v>0</v>
      </c>
      <c r="F21" s="51">
        <v>13</v>
      </c>
      <c r="G21" s="51">
        <v>103</v>
      </c>
      <c r="H21" s="51">
        <v>13</v>
      </c>
      <c r="I21" s="51">
        <v>368</v>
      </c>
      <c r="J21" s="51">
        <v>279</v>
      </c>
      <c r="K21" s="51">
        <v>64</v>
      </c>
      <c r="L21" s="51">
        <v>68</v>
      </c>
      <c r="M21" s="51">
        <v>2</v>
      </c>
      <c r="N21" s="51">
        <v>12</v>
      </c>
      <c r="O21" s="51">
        <v>3</v>
      </c>
      <c r="P21" s="51">
        <v>22</v>
      </c>
      <c r="Q21" s="51">
        <v>109</v>
      </c>
      <c r="R21" s="51">
        <v>47</v>
      </c>
      <c r="S21" s="51">
        <v>220</v>
      </c>
      <c r="T21" s="51">
        <v>210</v>
      </c>
      <c r="U21" s="52">
        <v>2511</v>
      </c>
      <c r="V21" s="22">
        <f t="shared" si="0"/>
        <v>978</v>
      </c>
      <c r="W21" s="21">
        <f t="shared" si="1"/>
        <v>484</v>
      </c>
      <c r="X21" s="32">
        <f t="shared" si="2"/>
        <v>1049</v>
      </c>
      <c r="Z21" s="55"/>
    </row>
    <row r="22" spans="2:26" s="1" customFormat="1" ht="27" customHeight="1">
      <c r="B22" s="2" t="s">
        <v>20</v>
      </c>
      <c r="C22" s="43">
        <v>306</v>
      </c>
      <c r="D22" s="43">
        <v>31</v>
      </c>
      <c r="E22" s="43">
        <v>2</v>
      </c>
      <c r="F22" s="43">
        <v>25</v>
      </c>
      <c r="G22" s="43">
        <v>130</v>
      </c>
      <c r="H22" s="43">
        <v>5</v>
      </c>
      <c r="I22" s="43">
        <v>173</v>
      </c>
      <c r="J22" s="43">
        <v>259</v>
      </c>
      <c r="K22" s="43">
        <v>46</v>
      </c>
      <c r="L22" s="43">
        <v>58</v>
      </c>
      <c r="M22" s="43">
        <v>0</v>
      </c>
      <c r="N22" s="43">
        <v>17</v>
      </c>
      <c r="O22" s="43">
        <v>14</v>
      </c>
      <c r="P22" s="43">
        <v>4</v>
      </c>
      <c r="Q22" s="43">
        <v>264</v>
      </c>
      <c r="R22" s="43">
        <v>71</v>
      </c>
      <c r="S22" s="43">
        <v>257</v>
      </c>
      <c r="T22" s="43">
        <v>98</v>
      </c>
      <c r="U22" s="44">
        <v>1758</v>
      </c>
      <c r="V22" s="22">
        <f t="shared" si="0"/>
        <v>339</v>
      </c>
      <c r="W22" s="21">
        <f t="shared" si="1"/>
        <v>328</v>
      </c>
      <c r="X22" s="32">
        <f t="shared" si="2"/>
        <v>1093</v>
      </c>
      <c r="Z22" s="55"/>
    </row>
    <row r="23" spans="2:26" s="1" customFormat="1" ht="27" customHeight="1">
      <c r="B23" s="2" t="s">
        <v>21</v>
      </c>
      <c r="C23" s="53">
        <v>515</v>
      </c>
      <c r="D23" s="53">
        <v>23</v>
      </c>
      <c r="E23" s="53">
        <v>2</v>
      </c>
      <c r="F23" s="53">
        <v>0</v>
      </c>
      <c r="G23" s="53">
        <v>232</v>
      </c>
      <c r="H23" s="53">
        <v>24</v>
      </c>
      <c r="I23" s="53">
        <v>200</v>
      </c>
      <c r="J23" s="53">
        <v>128</v>
      </c>
      <c r="K23" s="53">
        <v>65</v>
      </c>
      <c r="L23" s="53">
        <v>75</v>
      </c>
      <c r="M23" s="53">
        <v>4</v>
      </c>
      <c r="N23" s="53">
        <v>27</v>
      </c>
      <c r="O23" s="53">
        <v>1</v>
      </c>
      <c r="P23" s="53">
        <v>14</v>
      </c>
      <c r="Q23" s="53">
        <v>120</v>
      </c>
      <c r="R23" s="53">
        <v>37</v>
      </c>
      <c r="S23" s="53">
        <v>73</v>
      </c>
      <c r="T23" s="53">
        <v>61</v>
      </c>
      <c r="U23" s="54">
        <v>1602</v>
      </c>
      <c r="V23" s="22">
        <f t="shared" si="0"/>
        <v>540</v>
      </c>
      <c r="W23" s="21">
        <f t="shared" si="1"/>
        <v>432</v>
      </c>
      <c r="X23" s="32">
        <f t="shared" si="2"/>
        <v>629</v>
      </c>
      <c r="Z23" s="55"/>
    </row>
    <row r="24" spans="2:26" s="13" customFormat="1" ht="27" customHeight="1">
      <c r="B24" s="6" t="s">
        <v>22</v>
      </c>
      <c r="C24" s="43">
        <v>8202</v>
      </c>
      <c r="D24" s="43">
        <v>402</v>
      </c>
      <c r="E24" s="43">
        <v>624</v>
      </c>
      <c r="F24" s="43">
        <v>15</v>
      </c>
      <c r="G24" s="43">
        <v>20020</v>
      </c>
      <c r="H24" s="43">
        <v>1126</v>
      </c>
      <c r="I24" s="43">
        <v>9745</v>
      </c>
      <c r="J24" s="43">
        <v>20246</v>
      </c>
      <c r="K24" s="43">
        <v>3959</v>
      </c>
      <c r="L24" s="43">
        <v>6776</v>
      </c>
      <c r="M24" s="43">
        <v>1978</v>
      </c>
      <c r="N24" s="43">
        <v>3795</v>
      </c>
      <c r="O24" s="43">
        <v>961</v>
      </c>
      <c r="P24" s="43">
        <v>4486</v>
      </c>
      <c r="Q24" s="43">
        <v>6571</v>
      </c>
      <c r="R24" s="43">
        <v>5829</v>
      </c>
      <c r="S24" s="43">
        <v>15576</v>
      </c>
      <c r="T24" s="43">
        <v>10971</v>
      </c>
      <c r="U24" s="44">
        <v>121280</v>
      </c>
      <c r="V24" s="28">
        <f t="shared" si="0"/>
        <v>9228</v>
      </c>
      <c r="W24" s="27">
        <f t="shared" si="1"/>
        <v>29780</v>
      </c>
      <c r="X24" s="35">
        <f t="shared" si="2"/>
        <v>82274</v>
      </c>
      <c r="Z24" s="55"/>
    </row>
    <row r="25" spans="2:26" s="13" customFormat="1" ht="27" customHeight="1">
      <c r="B25" s="7" t="s">
        <v>23</v>
      </c>
      <c r="C25" s="43">
        <v>9068</v>
      </c>
      <c r="D25" s="43">
        <v>149</v>
      </c>
      <c r="E25" s="43">
        <v>167</v>
      </c>
      <c r="F25" s="43">
        <v>14</v>
      </c>
      <c r="G25" s="43">
        <v>8376</v>
      </c>
      <c r="H25" s="43">
        <v>506</v>
      </c>
      <c r="I25" s="43">
        <v>4534</v>
      </c>
      <c r="J25" s="43">
        <v>8371</v>
      </c>
      <c r="K25" s="43">
        <v>1620</v>
      </c>
      <c r="L25" s="43">
        <v>3200</v>
      </c>
      <c r="M25" s="43">
        <v>399</v>
      </c>
      <c r="N25" s="43">
        <v>1008</v>
      </c>
      <c r="O25" s="43">
        <v>232</v>
      </c>
      <c r="P25" s="43">
        <v>1515</v>
      </c>
      <c r="Q25" s="43">
        <v>2019</v>
      </c>
      <c r="R25" s="43">
        <v>2619</v>
      </c>
      <c r="S25" s="43">
        <v>7938</v>
      </c>
      <c r="T25" s="43">
        <v>5148</v>
      </c>
      <c r="U25" s="44">
        <v>56882</v>
      </c>
      <c r="V25" s="22">
        <f t="shared" si="0"/>
        <v>9384</v>
      </c>
      <c r="W25" s="21">
        <f t="shared" si="1"/>
        <v>12924</v>
      </c>
      <c r="X25" s="32">
        <f t="shared" si="2"/>
        <v>34575</v>
      </c>
      <c r="Z25" s="55"/>
    </row>
    <row r="26" spans="2:26" s="13" customFormat="1" ht="27" customHeight="1" thickBot="1">
      <c r="B26" s="8" t="s">
        <v>24</v>
      </c>
      <c r="C26" s="45">
        <v>9765</v>
      </c>
      <c r="D26" s="45">
        <v>291</v>
      </c>
      <c r="E26" s="45">
        <v>640</v>
      </c>
      <c r="F26" s="45">
        <v>67</v>
      </c>
      <c r="G26" s="45">
        <v>16035</v>
      </c>
      <c r="H26" s="45">
        <v>1270</v>
      </c>
      <c r="I26" s="45">
        <v>9891</v>
      </c>
      <c r="J26" s="45">
        <v>22273</v>
      </c>
      <c r="K26" s="45">
        <v>6716</v>
      </c>
      <c r="L26" s="45">
        <v>7527</v>
      </c>
      <c r="M26" s="45">
        <v>1352</v>
      </c>
      <c r="N26" s="45">
        <v>3062</v>
      </c>
      <c r="O26" s="45">
        <v>674</v>
      </c>
      <c r="P26" s="45">
        <v>4103</v>
      </c>
      <c r="Q26" s="45">
        <v>5868</v>
      </c>
      <c r="R26" s="45">
        <v>5068</v>
      </c>
      <c r="S26" s="45">
        <v>17317</v>
      </c>
      <c r="T26" s="45">
        <v>10927</v>
      </c>
      <c r="U26" s="46">
        <v>122845</v>
      </c>
      <c r="V26" s="30">
        <f t="shared" si="0"/>
        <v>10696</v>
      </c>
      <c r="W26" s="29">
        <f t="shared" si="1"/>
        <v>25993</v>
      </c>
      <c r="X26" s="36">
        <f t="shared" si="2"/>
        <v>86157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19" sqref="G19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65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28113</v>
      </c>
      <c r="D4" s="40">
        <v>750</v>
      </c>
      <c r="E4" s="40">
        <v>1453</v>
      </c>
      <c r="F4" s="40">
        <v>95</v>
      </c>
      <c r="G4" s="40">
        <v>45935</v>
      </c>
      <c r="H4" s="40">
        <v>3025</v>
      </c>
      <c r="I4" s="40">
        <v>23414</v>
      </c>
      <c r="J4" s="40">
        <v>52951</v>
      </c>
      <c r="K4" s="40">
        <v>12081</v>
      </c>
      <c r="L4" s="40">
        <v>17626</v>
      </c>
      <c r="M4" s="40">
        <v>3818</v>
      </c>
      <c r="N4" s="40">
        <v>8124</v>
      </c>
      <c r="O4" s="40">
        <v>1706</v>
      </c>
      <c r="P4" s="40">
        <v>9698</v>
      </c>
      <c r="Q4" s="40">
        <v>14436</v>
      </c>
      <c r="R4" s="40">
        <v>12842</v>
      </c>
      <c r="S4" s="40">
        <v>39187</v>
      </c>
      <c r="T4" s="40">
        <v>27741</v>
      </c>
      <c r="U4" s="39">
        <v>302995</v>
      </c>
      <c r="V4" s="20">
        <f>SUM(C4:E4)</f>
        <v>30316</v>
      </c>
      <c r="W4" s="19">
        <f>SUM(F4:G4,I4)</f>
        <v>69444</v>
      </c>
      <c r="X4" s="31">
        <f>SUM(H4,J4:T4)</f>
        <v>203235</v>
      </c>
      <c r="Y4" s="56"/>
      <c r="Z4" s="55"/>
    </row>
    <row r="5" spans="2:26" s="1" customFormat="1" ht="27" customHeight="1">
      <c r="B5" s="2" t="s">
        <v>3</v>
      </c>
      <c r="C5" s="41">
        <v>5890</v>
      </c>
      <c r="D5" s="41">
        <v>201</v>
      </c>
      <c r="E5" s="41">
        <v>284</v>
      </c>
      <c r="F5" s="41">
        <v>13</v>
      </c>
      <c r="G5" s="41">
        <v>18051</v>
      </c>
      <c r="H5" s="41">
        <v>1119</v>
      </c>
      <c r="I5" s="41">
        <v>7969</v>
      </c>
      <c r="J5" s="41">
        <v>19135</v>
      </c>
      <c r="K5" s="41">
        <v>3531</v>
      </c>
      <c r="L5" s="41">
        <v>6351</v>
      </c>
      <c r="M5" s="41">
        <v>1897</v>
      </c>
      <c r="N5" s="41">
        <v>3716</v>
      </c>
      <c r="O5" s="41">
        <v>839</v>
      </c>
      <c r="P5" s="41">
        <v>4156</v>
      </c>
      <c r="Q5" s="41">
        <v>5823</v>
      </c>
      <c r="R5" s="41">
        <v>4917</v>
      </c>
      <c r="S5" s="41">
        <v>13272</v>
      </c>
      <c r="T5" s="41">
        <v>10069</v>
      </c>
      <c r="U5" s="42">
        <v>107233</v>
      </c>
      <c r="V5" s="22">
        <f aca="true" t="shared" si="0" ref="V5:V26">SUM(C5:E5)</f>
        <v>6375</v>
      </c>
      <c r="W5" s="21">
        <f aca="true" t="shared" si="1" ref="W5:W26">SUM(F5:G5,I5)</f>
        <v>26033</v>
      </c>
      <c r="X5" s="32">
        <f aca="true" t="shared" si="2" ref="X5:X26">SUM(H5,J5:T5)</f>
        <v>74825</v>
      </c>
      <c r="Z5" s="55"/>
    </row>
    <row r="6" spans="2:26" s="1" customFormat="1" ht="27" customHeight="1">
      <c r="B6" s="2" t="s">
        <v>4</v>
      </c>
      <c r="C6" s="43">
        <v>3040</v>
      </c>
      <c r="D6" s="43">
        <v>42</v>
      </c>
      <c r="E6" s="43">
        <v>144</v>
      </c>
      <c r="F6" s="43">
        <v>1</v>
      </c>
      <c r="G6" s="43">
        <v>8696</v>
      </c>
      <c r="H6" s="43">
        <v>982</v>
      </c>
      <c r="I6" s="43">
        <v>6249</v>
      </c>
      <c r="J6" s="43">
        <v>15891</v>
      </c>
      <c r="K6" s="43">
        <v>5043</v>
      </c>
      <c r="L6" s="43">
        <v>5633</v>
      </c>
      <c r="M6" s="43">
        <v>1280</v>
      </c>
      <c r="N6" s="43">
        <v>2695</v>
      </c>
      <c r="O6" s="43">
        <v>527</v>
      </c>
      <c r="P6" s="43">
        <v>3517</v>
      </c>
      <c r="Q6" s="43">
        <v>2802</v>
      </c>
      <c r="R6" s="43">
        <v>3016</v>
      </c>
      <c r="S6" s="43">
        <v>12754</v>
      </c>
      <c r="T6" s="43">
        <v>7673</v>
      </c>
      <c r="U6" s="44">
        <v>79985</v>
      </c>
      <c r="V6" s="22">
        <f t="shared" si="0"/>
        <v>3226</v>
      </c>
      <c r="W6" s="21">
        <f t="shared" si="1"/>
        <v>14946</v>
      </c>
      <c r="X6" s="32">
        <f t="shared" si="2"/>
        <v>61813</v>
      </c>
      <c r="Z6" s="55"/>
    </row>
    <row r="7" spans="2:26" s="1" customFormat="1" ht="27" customHeight="1">
      <c r="B7" s="2" t="s">
        <v>5</v>
      </c>
      <c r="C7" s="43">
        <v>2820</v>
      </c>
      <c r="D7" s="43">
        <v>66</v>
      </c>
      <c r="E7" s="43">
        <v>11</v>
      </c>
      <c r="F7" s="43">
        <v>8</v>
      </c>
      <c r="G7" s="43">
        <v>4858</v>
      </c>
      <c r="H7" s="43">
        <v>334</v>
      </c>
      <c r="I7" s="43">
        <v>2237</v>
      </c>
      <c r="J7" s="43">
        <v>5430</v>
      </c>
      <c r="K7" s="43">
        <v>834</v>
      </c>
      <c r="L7" s="43">
        <v>1621</v>
      </c>
      <c r="M7" s="43">
        <v>347</v>
      </c>
      <c r="N7" s="43">
        <v>759</v>
      </c>
      <c r="O7" s="43">
        <v>142</v>
      </c>
      <c r="P7" s="43">
        <v>893</v>
      </c>
      <c r="Q7" s="43">
        <v>1228</v>
      </c>
      <c r="R7" s="43">
        <v>1244</v>
      </c>
      <c r="S7" s="43">
        <v>6020</v>
      </c>
      <c r="T7" s="43">
        <v>2713</v>
      </c>
      <c r="U7" s="44">
        <v>31565</v>
      </c>
      <c r="V7" s="22">
        <f t="shared" si="0"/>
        <v>2897</v>
      </c>
      <c r="W7" s="21">
        <f t="shared" si="1"/>
        <v>7103</v>
      </c>
      <c r="X7" s="32">
        <f t="shared" si="2"/>
        <v>21565</v>
      </c>
      <c r="Z7" s="55"/>
    </row>
    <row r="8" spans="2:26" s="1" customFormat="1" ht="27" customHeight="1">
      <c r="B8" s="4" t="s">
        <v>6</v>
      </c>
      <c r="C8" s="47">
        <v>436</v>
      </c>
      <c r="D8" s="47">
        <v>5</v>
      </c>
      <c r="E8" s="47">
        <v>361</v>
      </c>
      <c r="F8" s="47">
        <v>0</v>
      </c>
      <c r="G8" s="47">
        <v>4065</v>
      </c>
      <c r="H8" s="47">
        <v>228</v>
      </c>
      <c r="I8" s="47">
        <v>902</v>
      </c>
      <c r="J8" s="47">
        <v>3554</v>
      </c>
      <c r="K8" s="47">
        <v>1131</v>
      </c>
      <c r="L8" s="47">
        <v>724</v>
      </c>
      <c r="M8" s="47">
        <v>71</v>
      </c>
      <c r="N8" s="47">
        <v>262</v>
      </c>
      <c r="O8" s="47">
        <v>48</v>
      </c>
      <c r="P8" s="47">
        <v>277</v>
      </c>
      <c r="Q8" s="47">
        <v>1908</v>
      </c>
      <c r="R8" s="47">
        <v>441</v>
      </c>
      <c r="S8" s="47">
        <v>1454</v>
      </c>
      <c r="T8" s="47">
        <v>1189</v>
      </c>
      <c r="U8" s="48">
        <v>17056</v>
      </c>
      <c r="V8" s="24">
        <f t="shared" si="0"/>
        <v>802</v>
      </c>
      <c r="W8" s="23">
        <f t="shared" si="1"/>
        <v>4967</v>
      </c>
      <c r="X8" s="33">
        <f t="shared" si="2"/>
        <v>11287</v>
      </c>
      <c r="Z8" s="55"/>
    </row>
    <row r="9" spans="2:26" s="1" customFormat="1" ht="27" customHeight="1">
      <c r="B9" s="5" t="s">
        <v>7</v>
      </c>
      <c r="C9" s="49">
        <v>491</v>
      </c>
      <c r="D9" s="49">
        <v>4</v>
      </c>
      <c r="E9" s="49">
        <v>349</v>
      </c>
      <c r="F9" s="49">
        <v>0</v>
      </c>
      <c r="G9" s="49">
        <v>1193</v>
      </c>
      <c r="H9" s="49">
        <v>30</v>
      </c>
      <c r="I9" s="49">
        <v>310</v>
      </c>
      <c r="J9" s="49">
        <v>532</v>
      </c>
      <c r="K9" s="49">
        <v>91</v>
      </c>
      <c r="L9" s="49">
        <v>211</v>
      </c>
      <c r="M9" s="49">
        <v>11</v>
      </c>
      <c r="N9" s="49">
        <v>40</v>
      </c>
      <c r="O9" s="49">
        <v>4</v>
      </c>
      <c r="P9" s="49">
        <v>5</v>
      </c>
      <c r="Q9" s="49">
        <v>160</v>
      </c>
      <c r="R9" s="49">
        <v>192</v>
      </c>
      <c r="S9" s="49">
        <v>492</v>
      </c>
      <c r="T9" s="49">
        <v>309</v>
      </c>
      <c r="U9" s="50">
        <v>4423</v>
      </c>
      <c r="V9" s="26">
        <f t="shared" si="0"/>
        <v>844</v>
      </c>
      <c r="W9" s="25">
        <f t="shared" si="1"/>
        <v>1503</v>
      </c>
      <c r="X9" s="34">
        <f t="shared" si="2"/>
        <v>2077</v>
      </c>
      <c r="Z9" s="55"/>
    </row>
    <row r="10" spans="2:26" s="1" customFormat="1" ht="27" customHeight="1">
      <c r="B10" s="2" t="s">
        <v>8</v>
      </c>
      <c r="C10" s="43">
        <v>231</v>
      </c>
      <c r="D10" s="43">
        <v>25</v>
      </c>
      <c r="E10" s="43">
        <v>0</v>
      </c>
      <c r="F10" s="43">
        <v>0</v>
      </c>
      <c r="G10" s="43">
        <v>299</v>
      </c>
      <c r="H10" s="43">
        <v>8</v>
      </c>
      <c r="I10" s="43">
        <v>108</v>
      </c>
      <c r="J10" s="43">
        <v>165</v>
      </c>
      <c r="K10" s="43">
        <v>40</v>
      </c>
      <c r="L10" s="43">
        <v>66</v>
      </c>
      <c r="M10" s="43">
        <v>0</v>
      </c>
      <c r="N10" s="43">
        <v>20</v>
      </c>
      <c r="O10" s="43">
        <v>3</v>
      </c>
      <c r="P10" s="43">
        <v>1</v>
      </c>
      <c r="Q10" s="43">
        <v>87</v>
      </c>
      <c r="R10" s="43">
        <v>49</v>
      </c>
      <c r="S10" s="43">
        <v>102</v>
      </c>
      <c r="T10" s="43">
        <v>103</v>
      </c>
      <c r="U10" s="44">
        <v>1308</v>
      </c>
      <c r="V10" s="22">
        <f t="shared" si="0"/>
        <v>256</v>
      </c>
      <c r="W10" s="21">
        <f t="shared" si="1"/>
        <v>407</v>
      </c>
      <c r="X10" s="32">
        <f t="shared" si="2"/>
        <v>644</v>
      </c>
      <c r="Z10" s="55"/>
    </row>
    <row r="11" spans="2:26" s="1" customFormat="1" ht="27" customHeight="1">
      <c r="B11" s="2" t="s">
        <v>9</v>
      </c>
      <c r="C11" s="43">
        <v>261</v>
      </c>
      <c r="D11" s="43">
        <v>96</v>
      </c>
      <c r="E11" s="43">
        <v>2</v>
      </c>
      <c r="F11" s="43">
        <v>0</v>
      </c>
      <c r="G11" s="43">
        <v>862</v>
      </c>
      <c r="H11" s="43">
        <v>6</v>
      </c>
      <c r="I11" s="43">
        <v>369</v>
      </c>
      <c r="J11" s="43">
        <v>493</v>
      </c>
      <c r="K11" s="43">
        <v>107</v>
      </c>
      <c r="L11" s="43">
        <v>66</v>
      </c>
      <c r="M11" s="43">
        <v>13</v>
      </c>
      <c r="N11" s="43">
        <v>47</v>
      </c>
      <c r="O11" s="43">
        <v>5</v>
      </c>
      <c r="P11" s="43">
        <v>10</v>
      </c>
      <c r="Q11" s="43">
        <v>122</v>
      </c>
      <c r="R11" s="43">
        <v>147</v>
      </c>
      <c r="S11" s="43">
        <v>481</v>
      </c>
      <c r="T11" s="43">
        <v>259</v>
      </c>
      <c r="U11" s="44">
        <v>3348</v>
      </c>
      <c r="V11" s="22">
        <f t="shared" si="0"/>
        <v>359</v>
      </c>
      <c r="W11" s="21">
        <f t="shared" si="1"/>
        <v>1231</v>
      </c>
      <c r="X11" s="32">
        <f t="shared" si="2"/>
        <v>1756</v>
      </c>
      <c r="Z11" s="55"/>
    </row>
    <row r="12" spans="2:26" s="1" customFormat="1" ht="27" customHeight="1">
      <c r="B12" s="4" t="s">
        <v>10</v>
      </c>
      <c r="C12" s="43">
        <v>1866</v>
      </c>
      <c r="D12" s="43">
        <v>35</v>
      </c>
      <c r="E12" s="43">
        <v>5</v>
      </c>
      <c r="F12" s="43">
        <v>0</v>
      </c>
      <c r="G12" s="43">
        <v>775</v>
      </c>
      <c r="H12" s="43">
        <v>10</v>
      </c>
      <c r="I12" s="43">
        <v>616</v>
      </c>
      <c r="J12" s="43">
        <v>772</v>
      </c>
      <c r="K12" s="43">
        <v>96</v>
      </c>
      <c r="L12" s="43">
        <v>80</v>
      </c>
      <c r="M12" s="43">
        <v>65</v>
      </c>
      <c r="N12" s="43">
        <v>88</v>
      </c>
      <c r="O12" s="43">
        <v>8</v>
      </c>
      <c r="P12" s="43">
        <v>42</v>
      </c>
      <c r="Q12" s="43">
        <v>371</v>
      </c>
      <c r="R12" s="43">
        <v>397</v>
      </c>
      <c r="S12" s="43">
        <v>374</v>
      </c>
      <c r="T12" s="43">
        <v>558</v>
      </c>
      <c r="U12" s="44">
        <v>6159</v>
      </c>
      <c r="V12" s="24">
        <f t="shared" si="0"/>
        <v>1906</v>
      </c>
      <c r="W12" s="23">
        <f t="shared" si="1"/>
        <v>1391</v>
      </c>
      <c r="X12" s="33">
        <f t="shared" si="2"/>
        <v>2861</v>
      </c>
      <c r="Z12" s="55"/>
    </row>
    <row r="13" spans="2:26" s="1" customFormat="1" ht="27" customHeight="1">
      <c r="B13" s="2" t="s">
        <v>11</v>
      </c>
      <c r="C13" s="51">
        <v>613</v>
      </c>
      <c r="D13" s="51">
        <v>24</v>
      </c>
      <c r="E13" s="51">
        <v>2</v>
      </c>
      <c r="F13" s="51">
        <v>0</v>
      </c>
      <c r="G13" s="51">
        <v>383</v>
      </c>
      <c r="H13" s="51">
        <v>16</v>
      </c>
      <c r="I13" s="51">
        <v>142</v>
      </c>
      <c r="J13" s="51">
        <v>317</v>
      </c>
      <c r="K13" s="51">
        <v>26</v>
      </c>
      <c r="L13" s="51">
        <v>767</v>
      </c>
      <c r="M13" s="51">
        <v>6</v>
      </c>
      <c r="N13" s="51">
        <v>27</v>
      </c>
      <c r="O13" s="51">
        <v>21</v>
      </c>
      <c r="P13" s="51">
        <v>71</v>
      </c>
      <c r="Q13" s="51">
        <v>96</v>
      </c>
      <c r="R13" s="51">
        <v>92</v>
      </c>
      <c r="S13" s="51">
        <v>614</v>
      </c>
      <c r="T13" s="51">
        <v>224</v>
      </c>
      <c r="U13" s="52">
        <v>3441</v>
      </c>
      <c r="V13" s="22">
        <f t="shared" si="0"/>
        <v>639</v>
      </c>
      <c r="W13" s="21">
        <f t="shared" si="1"/>
        <v>525</v>
      </c>
      <c r="X13" s="32">
        <f t="shared" si="2"/>
        <v>2277</v>
      </c>
      <c r="Z13" s="55"/>
    </row>
    <row r="14" spans="2:26" s="1" customFormat="1" ht="27" customHeight="1">
      <c r="B14" s="2" t="s">
        <v>12</v>
      </c>
      <c r="C14" s="43">
        <v>1548</v>
      </c>
      <c r="D14" s="43">
        <v>6</v>
      </c>
      <c r="E14" s="43">
        <v>92</v>
      </c>
      <c r="F14" s="43">
        <v>4</v>
      </c>
      <c r="G14" s="43">
        <v>634</v>
      </c>
      <c r="H14" s="43">
        <v>52</v>
      </c>
      <c r="I14" s="43">
        <v>432</v>
      </c>
      <c r="J14" s="43">
        <v>804</v>
      </c>
      <c r="K14" s="43">
        <v>146</v>
      </c>
      <c r="L14" s="43">
        <v>485</v>
      </c>
      <c r="M14" s="43">
        <v>15</v>
      </c>
      <c r="N14" s="43">
        <v>82</v>
      </c>
      <c r="O14" s="43">
        <v>19</v>
      </c>
      <c r="P14" s="43">
        <v>166</v>
      </c>
      <c r="Q14" s="43">
        <v>199</v>
      </c>
      <c r="R14" s="43">
        <v>164</v>
      </c>
      <c r="S14" s="43">
        <v>286</v>
      </c>
      <c r="T14" s="43">
        <v>565</v>
      </c>
      <c r="U14" s="44">
        <v>5701</v>
      </c>
      <c r="V14" s="22">
        <f t="shared" si="0"/>
        <v>1646</v>
      </c>
      <c r="W14" s="21">
        <f t="shared" si="1"/>
        <v>1070</v>
      </c>
      <c r="X14" s="32">
        <f t="shared" si="2"/>
        <v>2983</v>
      </c>
      <c r="Z14" s="55"/>
    </row>
    <row r="15" spans="2:26" s="1" customFormat="1" ht="27" customHeight="1">
      <c r="B15" s="2" t="s">
        <v>13</v>
      </c>
      <c r="C15" s="43">
        <v>2177</v>
      </c>
      <c r="D15" s="43">
        <v>19</v>
      </c>
      <c r="E15" s="43">
        <v>63</v>
      </c>
      <c r="F15" s="43">
        <v>0</v>
      </c>
      <c r="G15" s="43">
        <v>1600</v>
      </c>
      <c r="H15" s="43">
        <v>65</v>
      </c>
      <c r="I15" s="43">
        <v>1032</v>
      </c>
      <c r="J15" s="43">
        <v>1245</v>
      </c>
      <c r="K15" s="43">
        <v>266</v>
      </c>
      <c r="L15" s="43">
        <v>349</v>
      </c>
      <c r="M15" s="43">
        <v>47</v>
      </c>
      <c r="N15" s="43">
        <v>94</v>
      </c>
      <c r="O15" s="43">
        <v>34</v>
      </c>
      <c r="P15" s="43">
        <v>106</v>
      </c>
      <c r="Q15" s="43">
        <v>295</v>
      </c>
      <c r="R15" s="43">
        <v>294</v>
      </c>
      <c r="S15" s="43">
        <v>611</v>
      </c>
      <c r="T15" s="43">
        <v>1321</v>
      </c>
      <c r="U15" s="44">
        <v>9621</v>
      </c>
      <c r="V15" s="22">
        <f t="shared" si="0"/>
        <v>2259</v>
      </c>
      <c r="W15" s="21">
        <f t="shared" si="1"/>
        <v>2632</v>
      </c>
      <c r="X15" s="32">
        <f t="shared" si="2"/>
        <v>4727</v>
      </c>
      <c r="Z15" s="55"/>
    </row>
    <row r="16" spans="2:26" s="1" customFormat="1" ht="27" customHeight="1">
      <c r="B16" s="4" t="s">
        <v>14</v>
      </c>
      <c r="C16" s="47">
        <v>2172</v>
      </c>
      <c r="D16" s="47">
        <v>15</v>
      </c>
      <c r="E16" s="47">
        <v>2</v>
      </c>
      <c r="F16" s="47">
        <v>3</v>
      </c>
      <c r="G16" s="47">
        <v>999</v>
      </c>
      <c r="H16" s="47">
        <v>25</v>
      </c>
      <c r="I16" s="47">
        <v>713</v>
      </c>
      <c r="J16" s="47">
        <v>961</v>
      </c>
      <c r="K16" s="47">
        <v>276</v>
      </c>
      <c r="L16" s="47">
        <v>68</v>
      </c>
      <c r="M16" s="47">
        <v>19</v>
      </c>
      <c r="N16" s="47">
        <v>128</v>
      </c>
      <c r="O16" s="47">
        <v>10</v>
      </c>
      <c r="P16" s="47">
        <v>248</v>
      </c>
      <c r="Q16" s="47">
        <v>184</v>
      </c>
      <c r="R16" s="47">
        <v>548</v>
      </c>
      <c r="S16" s="47">
        <v>280</v>
      </c>
      <c r="T16" s="47">
        <v>535</v>
      </c>
      <c r="U16" s="48">
        <v>7185</v>
      </c>
      <c r="V16" s="24">
        <f t="shared" si="0"/>
        <v>2189</v>
      </c>
      <c r="W16" s="23">
        <f t="shared" si="1"/>
        <v>1715</v>
      </c>
      <c r="X16" s="33">
        <f t="shared" si="2"/>
        <v>3282</v>
      </c>
      <c r="Z16" s="55"/>
    </row>
    <row r="17" spans="2:26" s="1" customFormat="1" ht="27" customHeight="1">
      <c r="B17" s="2" t="s">
        <v>15</v>
      </c>
      <c r="C17" s="43">
        <v>188</v>
      </c>
      <c r="D17" s="43">
        <v>1</v>
      </c>
      <c r="E17" s="43">
        <v>1</v>
      </c>
      <c r="F17" s="43">
        <v>0</v>
      </c>
      <c r="G17" s="43">
        <v>126</v>
      </c>
      <c r="H17" s="43">
        <v>3</v>
      </c>
      <c r="I17" s="43">
        <v>352</v>
      </c>
      <c r="J17" s="43">
        <v>1183</v>
      </c>
      <c r="K17" s="43">
        <v>83</v>
      </c>
      <c r="L17" s="43">
        <v>321</v>
      </c>
      <c r="M17" s="43">
        <v>10</v>
      </c>
      <c r="N17" s="43">
        <v>17</v>
      </c>
      <c r="O17" s="43">
        <v>8</v>
      </c>
      <c r="P17" s="43">
        <v>10</v>
      </c>
      <c r="Q17" s="43">
        <v>58</v>
      </c>
      <c r="R17" s="43">
        <v>703</v>
      </c>
      <c r="S17" s="43">
        <v>74</v>
      </c>
      <c r="T17" s="43">
        <v>358</v>
      </c>
      <c r="U17" s="44">
        <v>3494</v>
      </c>
      <c r="V17" s="22">
        <f t="shared" si="0"/>
        <v>190</v>
      </c>
      <c r="W17" s="21">
        <f t="shared" si="1"/>
        <v>478</v>
      </c>
      <c r="X17" s="32">
        <f t="shared" si="2"/>
        <v>2828</v>
      </c>
      <c r="Z17" s="55"/>
    </row>
    <row r="18" spans="2:26" s="1" customFormat="1" ht="27" customHeight="1">
      <c r="B18" s="2" t="s">
        <v>16</v>
      </c>
      <c r="C18" s="43">
        <v>933</v>
      </c>
      <c r="D18" s="43">
        <v>15</v>
      </c>
      <c r="E18" s="43">
        <v>1</v>
      </c>
      <c r="F18" s="43">
        <v>1</v>
      </c>
      <c r="G18" s="43">
        <v>1063</v>
      </c>
      <c r="H18" s="43">
        <v>21</v>
      </c>
      <c r="I18" s="43">
        <v>307</v>
      </c>
      <c r="J18" s="43">
        <v>341</v>
      </c>
      <c r="K18" s="43">
        <v>51</v>
      </c>
      <c r="L18" s="43">
        <v>104</v>
      </c>
      <c r="M18" s="43">
        <v>6</v>
      </c>
      <c r="N18" s="43">
        <v>15</v>
      </c>
      <c r="O18" s="43">
        <v>1</v>
      </c>
      <c r="P18" s="43">
        <v>50</v>
      </c>
      <c r="Q18" s="43">
        <v>149</v>
      </c>
      <c r="R18" s="43">
        <v>125</v>
      </c>
      <c r="S18" s="43">
        <v>574</v>
      </c>
      <c r="T18" s="43">
        <v>295</v>
      </c>
      <c r="U18" s="44">
        <v>4051</v>
      </c>
      <c r="V18" s="22">
        <f t="shared" si="0"/>
        <v>949</v>
      </c>
      <c r="W18" s="21">
        <f t="shared" si="1"/>
        <v>1371</v>
      </c>
      <c r="X18" s="32">
        <f t="shared" si="2"/>
        <v>1732</v>
      </c>
      <c r="Z18" s="55"/>
    </row>
    <row r="19" spans="2:26" s="1" customFormat="1" ht="27" customHeight="1">
      <c r="B19" s="2" t="s">
        <v>17</v>
      </c>
      <c r="C19" s="43">
        <v>1107</v>
      </c>
      <c r="D19" s="43">
        <v>21</v>
      </c>
      <c r="E19" s="43">
        <v>1</v>
      </c>
      <c r="F19" s="43">
        <v>14</v>
      </c>
      <c r="G19" s="43">
        <v>569</v>
      </c>
      <c r="H19" s="43">
        <v>45</v>
      </c>
      <c r="I19" s="43">
        <v>340</v>
      </c>
      <c r="J19" s="43">
        <v>476</v>
      </c>
      <c r="K19" s="43">
        <v>39</v>
      </c>
      <c r="L19" s="43">
        <v>299</v>
      </c>
      <c r="M19" s="43">
        <v>13</v>
      </c>
      <c r="N19" s="43">
        <v>30</v>
      </c>
      <c r="O19" s="43">
        <v>16</v>
      </c>
      <c r="P19" s="43">
        <v>40</v>
      </c>
      <c r="Q19" s="43">
        <v>187</v>
      </c>
      <c r="R19" s="43">
        <v>146</v>
      </c>
      <c r="S19" s="43">
        <v>829</v>
      </c>
      <c r="T19" s="43">
        <v>653</v>
      </c>
      <c r="U19" s="44">
        <v>4825</v>
      </c>
      <c r="V19" s="22">
        <f t="shared" si="0"/>
        <v>1129</v>
      </c>
      <c r="W19" s="21">
        <f t="shared" si="1"/>
        <v>923</v>
      </c>
      <c r="X19" s="32">
        <f t="shared" si="2"/>
        <v>2773</v>
      </c>
      <c r="Z19" s="55"/>
    </row>
    <row r="20" spans="2:26" s="1" customFormat="1" ht="27" customHeight="1">
      <c r="B20" s="4" t="s">
        <v>18</v>
      </c>
      <c r="C20" s="43">
        <v>2611</v>
      </c>
      <c r="D20" s="43">
        <v>23</v>
      </c>
      <c r="E20" s="43">
        <v>130</v>
      </c>
      <c r="F20" s="43">
        <v>16</v>
      </c>
      <c r="G20" s="43">
        <v>1333</v>
      </c>
      <c r="H20" s="43">
        <v>43</v>
      </c>
      <c r="I20" s="43">
        <v>563</v>
      </c>
      <c r="J20" s="43">
        <v>965</v>
      </c>
      <c r="K20" s="43">
        <v>145</v>
      </c>
      <c r="L20" s="43">
        <v>282</v>
      </c>
      <c r="M20" s="43">
        <v>12</v>
      </c>
      <c r="N20" s="43">
        <v>44</v>
      </c>
      <c r="O20" s="43">
        <v>8</v>
      </c>
      <c r="P20" s="43">
        <v>62</v>
      </c>
      <c r="Q20" s="43">
        <v>268</v>
      </c>
      <c r="R20" s="43">
        <v>179</v>
      </c>
      <c r="S20" s="43">
        <v>427</v>
      </c>
      <c r="T20" s="43">
        <v>454</v>
      </c>
      <c r="U20" s="44">
        <v>7562</v>
      </c>
      <c r="V20" s="24">
        <f t="shared" si="0"/>
        <v>2764</v>
      </c>
      <c r="W20" s="23">
        <f t="shared" si="1"/>
        <v>1912</v>
      </c>
      <c r="X20" s="33">
        <f t="shared" si="2"/>
        <v>2889</v>
      </c>
      <c r="Z20" s="55"/>
    </row>
    <row r="21" spans="2:26" s="1" customFormat="1" ht="27" customHeight="1">
      <c r="B21" s="2" t="s">
        <v>19</v>
      </c>
      <c r="C21" s="51">
        <v>890</v>
      </c>
      <c r="D21" s="51">
        <v>106</v>
      </c>
      <c r="E21" s="51">
        <v>0</v>
      </c>
      <c r="F21" s="51">
        <v>9</v>
      </c>
      <c r="G21" s="51">
        <v>90</v>
      </c>
      <c r="H21" s="51">
        <v>14</v>
      </c>
      <c r="I21" s="51">
        <v>385</v>
      </c>
      <c r="J21" s="51">
        <v>285</v>
      </c>
      <c r="K21" s="51">
        <v>59</v>
      </c>
      <c r="L21" s="51">
        <v>70</v>
      </c>
      <c r="M21" s="51">
        <v>2</v>
      </c>
      <c r="N21" s="51">
        <v>13</v>
      </c>
      <c r="O21" s="51">
        <v>2</v>
      </c>
      <c r="P21" s="51">
        <v>21</v>
      </c>
      <c r="Q21" s="51">
        <v>113</v>
      </c>
      <c r="R21" s="51">
        <v>67</v>
      </c>
      <c r="S21" s="51">
        <v>221</v>
      </c>
      <c r="T21" s="51">
        <v>240</v>
      </c>
      <c r="U21" s="52">
        <v>2588</v>
      </c>
      <c r="V21" s="22">
        <f t="shared" si="0"/>
        <v>996</v>
      </c>
      <c r="W21" s="21">
        <f t="shared" si="1"/>
        <v>484</v>
      </c>
      <c r="X21" s="32">
        <f t="shared" si="2"/>
        <v>1107</v>
      </c>
      <c r="Z21" s="55"/>
    </row>
    <row r="22" spans="2:26" s="1" customFormat="1" ht="27" customHeight="1">
      <c r="B22" s="2" t="s">
        <v>20</v>
      </c>
      <c r="C22" s="43">
        <v>323</v>
      </c>
      <c r="D22" s="43">
        <v>26</v>
      </c>
      <c r="E22" s="43">
        <v>2</v>
      </c>
      <c r="F22" s="43">
        <v>21</v>
      </c>
      <c r="G22" s="43">
        <v>141</v>
      </c>
      <c r="H22" s="43">
        <v>5</v>
      </c>
      <c r="I22" s="43">
        <v>180</v>
      </c>
      <c r="J22" s="43">
        <v>267</v>
      </c>
      <c r="K22" s="43">
        <v>41</v>
      </c>
      <c r="L22" s="43">
        <v>59</v>
      </c>
      <c r="M22" s="43">
        <v>0</v>
      </c>
      <c r="N22" s="43">
        <v>18</v>
      </c>
      <c r="O22" s="43">
        <v>11</v>
      </c>
      <c r="P22" s="43">
        <v>7</v>
      </c>
      <c r="Q22" s="43">
        <v>271</v>
      </c>
      <c r="R22" s="43">
        <v>70</v>
      </c>
      <c r="S22" s="43">
        <v>258</v>
      </c>
      <c r="T22" s="43">
        <v>162</v>
      </c>
      <c r="U22" s="44">
        <v>1860</v>
      </c>
      <c r="V22" s="22">
        <f t="shared" si="0"/>
        <v>351</v>
      </c>
      <c r="W22" s="21">
        <f t="shared" si="1"/>
        <v>342</v>
      </c>
      <c r="X22" s="32">
        <f t="shared" si="2"/>
        <v>1169</v>
      </c>
      <c r="Z22" s="55"/>
    </row>
    <row r="23" spans="2:26" s="1" customFormat="1" ht="27" customHeight="1">
      <c r="B23" s="2" t="s">
        <v>21</v>
      </c>
      <c r="C23" s="53">
        <v>515</v>
      </c>
      <c r="D23" s="53">
        <v>20</v>
      </c>
      <c r="E23" s="53">
        <v>2</v>
      </c>
      <c r="F23" s="53">
        <v>6</v>
      </c>
      <c r="G23" s="53">
        <v>198</v>
      </c>
      <c r="H23" s="53">
        <v>19</v>
      </c>
      <c r="I23" s="53">
        <v>209</v>
      </c>
      <c r="J23" s="53">
        <v>136</v>
      </c>
      <c r="K23" s="53">
        <v>76</v>
      </c>
      <c r="L23" s="53">
        <v>70</v>
      </c>
      <c r="M23" s="53">
        <v>3</v>
      </c>
      <c r="N23" s="53">
        <v>28</v>
      </c>
      <c r="O23" s="53">
        <v>1</v>
      </c>
      <c r="P23" s="53">
        <v>15</v>
      </c>
      <c r="Q23" s="53">
        <v>116</v>
      </c>
      <c r="R23" s="53">
        <v>50</v>
      </c>
      <c r="S23" s="53">
        <v>62</v>
      </c>
      <c r="T23" s="53">
        <v>62</v>
      </c>
      <c r="U23" s="54">
        <v>1589</v>
      </c>
      <c r="V23" s="22">
        <f t="shared" si="0"/>
        <v>537</v>
      </c>
      <c r="W23" s="21">
        <f t="shared" si="1"/>
        <v>413</v>
      </c>
      <c r="X23" s="32">
        <f t="shared" si="2"/>
        <v>638</v>
      </c>
      <c r="Z23" s="55"/>
    </row>
    <row r="24" spans="2:26" s="13" customFormat="1" ht="27" customHeight="1">
      <c r="B24" s="6" t="s">
        <v>22</v>
      </c>
      <c r="C24" s="43">
        <v>8740</v>
      </c>
      <c r="D24" s="43">
        <v>361</v>
      </c>
      <c r="E24" s="43">
        <v>640</v>
      </c>
      <c r="F24" s="43">
        <v>13</v>
      </c>
      <c r="G24" s="43">
        <v>21181</v>
      </c>
      <c r="H24" s="43">
        <v>1173</v>
      </c>
      <c r="I24" s="43">
        <v>9372</v>
      </c>
      <c r="J24" s="43">
        <v>21097</v>
      </c>
      <c r="K24" s="43">
        <v>3865</v>
      </c>
      <c r="L24" s="43">
        <v>6774</v>
      </c>
      <c r="M24" s="43">
        <v>1986</v>
      </c>
      <c r="N24" s="43">
        <v>3911</v>
      </c>
      <c r="O24" s="43">
        <v>860</v>
      </c>
      <c r="P24" s="43">
        <v>4214</v>
      </c>
      <c r="Q24" s="43">
        <v>6562</v>
      </c>
      <c r="R24" s="43">
        <v>5703</v>
      </c>
      <c r="S24" s="43">
        <v>14721</v>
      </c>
      <c r="T24" s="43">
        <v>11298</v>
      </c>
      <c r="U24" s="44">
        <v>122471</v>
      </c>
      <c r="V24" s="28">
        <f t="shared" si="0"/>
        <v>9741</v>
      </c>
      <c r="W24" s="27">
        <f t="shared" si="1"/>
        <v>30566</v>
      </c>
      <c r="X24" s="35">
        <f t="shared" si="2"/>
        <v>82164</v>
      </c>
      <c r="Z24" s="55"/>
    </row>
    <row r="25" spans="2:26" s="13" customFormat="1" ht="27" customHeight="1">
      <c r="B25" s="7" t="s">
        <v>23</v>
      </c>
      <c r="C25" s="43">
        <v>9330</v>
      </c>
      <c r="D25" s="43">
        <v>129</v>
      </c>
      <c r="E25" s="43">
        <v>170</v>
      </c>
      <c r="F25" s="43">
        <v>14</v>
      </c>
      <c r="G25" s="43">
        <v>8475</v>
      </c>
      <c r="H25" s="43">
        <v>493</v>
      </c>
      <c r="I25" s="43">
        <v>4556</v>
      </c>
      <c r="J25" s="43">
        <v>8757</v>
      </c>
      <c r="K25" s="43">
        <v>1549</v>
      </c>
      <c r="L25" s="43">
        <v>3291</v>
      </c>
      <c r="M25" s="43">
        <v>434</v>
      </c>
      <c r="N25" s="43">
        <v>1090</v>
      </c>
      <c r="O25" s="43">
        <v>226</v>
      </c>
      <c r="P25" s="43">
        <v>1484</v>
      </c>
      <c r="Q25" s="43">
        <v>2002</v>
      </c>
      <c r="R25" s="43">
        <v>2342</v>
      </c>
      <c r="S25" s="43">
        <v>7812</v>
      </c>
      <c r="T25" s="43">
        <v>5358</v>
      </c>
      <c r="U25" s="44">
        <v>57512</v>
      </c>
      <c r="V25" s="22">
        <f t="shared" si="0"/>
        <v>9629</v>
      </c>
      <c r="W25" s="21">
        <f t="shared" si="1"/>
        <v>13045</v>
      </c>
      <c r="X25" s="32">
        <f t="shared" si="2"/>
        <v>34838</v>
      </c>
      <c r="Z25" s="55"/>
    </row>
    <row r="26" spans="2:26" s="13" customFormat="1" ht="27" customHeight="1" thickBot="1">
      <c r="B26" s="8" t="s">
        <v>24</v>
      </c>
      <c r="C26" s="45">
        <v>10044</v>
      </c>
      <c r="D26" s="45">
        <v>259</v>
      </c>
      <c r="E26" s="45">
        <v>643</v>
      </c>
      <c r="F26" s="45">
        <v>67</v>
      </c>
      <c r="G26" s="45">
        <v>16279</v>
      </c>
      <c r="H26" s="45">
        <v>1359</v>
      </c>
      <c r="I26" s="45">
        <v>9486</v>
      </c>
      <c r="J26" s="45">
        <v>23097</v>
      </c>
      <c r="K26" s="45">
        <v>6667</v>
      </c>
      <c r="L26" s="45">
        <v>7561</v>
      </c>
      <c r="M26" s="45">
        <v>1398</v>
      </c>
      <c r="N26" s="45">
        <v>3123</v>
      </c>
      <c r="O26" s="45">
        <v>620</v>
      </c>
      <c r="P26" s="45">
        <v>4000</v>
      </c>
      <c r="Q26" s="45">
        <v>5872</v>
      </c>
      <c r="R26" s="45">
        <v>4797</v>
      </c>
      <c r="S26" s="45">
        <v>16653</v>
      </c>
      <c r="T26" s="45">
        <v>11085</v>
      </c>
      <c r="U26" s="46">
        <v>123011</v>
      </c>
      <c r="V26" s="30">
        <f t="shared" si="0"/>
        <v>10946</v>
      </c>
      <c r="W26" s="29">
        <f t="shared" si="1"/>
        <v>25832</v>
      </c>
      <c r="X26" s="36">
        <f t="shared" si="2"/>
        <v>86232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H12" sqref="H12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66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29273</v>
      </c>
      <c r="D4" s="40">
        <v>670</v>
      </c>
      <c r="E4" s="40">
        <v>1475</v>
      </c>
      <c r="F4" s="40">
        <v>99</v>
      </c>
      <c r="G4" s="40">
        <v>46788</v>
      </c>
      <c r="H4" s="40">
        <v>3163</v>
      </c>
      <c r="I4" s="40">
        <v>23865</v>
      </c>
      <c r="J4" s="40">
        <v>54077</v>
      </c>
      <c r="K4" s="40">
        <v>11951</v>
      </c>
      <c r="L4" s="40">
        <v>17772</v>
      </c>
      <c r="M4" s="40">
        <v>3935</v>
      </c>
      <c r="N4" s="40">
        <v>7935</v>
      </c>
      <c r="O4" s="40">
        <v>1551</v>
      </c>
      <c r="P4" s="40">
        <v>9305</v>
      </c>
      <c r="Q4" s="40">
        <v>14445</v>
      </c>
      <c r="R4" s="40">
        <v>12659</v>
      </c>
      <c r="S4" s="40">
        <v>36953</v>
      </c>
      <c r="T4" s="40">
        <v>28674</v>
      </c>
      <c r="U4" s="39">
        <v>304590</v>
      </c>
      <c r="V4" s="20">
        <f>SUM(C4:E4)</f>
        <v>31418</v>
      </c>
      <c r="W4" s="19">
        <f>SUM(F4:G4,I4)</f>
        <v>70752</v>
      </c>
      <c r="X4" s="31">
        <f>SUM(H4,J4:T4)</f>
        <v>202420</v>
      </c>
      <c r="Y4" s="56"/>
      <c r="Z4" s="55"/>
    </row>
    <row r="5" spans="2:26" s="1" customFormat="1" ht="27" customHeight="1">
      <c r="B5" s="2" t="s">
        <v>3</v>
      </c>
      <c r="C5" s="41">
        <v>6288</v>
      </c>
      <c r="D5" s="41">
        <v>176</v>
      </c>
      <c r="E5" s="41">
        <v>293</v>
      </c>
      <c r="F5" s="41">
        <v>13</v>
      </c>
      <c r="G5" s="41">
        <v>18763</v>
      </c>
      <c r="H5" s="41">
        <v>1173</v>
      </c>
      <c r="I5" s="41">
        <v>8083</v>
      </c>
      <c r="J5" s="41">
        <v>19502</v>
      </c>
      <c r="K5" s="41">
        <v>3464</v>
      </c>
      <c r="L5" s="41">
        <v>6345</v>
      </c>
      <c r="M5" s="41">
        <v>1932</v>
      </c>
      <c r="N5" s="41">
        <v>3613</v>
      </c>
      <c r="O5" s="41">
        <v>747</v>
      </c>
      <c r="P5" s="41">
        <v>3904</v>
      </c>
      <c r="Q5" s="41">
        <v>5807</v>
      </c>
      <c r="R5" s="41">
        <v>5199</v>
      </c>
      <c r="S5" s="41">
        <v>12265</v>
      </c>
      <c r="T5" s="41">
        <v>10450</v>
      </c>
      <c r="U5" s="42">
        <v>108016</v>
      </c>
      <c r="V5" s="22">
        <f aca="true" t="shared" si="0" ref="V5:V26">SUM(C5:E5)</f>
        <v>6757</v>
      </c>
      <c r="W5" s="21">
        <f aca="true" t="shared" si="1" ref="W5:W26">SUM(F5:G5,I5)</f>
        <v>26859</v>
      </c>
      <c r="X5" s="32">
        <f aca="true" t="shared" si="2" ref="X5:X26">SUM(H5,J5:T5)</f>
        <v>74401</v>
      </c>
      <c r="Z5" s="55"/>
    </row>
    <row r="6" spans="2:26" s="1" customFormat="1" ht="27" customHeight="1">
      <c r="B6" s="2" t="s">
        <v>4</v>
      </c>
      <c r="C6" s="43">
        <v>3187</v>
      </c>
      <c r="D6" s="43">
        <v>38</v>
      </c>
      <c r="E6" s="43">
        <v>144</v>
      </c>
      <c r="F6" s="43">
        <v>2</v>
      </c>
      <c r="G6" s="43">
        <v>8748</v>
      </c>
      <c r="H6" s="43">
        <v>1055</v>
      </c>
      <c r="I6" s="43">
        <v>6192</v>
      </c>
      <c r="J6" s="43">
        <v>16166</v>
      </c>
      <c r="K6" s="43">
        <v>5040</v>
      </c>
      <c r="L6" s="43">
        <v>5631</v>
      </c>
      <c r="M6" s="43">
        <v>1333</v>
      </c>
      <c r="N6" s="43">
        <v>2583</v>
      </c>
      <c r="O6" s="43">
        <v>487</v>
      </c>
      <c r="P6" s="43">
        <v>3428</v>
      </c>
      <c r="Q6" s="43">
        <v>2778</v>
      </c>
      <c r="R6" s="43">
        <v>3048</v>
      </c>
      <c r="S6" s="43">
        <v>11962</v>
      </c>
      <c r="T6" s="43">
        <v>7674</v>
      </c>
      <c r="U6" s="44">
        <v>79495</v>
      </c>
      <c r="V6" s="22">
        <f t="shared" si="0"/>
        <v>3369</v>
      </c>
      <c r="W6" s="21">
        <f t="shared" si="1"/>
        <v>14942</v>
      </c>
      <c r="X6" s="32">
        <f t="shared" si="2"/>
        <v>61185</v>
      </c>
      <c r="Z6" s="55"/>
    </row>
    <row r="7" spans="2:26" s="1" customFormat="1" ht="27" customHeight="1">
      <c r="B7" s="2" t="s">
        <v>5</v>
      </c>
      <c r="C7" s="43">
        <v>2884</v>
      </c>
      <c r="D7" s="43">
        <v>57</v>
      </c>
      <c r="E7" s="43">
        <v>10</v>
      </c>
      <c r="F7" s="43">
        <v>11</v>
      </c>
      <c r="G7" s="43">
        <v>4755</v>
      </c>
      <c r="H7" s="43">
        <v>347</v>
      </c>
      <c r="I7" s="43">
        <v>2359</v>
      </c>
      <c r="J7" s="43">
        <v>5596</v>
      </c>
      <c r="K7" s="43">
        <v>791</v>
      </c>
      <c r="L7" s="43">
        <v>1693</v>
      </c>
      <c r="M7" s="43">
        <v>385</v>
      </c>
      <c r="N7" s="43">
        <v>764</v>
      </c>
      <c r="O7" s="43">
        <v>139</v>
      </c>
      <c r="P7" s="43">
        <v>895</v>
      </c>
      <c r="Q7" s="43">
        <v>1214</v>
      </c>
      <c r="R7" s="43">
        <v>1116</v>
      </c>
      <c r="S7" s="43">
        <v>5852</v>
      </c>
      <c r="T7" s="43">
        <v>2857</v>
      </c>
      <c r="U7" s="44">
        <v>31726</v>
      </c>
      <c r="V7" s="22">
        <f t="shared" si="0"/>
        <v>2951</v>
      </c>
      <c r="W7" s="21">
        <f t="shared" si="1"/>
        <v>7125</v>
      </c>
      <c r="X7" s="32">
        <f t="shared" si="2"/>
        <v>21649</v>
      </c>
      <c r="Z7" s="55"/>
    </row>
    <row r="8" spans="2:26" s="1" customFormat="1" ht="27" customHeight="1">
      <c r="B8" s="4" t="s">
        <v>6</v>
      </c>
      <c r="C8" s="47">
        <v>455</v>
      </c>
      <c r="D8" s="47">
        <v>3</v>
      </c>
      <c r="E8" s="47">
        <v>359</v>
      </c>
      <c r="F8" s="47">
        <v>0</v>
      </c>
      <c r="G8" s="47">
        <v>3966</v>
      </c>
      <c r="H8" s="47">
        <v>241</v>
      </c>
      <c r="I8" s="47">
        <v>892</v>
      </c>
      <c r="J8" s="47">
        <v>3672</v>
      </c>
      <c r="K8" s="47">
        <v>1118</v>
      </c>
      <c r="L8" s="47">
        <v>745</v>
      </c>
      <c r="M8" s="47">
        <v>78</v>
      </c>
      <c r="N8" s="47">
        <v>255</v>
      </c>
      <c r="O8" s="47">
        <v>40</v>
      </c>
      <c r="P8" s="47">
        <v>235</v>
      </c>
      <c r="Q8" s="47">
        <v>1925</v>
      </c>
      <c r="R8" s="47">
        <v>450</v>
      </c>
      <c r="S8" s="47">
        <v>1452</v>
      </c>
      <c r="T8" s="47">
        <v>1248</v>
      </c>
      <c r="U8" s="48">
        <v>17134</v>
      </c>
      <c r="V8" s="24">
        <f t="shared" si="0"/>
        <v>817</v>
      </c>
      <c r="W8" s="23">
        <f t="shared" si="1"/>
        <v>4858</v>
      </c>
      <c r="X8" s="33">
        <f t="shared" si="2"/>
        <v>11459</v>
      </c>
      <c r="Z8" s="55"/>
    </row>
    <row r="9" spans="2:26" s="1" customFormat="1" ht="27" customHeight="1">
      <c r="B9" s="5" t="s">
        <v>7</v>
      </c>
      <c r="C9" s="49">
        <v>518</v>
      </c>
      <c r="D9" s="49">
        <v>3</v>
      </c>
      <c r="E9" s="49">
        <v>356</v>
      </c>
      <c r="F9" s="49">
        <v>0</v>
      </c>
      <c r="G9" s="49">
        <v>1211</v>
      </c>
      <c r="H9" s="49">
        <v>36</v>
      </c>
      <c r="I9" s="49">
        <v>289</v>
      </c>
      <c r="J9" s="49">
        <v>551</v>
      </c>
      <c r="K9" s="49">
        <v>94</v>
      </c>
      <c r="L9" s="49">
        <v>211</v>
      </c>
      <c r="M9" s="49">
        <v>11</v>
      </c>
      <c r="N9" s="49">
        <v>40</v>
      </c>
      <c r="O9" s="49">
        <v>3</v>
      </c>
      <c r="P9" s="49">
        <v>4</v>
      </c>
      <c r="Q9" s="49">
        <v>166</v>
      </c>
      <c r="R9" s="49">
        <v>178</v>
      </c>
      <c r="S9" s="49">
        <v>470</v>
      </c>
      <c r="T9" s="49">
        <v>295</v>
      </c>
      <c r="U9" s="50">
        <v>4436</v>
      </c>
      <c r="V9" s="26">
        <f t="shared" si="0"/>
        <v>877</v>
      </c>
      <c r="W9" s="25">
        <f t="shared" si="1"/>
        <v>1500</v>
      </c>
      <c r="X9" s="34">
        <f t="shared" si="2"/>
        <v>2059</v>
      </c>
      <c r="Z9" s="55"/>
    </row>
    <row r="10" spans="2:26" s="1" customFormat="1" ht="27" customHeight="1">
      <c r="B10" s="2" t="s">
        <v>8</v>
      </c>
      <c r="C10" s="43">
        <v>260</v>
      </c>
      <c r="D10" s="43">
        <v>22</v>
      </c>
      <c r="E10" s="43">
        <v>1</v>
      </c>
      <c r="F10" s="43">
        <v>0</v>
      </c>
      <c r="G10" s="43">
        <v>310</v>
      </c>
      <c r="H10" s="43">
        <v>6</v>
      </c>
      <c r="I10" s="43">
        <v>108</v>
      </c>
      <c r="J10" s="43">
        <v>166</v>
      </c>
      <c r="K10" s="43">
        <v>36</v>
      </c>
      <c r="L10" s="43">
        <v>70</v>
      </c>
      <c r="M10" s="43">
        <v>0</v>
      </c>
      <c r="N10" s="43">
        <v>19</v>
      </c>
      <c r="O10" s="43">
        <v>3</v>
      </c>
      <c r="P10" s="43">
        <v>1</v>
      </c>
      <c r="Q10" s="43">
        <v>86</v>
      </c>
      <c r="R10" s="43">
        <v>52</v>
      </c>
      <c r="S10" s="43">
        <v>105</v>
      </c>
      <c r="T10" s="43">
        <v>115</v>
      </c>
      <c r="U10" s="44">
        <v>1358</v>
      </c>
      <c r="V10" s="22">
        <f t="shared" si="0"/>
        <v>283</v>
      </c>
      <c r="W10" s="21">
        <f t="shared" si="1"/>
        <v>418</v>
      </c>
      <c r="X10" s="32">
        <f t="shared" si="2"/>
        <v>659</v>
      </c>
      <c r="Z10" s="55"/>
    </row>
    <row r="11" spans="2:26" s="1" customFormat="1" ht="27" customHeight="1">
      <c r="B11" s="2" t="s">
        <v>9</v>
      </c>
      <c r="C11" s="43">
        <v>290</v>
      </c>
      <c r="D11" s="43">
        <v>91</v>
      </c>
      <c r="E11" s="43">
        <v>2</v>
      </c>
      <c r="F11" s="43">
        <v>0</v>
      </c>
      <c r="G11" s="43">
        <v>909</v>
      </c>
      <c r="H11" s="43">
        <v>6</v>
      </c>
      <c r="I11" s="43">
        <v>381</v>
      </c>
      <c r="J11" s="43">
        <v>533</v>
      </c>
      <c r="K11" s="43">
        <v>108</v>
      </c>
      <c r="L11" s="43">
        <v>69</v>
      </c>
      <c r="M11" s="43">
        <v>10</v>
      </c>
      <c r="N11" s="43">
        <v>48</v>
      </c>
      <c r="O11" s="43">
        <v>3</v>
      </c>
      <c r="P11" s="43">
        <v>11</v>
      </c>
      <c r="Q11" s="43">
        <v>121</v>
      </c>
      <c r="R11" s="43">
        <v>151</v>
      </c>
      <c r="S11" s="43">
        <v>459</v>
      </c>
      <c r="T11" s="43">
        <v>269</v>
      </c>
      <c r="U11" s="44">
        <v>3460</v>
      </c>
      <c r="V11" s="22">
        <f t="shared" si="0"/>
        <v>383</v>
      </c>
      <c r="W11" s="21">
        <f t="shared" si="1"/>
        <v>1290</v>
      </c>
      <c r="X11" s="32">
        <f t="shared" si="2"/>
        <v>1788</v>
      </c>
      <c r="Z11" s="55"/>
    </row>
    <row r="12" spans="2:26" s="1" customFormat="1" ht="27" customHeight="1">
      <c r="B12" s="4" t="s">
        <v>10</v>
      </c>
      <c r="C12" s="43">
        <v>1944</v>
      </c>
      <c r="D12" s="43">
        <v>34</v>
      </c>
      <c r="E12" s="43">
        <v>4</v>
      </c>
      <c r="F12" s="43">
        <v>0</v>
      </c>
      <c r="G12" s="43">
        <v>839</v>
      </c>
      <c r="H12" s="43">
        <v>12</v>
      </c>
      <c r="I12" s="43">
        <v>626</v>
      </c>
      <c r="J12" s="43">
        <v>827</v>
      </c>
      <c r="K12" s="43">
        <v>93</v>
      </c>
      <c r="L12" s="43">
        <v>85</v>
      </c>
      <c r="M12" s="43">
        <v>53</v>
      </c>
      <c r="N12" s="43">
        <v>90</v>
      </c>
      <c r="O12" s="43">
        <v>6</v>
      </c>
      <c r="P12" s="43">
        <v>31</v>
      </c>
      <c r="Q12" s="43">
        <v>388</v>
      </c>
      <c r="R12" s="43">
        <v>369</v>
      </c>
      <c r="S12" s="43">
        <v>346</v>
      </c>
      <c r="T12" s="43">
        <v>597</v>
      </c>
      <c r="U12" s="44">
        <v>6342</v>
      </c>
      <c r="V12" s="24">
        <f t="shared" si="0"/>
        <v>1982</v>
      </c>
      <c r="W12" s="23">
        <f t="shared" si="1"/>
        <v>1465</v>
      </c>
      <c r="X12" s="33">
        <f t="shared" si="2"/>
        <v>2897</v>
      </c>
      <c r="Z12" s="55"/>
    </row>
    <row r="13" spans="2:26" s="1" customFormat="1" ht="27" customHeight="1">
      <c r="B13" s="2" t="s">
        <v>11</v>
      </c>
      <c r="C13" s="51">
        <v>653</v>
      </c>
      <c r="D13" s="51">
        <v>19</v>
      </c>
      <c r="E13" s="51">
        <v>2</v>
      </c>
      <c r="F13" s="51">
        <v>0</v>
      </c>
      <c r="G13" s="51">
        <v>327</v>
      </c>
      <c r="H13" s="51">
        <v>12</v>
      </c>
      <c r="I13" s="51">
        <v>161</v>
      </c>
      <c r="J13" s="51">
        <v>325</v>
      </c>
      <c r="K13" s="51">
        <v>25</v>
      </c>
      <c r="L13" s="51">
        <v>782</v>
      </c>
      <c r="M13" s="51">
        <v>6</v>
      </c>
      <c r="N13" s="51">
        <v>33</v>
      </c>
      <c r="O13" s="51">
        <v>18</v>
      </c>
      <c r="P13" s="51">
        <v>68</v>
      </c>
      <c r="Q13" s="51">
        <v>99</v>
      </c>
      <c r="R13" s="51">
        <v>92</v>
      </c>
      <c r="S13" s="51">
        <v>589</v>
      </c>
      <c r="T13" s="51">
        <v>232</v>
      </c>
      <c r="U13" s="52">
        <v>3446</v>
      </c>
      <c r="V13" s="22">
        <f t="shared" si="0"/>
        <v>674</v>
      </c>
      <c r="W13" s="21">
        <f t="shared" si="1"/>
        <v>488</v>
      </c>
      <c r="X13" s="32">
        <f t="shared" si="2"/>
        <v>2281</v>
      </c>
      <c r="Z13" s="55"/>
    </row>
    <row r="14" spans="2:26" s="1" customFormat="1" ht="27" customHeight="1">
      <c r="B14" s="2" t="s">
        <v>12</v>
      </c>
      <c r="C14" s="43">
        <v>1603</v>
      </c>
      <c r="D14" s="43">
        <v>6</v>
      </c>
      <c r="E14" s="43">
        <v>93</v>
      </c>
      <c r="F14" s="43">
        <v>2</v>
      </c>
      <c r="G14" s="43">
        <v>667</v>
      </c>
      <c r="H14" s="43">
        <v>45</v>
      </c>
      <c r="I14" s="43">
        <v>464</v>
      </c>
      <c r="J14" s="43">
        <v>828</v>
      </c>
      <c r="K14" s="43">
        <v>148</v>
      </c>
      <c r="L14" s="43">
        <v>486</v>
      </c>
      <c r="M14" s="43">
        <v>16</v>
      </c>
      <c r="N14" s="43">
        <v>100</v>
      </c>
      <c r="O14" s="43">
        <v>19</v>
      </c>
      <c r="P14" s="43">
        <v>139</v>
      </c>
      <c r="Q14" s="43">
        <v>191</v>
      </c>
      <c r="R14" s="43">
        <v>174</v>
      </c>
      <c r="S14" s="43">
        <v>274</v>
      </c>
      <c r="T14" s="43">
        <v>588</v>
      </c>
      <c r="U14" s="44">
        <v>5841</v>
      </c>
      <c r="V14" s="22">
        <f t="shared" si="0"/>
        <v>1702</v>
      </c>
      <c r="W14" s="21">
        <f t="shared" si="1"/>
        <v>1133</v>
      </c>
      <c r="X14" s="32">
        <f t="shared" si="2"/>
        <v>3008</v>
      </c>
      <c r="Z14" s="55"/>
    </row>
    <row r="15" spans="2:26" s="1" customFormat="1" ht="27" customHeight="1">
      <c r="B15" s="2" t="s">
        <v>13</v>
      </c>
      <c r="C15" s="43">
        <v>2247</v>
      </c>
      <c r="D15" s="43">
        <v>17</v>
      </c>
      <c r="E15" s="43">
        <v>67</v>
      </c>
      <c r="F15" s="43">
        <v>0</v>
      </c>
      <c r="G15" s="43">
        <v>1661</v>
      </c>
      <c r="H15" s="43">
        <v>58</v>
      </c>
      <c r="I15" s="43">
        <v>1090</v>
      </c>
      <c r="J15" s="43">
        <v>1277</v>
      </c>
      <c r="K15" s="43">
        <v>256</v>
      </c>
      <c r="L15" s="43">
        <v>353</v>
      </c>
      <c r="M15" s="43">
        <v>54</v>
      </c>
      <c r="N15" s="43">
        <v>84</v>
      </c>
      <c r="O15" s="43">
        <v>33</v>
      </c>
      <c r="P15" s="43">
        <v>101</v>
      </c>
      <c r="Q15" s="43">
        <v>305</v>
      </c>
      <c r="R15" s="43">
        <v>278</v>
      </c>
      <c r="S15" s="43">
        <v>587</v>
      </c>
      <c r="T15" s="43">
        <v>1343</v>
      </c>
      <c r="U15" s="44">
        <v>9811</v>
      </c>
      <c r="V15" s="22">
        <f t="shared" si="0"/>
        <v>2331</v>
      </c>
      <c r="W15" s="21">
        <f t="shared" si="1"/>
        <v>2751</v>
      </c>
      <c r="X15" s="32">
        <f t="shared" si="2"/>
        <v>4729</v>
      </c>
      <c r="Z15" s="55"/>
    </row>
    <row r="16" spans="2:26" s="1" customFormat="1" ht="27" customHeight="1">
      <c r="B16" s="4" t="s">
        <v>14</v>
      </c>
      <c r="C16" s="47">
        <v>2233</v>
      </c>
      <c r="D16" s="47">
        <v>13</v>
      </c>
      <c r="E16" s="47">
        <v>2</v>
      </c>
      <c r="F16" s="47">
        <v>3</v>
      </c>
      <c r="G16" s="47">
        <v>1049</v>
      </c>
      <c r="H16" s="47">
        <v>25</v>
      </c>
      <c r="I16" s="47">
        <v>726</v>
      </c>
      <c r="J16" s="47">
        <v>964</v>
      </c>
      <c r="K16" s="47">
        <v>267</v>
      </c>
      <c r="L16" s="47">
        <v>73</v>
      </c>
      <c r="M16" s="47">
        <v>14</v>
      </c>
      <c r="N16" s="47">
        <v>135</v>
      </c>
      <c r="O16" s="47">
        <v>11</v>
      </c>
      <c r="P16" s="47">
        <v>253</v>
      </c>
      <c r="Q16" s="47">
        <v>181</v>
      </c>
      <c r="R16" s="47">
        <v>425</v>
      </c>
      <c r="S16" s="47">
        <v>264</v>
      </c>
      <c r="T16" s="47">
        <v>595</v>
      </c>
      <c r="U16" s="48">
        <v>7231</v>
      </c>
      <c r="V16" s="24">
        <f t="shared" si="0"/>
        <v>2248</v>
      </c>
      <c r="W16" s="23">
        <f t="shared" si="1"/>
        <v>1778</v>
      </c>
      <c r="X16" s="33">
        <f t="shared" si="2"/>
        <v>3207</v>
      </c>
      <c r="Z16" s="55"/>
    </row>
    <row r="17" spans="2:26" s="1" customFormat="1" ht="27" customHeight="1">
      <c r="B17" s="2" t="s">
        <v>15</v>
      </c>
      <c r="C17" s="43">
        <v>193</v>
      </c>
      <c r="D17" s="43">
        <v>1</v>
      </c>
      <c r="E17" s="43">
        <v>1</v>
      </c>
      <c r="F17" s="43">
        <v>0</v>
      </c>
      <c r="G17" s="43">
        <v>137</v>
      </c>
      <c r="H17" s="43">
        <v>3</v>
      </c>
      <c r="I17" s="43">
        <v>343</v>
      </c>
      <c r="J17" s="43">
        <v>1100</v>
      </c>
      <c r="K17" s="43">
        <v>88</v>
      </c>
      <c r="L17" s="43">
        <v>319</v>
      </c>
      <c r="M17" s="43">
        <v>11</v>
      </c>
      <c r="N17" s="43">
        <v>19</v>
      </c>
      <c r="O17" s="43">
        <v>6</v>
      </c>
      <c r="P17" s="43">
        <v>8</v>
      </c>
      <c r="Q17" s="43">
        <v>56</v>
      </c>
      <c r="R17" s="43">
        <v>478</v>
      </c>
      <c r="S17" s="43">
        <v>67</v>
      </c>
      <c r="T17" s="43">
        <v>392</v>
      </c>
      <c r="U17" s="44">
        <v>3223</v>
      </c>
      <c r="V17" s="22">
        <f t="shared" si="0"/>
        <v>195</v>
      </c>
      <c r="W17" s="21">
        <f t="shared" si="1"/>
        <v>480</v>
      </c>
      <c r="X17" s="32">
        <f t="shared" si="2"/>
        <v>2547</v>
      </c>
      <c r="Z17" s="55"/>
    </row>
    <row r="18" spans="2:26" s="1" customFormat="1" ht="27" customHeight="1">
      <c r="B18" s="2" t="s">
        <v>16</v>
      </c>
      <c r="C18" s="43">
        <v>958</v>
      </c>
      <c r="D18" s="43">
        <v>12</v>
      </c>
      <c r="E18" s="43">
        <v>1</v>
      </c>
      <c r="F18" s="43">
        <v>1</v>
      </c>
      <c r="G18" s="43">
        <v>995</v>
      </c>
      <c r="H18" s="43">
        <v>18</v>
      </c>
      <c r="I18" s="43">
        <v>331</v>
      </c>
      <c r="J18" s="43">
        <v>372</v>
      </c>
      <c r="K18" s="43">
        <v>61</v>
      </c>
      <c r="L18" s="43">
        <v>96</v>
      </c>
      <c r="M18" s="43">
        <v>3</v>
      </c>
      <c r="N18" s="43">
        <v>15</v>
      </c>
      <c r="O18" s="43">
        <v>2</v>
      </c>
      <c r="P18" s="43">
        <v>67</v>
      </c>
      <c r="Q18" s="43">
        <v>144</v>
      </c>
      <c r="R18" s="43">
        <v>122</v>
      </c>
      <c r="S18" s="43">
        <v>547</v>
      </c>
      <c r="T18" s="43">
        <v>315</v>
      </c>
      <c r="U18" s="44">
        <v>4063</v>
      </c>
      <c r="V18" s="22">
        <f t="shared" si="0"/>
        <v>971</v>
      </c>
      <c r="W18" s="21">
        <f t="shared" si="1"/>
        <v>1327</v>
      </c>
      <c r="X18" s="32">
        <f t="shared" si="2"/>
        <v>1762</v>
      </c>
      <c r="Z18" s="55"/>
    </row>
    <row r="19" spans="2:26" s="1" customFormat="1" ht="27" customHeight="1">
      <c r="B19" s="2" t="s">
        <v>17</v>
      </c>
      <c r="C19" s="43">
        <v>1137</v>
      </c>
      <c r="D19" s="43">
        <v>19</v>
      </c>
      <c r="E19" s="43">
        <v>1</v>
      </c>
      <c r="F19" s="43">
        <v>14</v>
      </c>
      <c r="G19" s="43">
        <v>676</v>
      </c>
      <c r="H19" s="43">
        <v>42</v>
      </c>
      <c r="I19" s="43">
        <v>365</v>
      </c>
      <c r="J19" s="43">
        <v>506</v>
      </c>
      <c r="K19" s="43">
        <v>41</v>
      </c>
      <c r="L19" s="43">
        <v>309</v>
      </c>
      <c r="M19" s="43">
        <v>13</v>
      </c>
      <c r="N19" s="43">
        <v>30</v>
      </c>
      <c r="O19" s="43">
        <v>15</v>
      </c>
      <c r="P19" s="43">
        <v>51</v>
      </c>
      <c r="Q19" s="43">
        <v>209</v>
      </c>
      <c r="R19" s="43">
        <v>147</v>
      </c>
      <c r="S19" s="43">
        <v>768</v>
      </c>
      <c r="T19" s="43">
        <v>673</v>
      </c>
      <c r="U19" s="44">
        <v>5016</v>
      </c>
      <c r="V19" s="22">
        <f t="shared" si="0"/>
        <v>1157</v>
      </c>
      <c r="W19" s="21">
        <f t="shared" si="1"/>
        <v>1055</v>
      </c>
      <c r="X19" s="32">
        <f t="shared" si="2"/>
        <v>2804</v>
      </c>
      <c r="Z19" s="55"/>
    </row>
    <row r="20" spans="2:26" s="1" customFormat="1" ht="27" customHeight="1">
      <c r="B20" s="4" t="s">
        <v>18</v>
      </c>
      <c r="C20" s="43">
        <v>2640</v>
      </c>
      <c r="D20" s="43">
        <v>26</v>
      </c>
      <c r="E20" s="43">
        <v>136</v>
      </c>
      <c r="F20" s="43">
        <v>16</v>
      </c>
      <c r="G20" s="43">
        <v>1390</v>
      </c>
      <c r="H20" s="43">
        <v>52</v>
      </c>
      <c r="I20" s="43">
        <v>611</v>
      </c>
      <c r="J20" s="43">
        <v>997</v>
      </c>
      <c r="K20" s="43">
        <v>142</v>
      </c>
      <c r="L20" s="43">
        <v>308</v>
      </c>
      <c r="M20" s="43">
        <v>11</v>
      </c>
      <c r="N20" s="43">
        <v>45</v>
      </c>
      <c r="O20" s="43">
        <v>9</v>
      </c>
      <c r="P20" s="43">
        <v>62</v>
      </c>
      <c r="Q20" s="43">
        <v>268</v>
      </c>
      <c r="R20" s="43">
        <v>186</v>
      </c>
      <c r="S20" s="43">
        <v>422</v>
      </c>
      <c r="T20" s="43">
        <v>467</v>
      </c>
      <c r="U20" s="44">
        <v>7791</v>
      </c>
      <c r="V20" s="24">
        <f t="shared" si="0"/>
        <v>2802</v>
      </c>
      <c r="W20" s="23">
        <f t="shared" si="1"/>
        <v>2017</v>
      </c>
      <c r="X20" s="33">
        <f t="shared" si="2"/>
        <v>2969</v>
      </c>
      <c r="Z20" s="55"/>
    </row>
    <row r="21" spans="2:26" s="1" customFormat="1" ht="27" customHeight="1">
      <c r="B21" s="2" t="s">
        <v>19</v>
      </c>
      <c r="C21" s="51">
        <v>925</v>
      </c>
      <c r="D21" s="51">
        <v>94</v>
      </c>
      <c r="E21" s="51">
        <v>0</v>
      </c>
      <c r="F21" s="51">
        <v>6</v>
      </c>
      <c r="G21" s="51">
        <v>77</v>
      </c>
      <c r="H21" s="51">
        <v>15</v>
      </c>
      <c r="I21" s="51">
        <v>419</v>
      </c>
      <c r="J21" s="51">
        <v>285</v>
      </c>
      <c r="K21" s="51">
        <v>53</v>
      </c>
      <c r="L21" s="51">
        <v>73</v>
      </c>
      <c r="M21" s="51">
        <v>3</v>
      </c>
      <c r="N21" s="51">
        <v>14</v>
      </c>
      <c r="O21" s="51">
        <v>1</v>
      </c>
      <c r="P21" s="51">
        <v>21</v>
      </c>
      <c r="Q21" s="51">
        <v>117</v>
      </c>
      <c r="R21" s="51">
        <v>68</v>
      </c>
      <c r="S21" s="51">
        <v>218</v>
      </c>
      <c r="T21" s="51">
        <v>273</v>
      </c>
      <c r="U21" s="52">
        <v>2661</v>
      </c>
      <c r="V21" s="22">
        <f t="shared" si="0"/>
        <v>1019</v>
      </c>
      <c r="W21" s="21">
        <f t="shared" si="1"/>
        <v>502</v>
      </c>
      <c r="X21" s="32">
        <f t="shared" si="2"/>
        <v>1141</v>
      </c>
      <c r="Z21" s="55"/>
    </row>
    <row r="22" spans="2:26" s="1" customFormat="1" ht="27" customHeight="1">
      <c r="B22" s="2" t="s">
        <v>20</v>
      </c>
      <c r="C22" s="43">
        <v>341</v>
      </c>
      <c r="D22" s="43">
        <v>21</v>
      </c>
      <c r="E22" s="43">
        <v>2</v>
      </c>
      <c r="F22" s="43">
        <v>20</v>
      </c>
      <c r="G22" s="43">
        <v>149</v>
      </c>
      <c r="H22" s="43">
        <v>5</v>
      </c>
      <c r="I22" s="43">
        <v>195</v>
      </c>
      <c r="J22" s="43">
        <v>269</v>
      </c>
      <c r="K22" s="43">
        <v>36</v>
      </c>
      <c r="L22" s="43">
        <v>59</v>
      </c>
      <c r="M22" s="43">
        <v>1</v>
      </c>
      <c r="N22" s="43">
        <v>19</v>
      </c>
      <c r="O22" s="43">
        <v>7</v>
      </c>
      <c r="P22" s="43">
        <v>10</v>
      </c>
      <c r="Q22" s="43">
        <v>279</v>
      </c>
      <c r="R22" s="43">
        <v>73</v>
      </c>
      <c r="S22" s="43">
        <v>254</v>
      </c>
      <c r="T22" s="43">
        <v>229</v>
      </c>
      <c r="U22" s="44">
        <v>1970</v>
      </c>
      <c r="V22" s="22">
        <f t="shared" si="0"/>
        <v>364</v>
      </c>
      <c r="W22" s="21">
        <f t="shared" si="1"/>
        <v>364</v>
      </c>
      <c r="X22" s="32">
        <f t="shared" si="2"/>
        <v>1241</v>
      </c>
      <c r="Z22" s="55"/>
    </row>
    <row r="23" spans="2:26" s="1" customFormat="1" ht="27" customHeight="1">
      <c r="B23" s="2" t="s">
        <v>21</v>
      </c>
      <c r="C23" s="53">
        <v>518</v>
      </c>
      <c r="D23" s="53">
        <v>18</v>
      </c>
      <c r="E23" s="53">
        <v>2</v>
      </c>
      <c r="F23" s="53">
        <v>12</v>
      </c>
      <c r="G23" s="53">
        <v>162</v>
      </c>
      <c r="H23" s="53">
        <v>14</v>
      </c>
      <c r="I23" s="53">
        <v>227</v>
      </c>
      <c r="J23" s="53">
        <v>141</v>
      </c>
      <c r="K23" s="53">
        <v>88</v>
      </c>
      <c r="L23" s="53">
        <v>64</v>
      </c>
      <c r="M23" s="53">
        <v>3</v>
      </c>
      <c r="N23" s="53">
        <v>28</v>
      </c>
      <c r="O23" s="53">
        <v>2</v>
      </c>
      <c r="P23" s="53">
        <v>16</v>
      </c>
      <c r="Q23" s="53">
        <v>112</v>
      </c>
      <c r="R23" s="53">
        <v>53</v>
      </c>
      <c r="S23" s="53">
        <v>50</v>
      </c>
      <c r="T23" s="53">
        <v>63</v>
      </c>
      <c r="U23" s="54">
        <v>1571</v>
      </c>
      <c r="V23" s="22">
        <f t="shared" si="0"/>
        <v>538</v>
      </c>
      <c r="W23" s="21">
        <f t="shared" si="1"/>
        <v>401</v>
      </c>
      <c r="X23" s="32">
        <f t="shared" si="2"/>
        <v>634</v>
      </c>
      <c r="Z23" s="55"/>
    </row>
    <row r="24" spans="2:26" s="13" customFormat="1" ht="27" customHeight="1">
      <c r="B24" s="6" t="s">
        <v>22</v>
      </c>
      <c r="C24" s="43">
        <v>9299</v>
      </c>
      <c r="D24" s="43">
        <v>326</v>
      </c>
      <c r="E24" s="43">
        <v>656</v>
      </c>
      <c r="F24" s="43">
        <v>13</v>
      </c>
      <c r="G24" s="43">
        <v>22031</v>
      </c>
      <c r="H24" s="43">
        <v>1232</v>
      </c>
      <c r="I24" s="43">
        <v>9488</v>
      </c>
      <c r="J24" s="43">
        <v>21578</v>
      </c>
      <c r="K24" s="43">
        <v>3795</v>
      </c>
      <c r="L24" s="43">
        <v>6779</v>
      </c>
      <c r="M24" s="43">
        <v>2005</v>
      </c>
      <c r="N24" s="43">
        <v>3810</v>
      </c>
      <c r="O24" s="43">
        <v>762</v>
      </c>
      <c r="P24" s="43">
        <v>3951</v>
      </c>
      <c r="Q24" s="43">
        <v>6568</v>
      </c>
      <c r="R24" s="43">
        <v>5948</v>
      </c>
      <c r="S24" s="43">
        <v>13645</v>
      </c>
      <c r="T24" s="43">
        <v>11725</v>
      </c>
      <c r="U24" s="44">
        <v>123612</v>
      </c>
      <c r="V24" s="28">
        <f t="shared" si="0"/>
        <v>10281</v>
      </c>
      <c r="W24" s="27">
        <f t="shared" si="1"/>
        <v>31532</v>
      </c>
      <c r="X24" s="35">
        <f t="shared" si="2"/>
        <v>81798</v>
      </c>
      <c r="Z24" s="55"/>
    </row>
    <row r="25" spans="2:26" s="13" customFormat="1" ht="27" customHeight="1">
      <c r="B25" s="7" t="s">
        <v>23</v>
      </c>
      <c r="C25" s="43">
        <v>9620</v>
      </c>
      <c r="D25" s="43">
        <v>112</v>
      </c>
      <c r="E25" s="43">
        <v>174</v>
      </c>
      <c r="F25" s="43">
        <v>16</v>
      </c>
      <c r="G25" s="43">
        <v>8457</v>
      </c>
      <c r="H25" s="43">
        <v>487</v>
      </c>
      <c r="I25" s="43">
        <v>4800</v>
      </c>
      <c r="J25" s="43">
        <v>8990</v>
      </c>
      <c r="K25" s="43">
        <v>1487</v>
      </c>
      <c r="L25" s="43">
        <v>3388</v>
      </c>
      <c r="M25" s="43">
        <v>474</v>
      </c>
      <c r="N25" s="43">
        <v>1116</v>
      </c>
      <c r="O25" s="43">
        <v>221</v>
      </c>
      <c r="P25" s="43">
        <v>1456</v>
      </c>
      <c r="Q25" s="43">
        <v>1989</v>
      </c>
      <c r="R25" s="43">
        <v>2086</v>
      </c>
      <c r="S25" s="43">
        <v>7566</v>
      </c>
      <c r="T25" s="43">
        <v>5615</v>
      </c>
      <c r="U25" s="44">
        <v>58055</v>
      </c>
      <c r="V25" s="22">
        <f t="shared" si="0"/>
        <v>9906</v>
      </c>
      <c r="W25" s="21">
        <f t="shared" si="1"/>
        <v>13273</v>
      </c>
      <c r="X25" s="32">
        <f t="shared" si="2"/>
        <v>34875</v>
      </c>
      <c r="Z25" s="55"/>
    </row>
    <row r="26" spans="2:26" s="13" customFormat="1" ht="27" customHeight="1" thickBot="1">
      <c r="B26" s="8" t="s">
        <v>24</v>
      </c>
      <c r="C26" s="45">
        <v>10354</v>
      </c>
      <c r="D26" s="45">
        <v>232</v>
      </c>
      <c r="E26" s="45">
        <v>645</v>
      </c>
      <c r="F26" s="45">
        <v>71</v>
      </c>
      <c r="G26" s="45">
        <v>16300</v>
      </c>
      <c r="H26" s="45">
        <v>1444</v>
      </c>
      <c r="I26" s="45">
        <v>9577</v>
      </c>
      <c r="J26" s="45">
        <v>23508</v>
      </c>
      <c r="K26" s="45">
        <v>6668</v>
      </c>
      <c r="L26" s="45">
        <v>7604</v>
      </c>
      <c r="M26" s="45">
        <v>1456</v>
      </c>
      <c r="N26" s="45">
        <v>3009</v>
      </c>
      <c r="O26" s="45">
        <v>569</v>
      </c>
      <c r="P26" s="45">
        <v>3898</v>
      </c>
      <c r="Q26" s="45">
        <v>5888</v>
      </c>
      <c r="R26" s="45">
        <v>4625</v>
      </c>
      <c r="S26" s="45">
        <v>15742</v>
      </c>
      <c r="T26" s="45">
        <v>11334</v>
      </c>
      <c r="U26" s="46">
        <v>122924</v>
      </c>
      <c r="V26" s="30">
        <f t="shared" si="0"/>
        <v>11231</v>
      </c>
      <c r="W26" s="29">
        <f t="shared" si="1"/>
        <v>25948</v>
      </c>
      <c r="X26" s="36">
        <f t="shared" si="2"/>
        <v>85745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F11" sqref="F1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67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30523</v>
      </c>
      <c r="D4" s="40">
        <v>596</v>
      </c>
      <c r="E4" s="40">
        <v>1500</v>
      </c>
      <c r="F4" s="40">
        <v>100</v>
      </c>
      <c r="G4" s="40">
        <v>47146</v>
      </c>
      <c r="H4" s="40">
        <v>3308</v>
      </c>
      <c r="I4" s="40">
        <v>26391</v>
      </c>
      <c r="J4" s="40">
        <v>57018</v>
      </c>
      <c r="K4" s="40">
        <v>11848</v>
      </c>
      <c r="L4" s="40">
        <v>17931</v>
      </c>
      <c r="M4" s="40">
        <v>4059</v>
      </c>
      <c r="N4" s="40">
        <v>8454</v>
      </c>
      <c r="O4" s="40">
        <v>1395</v>
      </c>
      <c r="P4" s="40">
        <v>8910</v>
      </c>
      <c r="Q4" s="40">
        <v>14490</v>
      </c>
      <c r="R4" s="40">
        <v>12776</v>
      </c>
      <c r="S4" s="40">
        <v>34438</v>
      </c>
      <c r="T4" s="40">
        <v>29980</v>
      </c>
      <c r="U4" s="39">
        <v>310863</v>
      </c>
      <c r="V4" s="20">
        <f>SUM(C4:E4)</f>
        <v>32619</v>
      </c>
      <c r="W4" s="19">
        <f>SUM(F4:G4,I4)</f>
        <v>73637</v>
      </c>
      <c r="X4" s="31">
        <f>SUM(H4,J4:T4)</f>
        <v>204607</v>
      </c>
      <c r="Y4" s="56"/>
      <c r="Z4" s="55"/>
    </row>
    <row r="5" spans="2:26" s="1" customFormat="1" ht="27" customHeight="1">
      <c r="B5" s="2" t="s">
        <v>3</v>
      </c>
      <c r="C5" s="41">
        <v>6703</v>
      </c>
      <c r="D5" s="41">
        <v>153</v>
      </c>
      <c r="E5" s="41">
        <v>303</v>
      </c>
      <c r="F5" s="41">
        <v>12</v>
      </c>
      <c r="G5" s="41">
        <v>19260</v>
      </c>
      <c r="H5" s="41">
        <v>1227</v>
      </c>
      <c r="I5" s="41">
        <v>8898</v>
      </c>
      <c r="J5" s="41">
        <v>20520</v>
      </c>
      <c r="K5" s="41">
        <v>3409</v>
      </c>
      <c r="L5" s="41">
        <v>6341</v>
      </c>
      <c r="M5" s="41">
        <v>1967</v>
      </c>
      <c r="N5" s="41">
        <v>3832</v>
      </c>
      <c r="O5" s="41">
        <v>654</v>
      </c>
      <c r="P5" s="41">
        <v>3655</v>
      </c>
      <c r="Q5" s="41">
        <v>5805</v>
      </c>
      <c r="R5" s="41">
        <v>6239</v>
      </c>
      <c r="S5" s="41">
        <v>11171</v>
      </c>
      <c r="T5" s="41">
        <v>10965</v>
      </c>
      <c r="U5" s="42">
        <v>111115</v>
      </c>
      <c r="V5" s="22">
        <f aca="true" t="shared" si="0" ref="V5:V26">SUM(C5:E5)</f>
        <v>7159</v>
      </c>
      <c r="W5" s="21">
        <f aca="true" t="shared" si="1" ref="W5:W26">SUM(F5:G5,I5)</f>
        <v>28170</v>
      </c>
      <c r="X5" s="32">
        <f aca="true" t="shared" si="2" ref="X5:X26">SUM(H5,J5:T5)</f>
        <v>75785</v>
      </c>
      <c r="Z5" s="55"/>
    </row>
    <row r="6" spans="2:26" s="1" customFormat="1" ht="27" customHeight="1">
      <c r="B6" s="2" t="s">
        <v>4</v>
      </c>
      <c r="C6" s="43">
        <v>3344</v>
      </c>
      <c r="D6" s="43">
        <v>34</v>
      </c>
      <c r="E6" s="43">
        <v>145</v>
      </c>
      <c r="F6" s="43">
        <v>3</v>
      </c>
      <c r="G6" s="43">
        <v>8712</v>
      </c>
      <c r="H6" s="43">
        <v>1134</v>
      </c>
      <c r="I6" s="43">
        <v>6663</v>
      </c>
      <c r="J6" s="43">
        <v>16980</v>
      </c>
      <c r="K6" s="43">
        <v>5040</v>
      </c>
      <c r="L6" s="43">
        <v>5631</v>
      </c>
      <c r="M6" s="43">
        <v>1388</v>
      </c>
      <c r="N6" s="43">
        <v>2697</v>
      </c>
      <c r="O6" s="43">
        <v>447</v>
      </c>
      <c r="P6" s="43">
        <v>3334</v>
      </c>
      <c r="Q6" s="43">
        <v>2760</v>
      </c>
      <c r="R6" s="43">
        <v>3162</v>
      </c>
      <c r="S6" s="43">
        <v>11076</v>
      </c>
      <c r="T6" s="43">
        <v>7766</v>
      </c>
      <c r="U6" s="44">
        <v>80316</v>
      </c>
      <c r="V6" s="22">
        <f t="shared" si="0"/>
        <v>3523</v>
      </c>
      <c r="W6" s="21">
        <f t="shared" si="1"/>
        <v>15378</v>
      </c>
      <c r="X6" s="32">
        <f t="shared" si="2"/>
        <v>61415</v>
      </c>
      <c r="Z6" s="55"/>
    </row>
    <row r="7" spans="2:26" s="1" customFormat="1" ht="27" customHeight="1">
      <c r="B7" s="2" t="s">
        <v>5</v>
      </c>
      <c r="C7" s="43">
        <v>2957</v>
      </c>
      <c r="D7" s="43">
        <v>49</v>
      </c>
      <c r="E7" s="43">
        <v>10</v>
      </c>
      <c r="F7" s="43">
        <v>14</v>
      </c>
      <c r="G7" s="43">
        <v>4610</v>
      </c>
      <c r="H7" s="43">
        <v>358</v>
      </c>
      <c r="I7" s="43">
        <v>2691</v>
      </c>
      <c r="J7" s="43">
        <v>5953</v>
      </c>
      <c r="K7" s="43">
        <v>745</v>
      </c>
      <c r="L7" s="43">
        <v>1770</v>
      </c>
      <c r="M7" s="43">
        <v>426</v>
      </c>
      <c r="N7" s="43">
        <v>841</v>
      </c>
      <c r="O7" s="43">
        <v>136</v>
      </c>
      <c r="P7" s="43">
        <v>894</v>
      </c>
      <c r="Q7" s="43">
        <v>1202</v>
      </c>
      <c r="R7" s="43">
        <v>849</v>
      </c>
      <c r="S7" s="43">
        <v>5632</v>
      </c>
      <c r="T7" s="43">
        <v>3040</v>
      </c>
      <c r="U7" s="44">
        <v>32174</v>
      </c>
      <c r="V7" s="22">
        <f t="shared" si="0"/>
        <v>3016</v>
      </c>
      <c r="W7" s="21">
        <f t="shared" si="1"/>
        <v>7315</v>
      </c>
      <c r="X7" s="32">
        <f t="shared" si="2"/>
        <v>21846</v>
      </c>
      <c r="Z7" s="55"/>
    </row>
    <row r="8" spans="2:26" s="1" customFormat="1" ht="27" customHeight="1">
      <c r="B8" s="4" t="s">
        <v>6</v>
      </c>
      <c r="C8" s="47">
        <v>475</v>
      </c>
      <c r="D8" s="47">
        <v>2</v>
      </c>
      <c r="E8" s="47">
        <v>357</v>
      </c>
      <c r="F8" s="47">
        <v>0</v>
      </c>
      <c r="G8" s="47">
        <v>3832</v>
      </c>
      <c r="H8" s="47">
        <v>252</v>
      </c>
      <c r="I8" s="47">
        <v>958</v>
      </c>
      <c r="J8" s="47">
        <v>3916</v>
      </c>
      <c r="K8" s="47">
        <v>1120</v>
      </c>
      <c r="L8" s="47">
        <v>768</v>
      </c>
      <c r="M8" s="47">
        <v>85</v>
      </c>
      <c r="N8" s="47">
        <v>270</v>
      </c>
      <c r="O8" s="47">
        <v>32</v>
      </c>
      <c r="P8" s="47">
        <v>195</v>
      </c>
      <c r="Q8" s="47">
        <v>1948</v>
      </c>
      <c r="R8" s="47">
        <v>478</v>
      </c>
      <c r="S8" s="47">
        <v>1436</v>
      </c>
      <c r="T8" s="47">
        <v>1325</v>
      </c>
      <c r="U8" s="48">
        <v>17450</v>
      </c>
      <c r="V8" s="24">
        <f t="shared" si="0"/>
        <v>834</v>
      </c>
      <c r="W8" s="23">
        <f t="shared" si="1"/>
        <v>4790</v>
      </c>
      <c r="X8" s="33">
        <f t="shared" si="2"/>
        <v>11825</v>
      </c>
      <c r="Z8" s="55"/>
    </row>
    <row r="9" spans="2:26" s="1" customFormat="1" ht="27" customHeight="1">
      <c r="B9" s="5" t="s">
        <v>7</v>
      </c>
      <c r="C9" s="49">
        <v>546</v>
      </c>
      <c r="D9" s="49">
        <v>1</v>
      </c>
      <c r="E9" s="49">
        <v>364</v>
      </c>
      <c r="F9" s="49">
        <v>0</v>
      </c>
      <c r="G9" s="49">
        <v>1217</v>
      </c>
      <c r="H9" s="49">
        <v>43</v>
      </c>
      <c r="I9" s="49">
        <v>292</v>
      </c>
      <c r="J9" s="49">
        <v>589</v>
      </c>
      <c r="K9" s="49">
        <v>97</v>
      </c>
      <c r="L9" s="49">
        <v>211</v>
      </c>
      <c r="M9" s="49">
        <v>11</v>
      </c>
      <c r="N9" s="49">
        <v>43</v>
      </c>
      <c r="O9" s="49">
        <v>2</v>
      </c>
      <c r="P9" s="49">
        <v>3</v>
      </c>
      <c r="Q9" s="49">
        <v>173</v>
      </c>
      <c r="R9" s="49">
        <v>141</v>
      </c>
      <c r="S9" s="49">
        <v>445</v>
      </c>
      <c r="T9" s="49">
        <v>283</v>
      </c>
      <c r="U9" s="50">
        <v>4462</v>
      </c>
      <c r="V9" s="26">
        <f t="shared" si="0"/>
        <v>911</v>
      </c>
      <c r="W9" s="25">
        <f t="shared" si="1"/>
        <v>1509</v>
      </c>
      <c r="X9" s="34">
        <f t="shared" si="2"/>
        <v>2041</v>
      </c>
      <c r="Z9" s="55"/>
    </row>
    <row r="10" spans="2:26" s="1" customFormat="1" ht="27" customHeight="1">
      <c r="B10" s="2" t="s">
        <v>8</v>
      </c>
      <c r="C10" s="43">
        <v>289</v>
      </c>
      <c r="D10" s="43">
        <v>20</v>
      </c>
      <c r="E10" s="43">
        <v>1</v>
      </c>
      <c r="F10" s="43">
        <v>0</v>
      </c>
      <c r="G10" s="43">
        <v>316</v>
      </c>
      <c r="H10" s="43">
        <v>5</v>
      </c>
      <c r="I10" s="43">
        <v>117</v>
      </c>
      <c r="J10" s="43">
        <v>172</v>
      </c>
      <c r="K10" s="43">
        <v>32</v>
      </c>
      <c r="L10" s="43">
        <v>74</v>
      </c>
      <c r="M10" s="43">
        <v>0</v>
      </c>
      <c r="N10" s="43">
        <v>20</v>
      </c>
      <c r="O10" s="43">
        <v>2</v>
      </c>
      <c r="P10" s="43">
        <v>1</v>
      </c>
      <c r="Q10" s="43">
        <v>85</v>
      </c>
      <c r="R10" s="43">
        <v>54</v>
      </c>
      <c r="S10" s="43">
        <v>107</v>
      </c>
      <c r="T10" s="43">
        <v>128</v>
      </c>
      <c r="U10" s="44">
        <v>1423</v>
      </c>
      <c r="V10" s="22">
        <f t="shared" si="0"/>
        <v>310</v>
      </c>
      <c r="W10" s="21">
        <f t="shared" si="1"/>
        <v>433</v>
      </c>
      <c r="X10" s="32">
        <f t="shared" si="2"/>
        <v>680</v>
      </c>
      <c r="Z10" s="55"/>
    </row>
    <row r="11" spans="2:26" s="1" customFormat="1" ht="27" customHeight="1">
      <c r="B11" s="2" t="s">
        <v>9</v>
      </c>
      <c r="C11" s="43">
        <v>320</v>
      </c>
      <c r="D11" s="43">
        <v>86</v>
      </c>
      <c r="E11" s="43">
        <v>1</v>
      </c>
      <c r="F11" s="43">
        <v>0</v>
      </c>
      <c r="G11" s="43">
        <v>944</v>
      </c>
      <c r="H11" s="43">
        <v>5</v>
      </c>
      <c r="I11" s="43">
        <v>427</v>
      </c>
      <c r="J11" s="43">
        <v>593</v>
      </c>
      <c r="K11" s="43">
        <v>110</v>
      </c>
      <c r="L11" s="43">
        <v>72</v>
      </c>
      <c r="M11" s="43">
        <v>7</v>
      </c>
      <c r="N11" s="43">
        <v>52</v>
      </c>
      <c r="O11" s="43">
        <v>1</v>
      </c>
      <c r="P11" s="43">
        <v>12</v>
      </c>
      <c r="Q11" s="43">
        <v>121</v>
      </c>
      <c r="R11" s="43">
        <v>156</v>
      </c>
      <c r="S11" s="43">
        <v>433</v>
      </c>
      <c r="T11" s="43">
        <v>282</v>
      </c>
      <c r="U11" s="44">
        <v>3623</v>
      </c>
      <c r="V11" s="22">
        <f t="shared" si="0"/>
        <v>407</v>
      </c>
      <c r="W11" s="21">
        <f t="shared" si="1"/>
        <v>1371</v>
      </c>
      <c r="X11" s="32">
        <f t="shared" si="2"/>
        <v>1844</v>
      </c>
      <c r="Z11" s="55"/>
    </row>
    <row r="12" spans="2:26" s="1" customFormat="1" ht="27" customHeight="1">
      <c r="B12" s="4" t="s">
        <v>10</v>
      </c>
      <c r="C12" s="43">
        <v>2027</v>
      </c>
      <c r="D12" s="43">
        <v>33</v>
      </c>
      <c r="E12" s="43">
        <v>4</v>
      </c>
      <c r="F12" s="43">
        <v>0</v>
      </c>
      <c r="G12" s="43">
        <v>891</v>
      </c>
      <c r="H12" s="43">
        <v>16</v>
      </c>
      <c r="I12" s="43">
        <v>689</v>
      </c>
      <c r="J12" s="43">
        <v>911</v>
      </c>
      <c r="K12" s="43">
        <v>89</v>
      </c>
      <c r="L12" s="43">
        <v>90</v>
      </c>
      <c r="M12" s="43">
        <v>39</v>
      </c>
      <c r="N12" s="43">
        <v>101</v>
      </c>
      <c r="O12" s="43">
        <v>4</v>
      </c>
      <c r="P12" s="43">
        <v>20</v>
      </c>
      <c r="Q12" s="43">
        <v>406</v>
      </c>
      <c r="R12" s="43">
        <v>312</v>
      </c>
      <c r="S12" s="43">
        <v>317</v>
      </c>
      <c r="T12" s="43">
        <v>645</v>
      </c>
      <c r="U12" s="44">
        <v>6596</v>
      </c>
      <c r="V12" s="24">
        <f t="shared" si="0"/>
        <v>2064</v>
      </c>
      <c r="W12" s="23">
        <f t="shared" si="1"/>
        <v>1580</v>
      </c>
      <c r="X12" s="33">
        <f t="shared" si="2"/>
        <v>2950</v>
      </c>
      <c r="Z12" s="55"/>
    </row>
    <row r="13" spans="2:26" s="1" customFormat="1" ht="27" customHeight="1">
      <c r="B13" s="2" t="s">
        <v>11</v>
      </c>
      <c r="C13" s="51">
        <v>696</v>
      </c>
      <c r="D13" s="51">
        <v>15</v>
      </c>
      <c r="E13" s="51">
        <v>3</v>
      </c>
      <c r="F13" s="51">
        <v>0</v>
      </c>
      <c r="G13" s="51">
        <v>269</v>
      </c>
      <c r="H13" s="51">
        <v>6</v>
      </c>
      <c r="I13" s="51">
        <v>196</v>
      </c>
      <c r="J13" s="51">
        <v>345</v>
      </c>
      <c r="K13" s="51">
        <v>25</v>
      </c>
      <c r="L13" s="51">
        <v>798</v>
      </c>
      <c r="M13" s="51">
        <v>7</v>
      </c>
      <c r="N13" s="51">
        <v>43</v>
      </c>
      <c r="O13" s="51">
        <v>16</v>
      </c>
      <c r="P13" s="51">
        <v>65</v>
      </c>
      <c r="Q13" s="51">
        <v>102</v>
      </c>
      <c r="R13" s="51">
        <v>97</v>
      </c>
      <c r="S13" s="51">
        <v>558</v>
      </c>
      <c r="T13" s="51">
        <v>244</v>
      </c>
      <c r="U13" s="52">
        <v>3486</v>
      </c>
      <c r="V13" s="22">
        <f t="shared" si="0"/>
        <v>714</v>
      </c>
      <c r="W13" s="21">
        <f t="shared" si="1"/>
        <v>465</v>
      </c>
      <c r="X13" s="32">
        <f t="shared" si="2"/>
        <v>2306</v>
      </c>
      <c r="Z13" s="55"/>
    </row>
    <row r="14" spans="2:26" s="1" customFormat="1" ht="27" customHeight="1">
      <c r="B14" s="2" t="s">
        <v>12</v>
      </c>
      <c r="C14" s="43">
        <v>1662</v>
      </c>
      <c r="D14" s="43">
        <v>6</v>
      </c>
      <c r="E14" s="43">
        <v>93</v>
      </c>
      <c r="F14" s="43">
        <v>0</v>
      </c>
      <c r="G14" s="43">
        <v>691</v>
      </c>
      <c r="H14" s="43">
        <v>36</v>
      </c>
      <c r="I14" s="43">
        <v>538</v>
      </c>
      <c r="J14" s="43">
        <v>881</v>
      </c>
      <c r="K14" s="43">
        <v>150</v>
      </c>
      <c r="L14" s="43">
        <v>488</v>
      </c>
      <c r="M14" s="43">
        <v>16</v>
      </c>
      <c r="N14" s="43">
        <v>129</v>
      </c>
      <c r="O14" s="43">
        <v>19</v>
      </c>
      <c r="P14" s="43">
        <v>112</v>
      </c>
      <c r="Q14" s="43">
        <v>182</v>
      </c>
      <c r="R14" s="43">
        <v>177</v>
      </c>
      <c r="S14" s="43">
        <v>262</v>
      </c>
      <c r="T14" s="43">
        <v>620</v>
      </c>
      <c r="U14" s="44">
        <v>6061</v>
      </c>
      <c r="V14" s="22">
        <f t="shared" si="0"/>
        <v>1761</v>
      </c>
      <c r="W14" s="21">
        <f t="shared" si="1"/>
        <v>1229</v>
      </c>
      <c r="X14" s="32">
        <f t="shared" si="2"/>
        <v>3072</v>
      </c>
      <c r="Z14" s="55"/>
    </row>
    <row r="15" spans="2:26" s="1" customFormat="1" ht="27" customHeight="1">
      <c r="B15" s="2" t="s">
        <v>13</v>
      </c>
      <c r="C15" s="43">
        <v>2325</v>
      </c>
      <c r="D15" s="43">
        <v>15</v>
      </c>
      <c r="E15" s="43">
        <v>71</v>
      </c>
      <c r="F15" s="43">
        <v>0</v>
      </c>
      <c r="G15" s="43">
        <v>1702</v>
      </c>
      <c r="H15" s="43">
        <v>50</v>
      </c>
      <c r="I15" s="43">
        <v>1245</v>
      </c>
      <c r="J15" s="43">
        <v>1351</v>
      </c>
      <c r="K15" s="43">
        <v>245</v>
      </c>
      <c r="L15" s="43">
        <v>358</v>
      </c>
      <c r="M15" s="43">
        <v>62</v>
      </c>
      <c r="N15" s="43">
        <v>80</v>
      </c>
      <c r="O15" s="43">
        <v>33</v>
      </c>
      <c r="P15" s="43">
        <v>97</v>
      </c>
      <c r="Q15" s="43">
        <v>315</v>
      </c>
      <c r="R15" s="43">
        <v>250</v>
      </c>
      <c r="S15" s="43">
        <v>559</v>
      </c>
      <c r="T15" s="43">
        <v>1381</v>
      </c>
      <c r="U15" s="44">
        <v>10139</v>
      </c>
      <c r="V15" s="22">
        <f t="shared" si="0"/>
        <v>2411</v>
      </c>
      <c r="W15" s="21">
        <f t="shared" si="1"/>
        <v>2947</v>
      </c>
      <c r="X15" s="32">
        <f t="shared" si="2"/>
        <v>4781</v>
      </c>
      <c r="Z15" s="55"/>
    </row>
    <row r="16" spans="2:26" s="1" customFormat="1" ht="27" customHeight="1">
      <c r="B16" s="4" t="s">
        <v>14</v>
      </c>
      <c r="C16" s="47">
        <v>2301</v>
      </c>
      <c r="D16" s="47">
        <v>12</v>
      </c>
      <c r="E16" s="47">
        <v>1</v>
      </c>
      <c r="F16" s="47">
        <v>2</v>
      </c>
      <c r="G16" s="47">
        <v>1086</v>
      </c>
      <c r="H16" s="47">
        <v>25</v>
      </c>
      <c r="I16" s="47">
        <v>802</v>
      </c>
      <c r="J16" s="47">
        <v>999</v>
      </c>
      <c r="K16" s="47">
        <v>258</v>
      </c>
      <c r="L16" s="47">
        <v>78</v>
      </c>
      <c r="M16" s="47">
        <v>8</v>
      </c>
      <c r="N16" s="47">
        <v>155</v>
      </c>
      <c r="O16" s="47">
        <v>11</v>
      </c>
      <c r="P16" s="47">
        <v>257</v>
      </c>
      <c r="Q16" s="47">
        <v>179</v>
      </c>
      <c r="R16" s="47">
        <v>172</v>
      </c>
      <c r="S16" s="47">
        <v>246</v>
      </c>
      <c r="T16" s="47">
        <v>664</v>
      </c>
      <c r="U16" s="48">
        <v>7256</v>
      </c>
      <c r="V16" s="24">
        <f t="shared" si="0"/>
        <v>2314</v>
      </c>
      <c r="W16" s="23">
        <f t="shared" si="1"/>
        <v>1890</v>
      </c>
      <c r="X16" s="33">
        <f t="shared" si="2"/>
        <v>3052</v>
      </c>
      <c r="Z16" s="55"/>
    </row>
    <row r="17" spans="2:26" s="1" customFormat="1" ht="27" customHeight="1">
      <c r="B17" s="2" t="s">
        <v>15</v>
      </c>
      <c r="C17" s="43">
        <v>199</v>
      </c>
      <c r="D17" s="43">
        <v>2</v>
      </c>
      <c r="E17" s="43">
        <v>1</v>
      </c>
      <c r="F17" s="43">
        <v>0</v>
      </c>
      <c r="G17" s="43">
        <v>146</v>
      </c>
      <c r="H17" s="43">
        <v>4</v>
      </c>
      <c r="I17" s="43">
        <v>363</v>
      </c>
      <c r="J17" s="43">
        <v>1046</v>
      </c>
      <c r="K17" s="43">
        <v>93</v>
      </c>
      <c r="L17" s="43">
        <v>316</v>
      </c>
      <c r="M17" s="43">
        <v>13</v>
      </c>
      <c r="N17" s="43">
        <v>22</v>
      </c>
      <c r="O17" s="43">
        <v>5</v>
      </c>
      <c r="P17" s="43">
        <v>7</v>
      </c>
      <c r="Q17" s="43">
        <v>54</v>
      </c>
      <c r="R17" s="43">
        <v>26</v>
      </c>
      <c r="S17" s="43">
        <v>61</v>
      </c>
      <c r="T17" s="43">
        <v>431</v>
      </c>
      <c r="U17" s="44">
        <v>2790</v>
      </c>
      <c r="V17" s="22">
        <f t="shared" si="0"/>
        <v>202</v>
      </c>
      <c r="W17" s="21">
        <f t="shared" si="1"/>
        <v>509</v>
      </c>
      <c r="X17" s="32">
        <f t="shared" si="2"/>
        <v>2078</v>
      </c>
      <c r="Z17" s="55"/>
    </row>
    <row r="18" spans="2:26" s="1" customFormat="1" ht="27" customHeight="1">
      <c r="B18" s="2" t="s">
        <v>16</v>
      </c>
      <c r="C18" s="43">
        <v>987</v>
      </c>
      <c r="D18" s="43">
        <v>10</v>
      </c>
      <c r="E18" s="43">
        <v>2</v>
      </c>
      <c r="F18" s="43">
        <v>2</v>
      </c>
      <c r="G18" s="43">
        <v>921</v>
      </c>
      <c r="H18" s="43">
        <v>14</v>
      </c>
      <c r="I18" s="43">
        <v>386</v>
      </c>
      <c r="J18" s="43">
        <v>417</v>
      </c>
      <c r="K18" s="43">
        <v>72</v>
      </c>
      <c r="L18" s="43">
        <v>88</v>
      </c>
      <c r="M18" s="43">
        <v>0</v>
      </c>
      <c r="N18" s="43">
        <v>17</v>
      </c>
      <c r="O18" s="43">
        <v>3</v>
      </c>
      <c r="P18" s="43">
        <v>84</v>
      </c>
      <c r="Q18" s="43">
        <v>139</v>
      </c>
      <c r="R18" s="43">
        <v>120</v>
      </c>
      <c r="S18" s="43">
        <v>516</v>
      </c>
      <c r="T18" s="43">
        <v>340</v>
      </c>
      <c r="U18" s="44">
        <v>4117</v>
      </c>
      <c r="V18" s="22">
        <f t="shared" si="0"/>
        <v>999</v>
      </c>
      <c r="W18" s="21">
        <f t="shared" si="1"/>
        <v>1309</v>
      </c>
      <c r="X18" s="32">
        <f t="shared" si="2"/>
        <v>1810</v>
      </c>
      <c r="Z18" s="55"/>
    </row>
    <row r="19" spans="2:26" s="1" customFormat="1" ht="27" customHeight="1">
      <c r="B19" s="2" t="s">
        <v>17</v>
      </c>
      <c r="C19" s="43">
        <v>1170</v>
      </c>
      <c r="D19" s="43">
        <v>16</v>
      </c>
      <c r="E19" s="43">
        <v>0</v>
      </c>
      <c r="F19" s="43">
        <v>14</v>
      </c>
      <c r="G19" s="43">
        <v>772</v>
      </c>
      <c r="H19" s="43">
        <v>41</v>
      </c>
      <c r="I19" s="43">
        <v>423</v>
      </c>
      <c r="J19" s="43">
        <v>554</v>
      </c>
      <c r="K19" s="43">
        <v>44</v>
      </c>
      <c r="L19" s="43">
        <v>320</v>
      </c>
      <c r="M19" s="43">
        <v>13</v>
      </c>
      <c r="N19" s="43">
        <v>33</v>
      </c>
      <c r="O19" s="43">
        <v>13</v>
      </c>
      <c r="P19" s="43">
        <v>62</v>
      </c>
      <c r="Q19" s="43">
        <v>232</v>
      </c>
      <c r="R19" s="43">
        <v>151</v>
      </c>
      <c r="S19" s="43">
        <v>702</v>
      </c>
      <c r="T19" s="43">
        <v>702</v>
      </c>
      <c r="U19" s="44">
        <v>5262</v>
      </c>
      <c r="V19" s="22">
        <f t="shared" si="0"/>
        <v>1186</v>
      </c>
      <c r="W19" s="21">
        <f t="shared" si="1"/>
        <v>1209</v>
      </c>
      <c r="X19" s="32">
        <f t="shared" si="2"/>
        <v>2867</v>
      </c>
      <c r="Z19" s="55"/>
    </row>
    <row r="20" spans="2:26" s="1" customFormat="1" ht="27" customHeight="1">
      <c r="B20" s="4" t="s">
        <v>18</v>
      </c>
      <c r="C20" s="43">
        <v>2678</v>
      </c>
      <c r="D20" s="43">
        <v>28</v>
      </c>
      <c r="E20" s="43">
        <v>142</v>
      </c>
      <c r="F20" s="43">
        <v>16</v>
      </c>
      <c r="G20" s="43">
        <v>1432</v>
      </c>
      <c r="H20" s="43">
        <v>61</v>
      </c>
      <c r="I20" s="43">
        <v>716</v>
      </c>
      <c r="J20" s="43">
        <v>1064</v>
      </c>
      <c r="K20" s="43">
        <v>140</v>
      </c>
      <c r="L20" s="43">
        <v>336</v>
      </c>
      <c r="M20" s="43">
        <v>11</v>
      </c>
      <c r="N20" s="43">
        <v>51</v>
      </c>
      <c r="O20" s="43">
        <v>10</v>
      </c>
      <c r="P20" s="43">
        <v>61</v>
      </c>
      <c r="Q20" s="43">
        <v>269</v>
      </c>
      <c r="R20" s="43">
        <v>186</v>
      </c>
      <c r="S20" s="43">
        <v>416</v>
      </c>
      <c r="T20" s="43">
        <v>487</v>
      </c>
      <c r="U20" s="44">
        <v>8104</v>
      </c>
      <c r="V20" s="24">
        <f t="shared" si="0"/>
        <v>2848</v>
      </c>
      <c r="W20" s="23">
        <f t="shared" si="1"/>
        <v>2164</v>
      </c>
      <c r="X20" s="33">
        <f t="shared" si="2"/>
        <v>3092</v>
      </c>
      <c r="Z20" s="55"/>
    </row>
    <row r="21" spans="2:26" s="1" customFormat="1" ht="27" customHeight="1">
      <c r="B21" s="2" t="s">
        <v>19</v>
      </c>
      <c r="C21" s="51">
        <v>963</v>
      </c>
      <c r="D21" s="51">
        <v>83</v>
      </c>
      <c r="E21" s="51">
        <v>0</v>
      </c>
      <c r="F21" s="51">
        <v>3</v>
      </c>
      <c r="G21" s="51">
        <v>63</v>
      </c>
      <c r="H21" s="51">
        <v>15</v>
      </c>
      <c r="I21" s="51">
        <v>492</v>
      </c>
      <c r="J21" s="51">
        <v>295</v>
      </c>
      <c r="K21" s="51">
        <v>48</v>
      </c>
      <c r="L21" s="51">
        <v>76</v>
      </c>
      <c r="M21" s="51">
        <v>3</v>
      </c>
      <c r="N21" s="51">
        <v>16</v>
      </c>
      <c r="O21" s="51">
        <v>0</v>
      </c>
      <c r="P21" s="51">
        <v>21</v>
      </c>
      <c r="Q21" s="51">
        <v>121</v>
      </c>
      <c r="R21" s="51">
        <v>73</v>
      </c>
      <c r="S21" s="51">
        <v>213</v>
      </c>
      <c r="T21" s="51">
        <v>310</v>
      </c>
      <c r="U21" s="52">
        <v>2795</v>
      </c>
      <c r="V21" s="22">
        <f t="shared" si="0"/>
        <v>1046</v>
      </c>
      <c r="W21" s="21">
        <f t="shared" si="1"/>
        <v>558</v>
      </c>
      <c r="X21" s="32">
        <f t="shared" si="2"/>
        <v>1191</v>
      </c>
      <c r="Z21" s="55"/>
    </row>
    <row r="22" spans="2:26" s="1" customFormat="1" ht="27" customHeight="1">
      <c r="B22" s="2" t="s">
        <v>20</v>
      </c>
      <c r="C22" s="43">
        <v>359</v>
      </c>
      <c r="D22" s="43">
        <v>17</v>
      </c>
      <c r="E22" s="43">
        <v>1</v>
      </c>
      <c r="F22" s="43">
        <v>18</v>
      </c>
      <c r="G22" s="43">
        <v>155</v>
      </c>
      <c r="H22" s="43">
        <v>5</v>
      </c>
      <c r="I22" s="43">
        <v>228</v>
      </c>
      <c r="J22" s="43">
        <v>281</v>
      </c>
      <c r="K22" s="43">
        <v>31</v>
      </c>
      <c r="L22" s="43">
        <v>59</v>
      </c>
      <c r="M22" s="43">
        <v>1</v>
      </c>
      <c r="N22" s="43">
        <v>22</v>
      </c>
      <c r="O22" s="43">
        <v>4</v>
      </c>
      <c r="P22" s="43">
        <v>14</v>
      </c>
      <c r="Q22" s="43">
        <v>288</v>
      </c>
      <c r="R22" s="43">
        <v>75</v>
      </c>
      <c r="S22" s="43">
        <v>249</v>
      </c>
      <c r="T22" s="43">
        <v>302</v>
      </c>
      <c r="U22" s="44">
        <v>2110</v>
      </c>
      <c r="V22" s="22">
        <f t="shared" si="0"/>
        <v>377</v>
      </c>
      <c r="W22" s="21">
        <f t="shared" si="1"/>
        <v>401</v>
      </c>
      <c r="X22" s="32">
        <f t="shared" si="2"/>
        <v>1331</v>
      </c>
      <c r="Z22" s="55"/>
    </row>
    <row r="23" spans="2:26" s="1" customFormat="1" ht="27" customHeight="1">
      <c r="B23" s="2" t="s">
        <v>21</v>
      </c>
      <c r="C23" s="53">
        <v>522</v>
      </c>
      <c r="D23" s="53">
        <v>15</v>
      </c>
      <c r="E23" s="53">
        <v>1</v>
      </c>
      <c r="F23" s="53">
        <v>16</v>
      </c>
      <c r="G23" s="53">
        <v>126</v>
      </c>
      <c r="H23" s="53">
        <v>8</v>
      </c>
      <c r="I23" s="53">
        <v>266</v>
      </c>
      <c r="J23" s="53">
        <v>152</v>
      </c>
      <c r="K23" s="53">
        <v>101</v>
      </c>
      <c r="L23" s="53">
        <v>58</v>
      </c>
      <c r="M23" s="53">
        <v>3</v>
      </c>
      <c r="N23" s="53">
        <v>30</v>
      </c>
      <c r="O23" s="53">
        <v>2</v>
      </c>
      <c r="P23" s="53">
        <v>16</v>
      </c>
      <c r="Q23" s="53">
        <v>108</v>
      </c>
      <c r="R23" s="53">
        <v>55</v>
      </c>
      <c r="S23" s="53">
        <v>38</v>
      </c>
      <c r="T23" s="53">
        <v>65</v>
      </c>
      <c r="U23" s="54">
        <v>1583</v>
      </c>
      <c r="V23" s="22">
        <f t="shared" si="0"/>
        <v>538</v>
      </c>
      <c r="W23" s="21">
        <f t="shared" si="1"/>
        <v>408</v>
      </c>
      <c r="X23" s="32">
        <f t="shared" si="2"/>
        <v>636</v>
      </c>
      <c r="Z23" s="55"/>
    </row>
    <row r="24" spans="2:26" s="13" customFormat="1" ht="27" customHeight="1">
      <c r="B24" s="6" t="s">
        <v>22</v>
      </c>
      <c r="C24" s="43">
        <v>9886</v>
      </c>
      <c r="D24" s="43">
        <v>293</v>
      </c>
      <c r="E24" s="43">
        <v>673</v>
      </c>
      <c r="F24" s="43">
        <v>12</v>
      </c>
      <c r="G24" s="43">
        <v>22628</v>
      </c>
      <c r="H24" s="43">
        <v>1296</v>
      </c>
      <c r="I24" s="43">
        <v>10424</v>
      </c>
      <c r="J24" s="43">
        <v>22786</v>
      </c>
      <c r="K24" s="43">
        <v>3737</v>
      </c>
      <c r="L24" s="43">
        <v>6787</v>
      </c>
      <c r="M24" s="43">
        <v>2023</v>
      </c>
      <c r="N24" s="43">
        <v>4048</v>
      </c>
      <c r="O24" s="43">
        <v>664</v>
      </c>
      <c r="P24" s="43">
        <v>3691</v>
      </c>
      <c r="Q24" s="43">
        <v>6590</v>
      </c>
      <c r="R24" s="43">
        <v>6903</v>
      </c>
      <c r="S24" s="43">
        <v>12474</v>
      </c>
      <c r="T24" s="43">
        <v>12303</v>
      </c>
      <c r="U24" s="44">
        <v>127219</v>
      </c>
      <c r="V24" s="28">
        <f t="shared" si="0"/>
        <v>10852</v>
      </c>
      <c r="W24" s="27">
        <f t="shared" si="1"/>
        <v>33064</v>
      </c>
      <c r="X24" s="35">
        <f t="shared" si="2"/>
        <v>83302</v>
      </c>
      <c r="Z24" s="55"/>
    </row>
    <row r="25" spans="2:26" s="13" customFormat="1" ht="27" customHeight="1">
      <c r="B25" s="7" t="s">
        <v>23</v>
      </c>
      <c r="C25" s="43">
        <v>9941</v>
      </c>
      <c r="D25" s="43">
        <v>96</v>
      </c>
      <c r="E25" s="43">
        <v>178</v>
      </c>
      <c r="F25" s="43">
        <v>16</v>
      </c>
      <c r="G25" s="43">
        <v>8358</v>
      </c>
      <c r="H25" s="43">
        <v>475</v>
      </c>
      <c r="I25" s="43">
        <v>5472</v>
      </c>
      <c r="J25" s="43">
        <v>9529</v>
      </c>
      <c r="K25" s="43">
        <v>1422</v>
      </c>
      <c r="L25" s="43">
        <v>3491</v>
      </c>
      <c r="M25" s="43">
        <v>518</v>
      </c>
      <c r="N25" s="43">
        <v>1247</v>
      </c>
      <c r="O25" s="43">
        <v>214</v>
      </c>
      <c r="P25" s="43">
        <v>1426</v>
      </c>
      <c r="Q25" s="43">
        <v>1981</v>
      </c>
      <c r="R25" s="43">
        <v>1546</v>
      </c>
      <c r="S25" s="43">
        <v>7257</v>
      </c>
      <c r="T25" s="43">
        <v>5949</v>
      </c>
      <c r="U25" s="44">
        <v>59117</v>
      </c>
      <c r="V25" s="22">
        <f t="shared" si="0"/>
        <v>10215</v>
      </c>
      <c r="W25" s="21">
        <f t="shared" si="1"/>
        <v>13846</v>
      </c>
      <c r="X25" s="32">
        <f t="shared" si="2"/>
        <v>35055</v>
      </c>
      <c r="Z25" s="55"/>
    </row>
    <row r="26" spans="2:26" s="13" customFormat="1" ht="27" customHeight="1" thickBot="1">
      <c r="B26" s="8" t="s">
        <v>24</v>
      </c>
      <c r="C26" s="45">
        <v>10697</v>
      </c>
      <c r="D26" s="45">
        <v>207</v>
      </c>
      <c r="E26" s="45">
        <v>649</v>
      </c>
      <c r="F26" s="45">
        <v>72</v>
      </c>
      <c r="G26" s="45">
        <v>16160</v>
      </c>
      <c r="H26" s="45">
        <v>1536</v>
      </c>
      <c r="I26" s="45">
        <v>10495</v>
      </c>
      <c r="J26" s="45">
        <v>24704</v>
      </c>
      <c r="K26" s="45">
        <v>6689</v>
      </c>
      <c r="L26" s="45">
        <v>7653</v>
      </c>
      <c r="M26" s="45">
        <v>1517</v>
      </c>
      <c r="N26" s="45">
        <v>3159</v>
      </c>
      <c r="O26" s="45">
        <v>516</v>
      </c>
      <c r="P26" s="45">
        <v>3793</v>
      </c>
      <c r="Q26" s="45">
        <v>5919</v>
      </c>
      <c r="R26" s="45">
        <v>4327</v>
      </c>
      <c r="S26" s="45">
        <v>14707</v>
      </c>
      <c r="T26" s="45">
        <v>11728</v>
      </c>
      <c r="U26" s="46">
        <v>124528</v>
      </c>
      <c r="V26" s="30">
        <f t="shared" si="0"/>
        <v>11553</v>
      </c>
      <c r="W26" s="29">
        <f t="shared" si="1"/>
        <v>26727</v>
      </c>
      <c r="X26" s="36">
        <f t="shared" si="2"/>
        <v>86248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17" sqref="G17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69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22873</v>
      </c>
      <c r="D4" s="40">
        <v>981</v>
      </c>
      <c r="E4" s="40">
        <v>1266</v>
      </c>
      <c r="F4" s="40">
        <v>49</v>
      </c>
      <c r="G4" s="40">
        <v>38170</v>
      </c>
      <c r="H4" s="40">
        <v>3230</v>
      </c>
      <c r="I4" s="40">
        <v>23918</v>
      </c>
      <c r="J4" s="40">
        <v>43500</v>
      </c>
      <c r="K4" s="40">
        <v>12502</v>
      </c>
      <c r="L4" s="40">
        <v>18258</v>
      </c>
      <c r="M4" s="40">
        <v>4766</v>
      </c>
      <c r="N4" s="40">
        <v>7429</v>
      </c>
      <c r="O4" s="40">
        <v>1800</v>
      </c>
      <c r="P4" s="40">
        <v>10617</v>
      </c>
      <c r="Q4" s="40">
        <v>14676</v>
      </c>
      <c r="R4" s="40">
        <v>13129</v>
      </c>
      <c r="S4" s="40">
        <v>45309</v>
      </c>
      <c r="T4" s="40">
        <v>27790</v>
      </c>
      <c r="U4" s="39">
        <v>290263</v>
      </c>
      <c r="V4" s="20">
        <f>SUM(C4:E4)</f>
        <v>25120</v>
      </c>
      <c r="W4" s="19">
        <f>SUM(F4:G4,I4)</f>
        <v>62137</v>
      </c>
      <c r="X4" s="31">
        <f>SUM(H4,J4:T4)</f>
        <v>203006</v>
      </c>
      <c r="Y4" s="56"/>
      <c r="Z4" s="55"/>
    </row>
    <row r="5" spans="2:26" s="1" customFormat="1" ht="27" customHeight="1">
      <c r="B5" s="2" t="s">
        <v>3</v>
      </c>
      <c r="C5" s="41">
        <v>4914</v>
      </c>
      <c r="D5" s="41">
        <v>295</v>
      </c>
      <c r="E5" s="41">
        <v>274</v>
      </c>
      <c r="F5" s="41">
        <v>9</v>
      </c>
      <c r="G5" s="41">
        <v>12936</v>
      </c>
      <c r="H5" s="41">
        <v>1187</v>
      </c>
      <c r="I5" s="41">
        <v>7871</v>
      </c>
      <c r="J5" s="41">
        <v>15593</v>
      </c>
      <c r="K5" s="41">
        <v>3814</v>
      </c>
      <c r="L5" s="41">
        <v>6511</v>
      </c>
      <c r="M5" s="41">
        <v>2632</v>
      </c>
      <c r="N5" s="41">
        <v>3656</v>
      </c>
      <c r="O5" s="41">
        <v>782</v>
      </c>
      <c r="P5" s="41">
        <v>4392</v>
      </c>
      <c r="Q5" s="41">
        <v>5644</v>
      </c>
      <c r="R5" s="41">
        <v>4607</v>
      </c>
      <c r="S5" s="41">
        <v>16001</v>
      </c>
      <c r="T5" s="41">
        <v>10683</v>
      </c>
      <c r="U5" s="42">
        <v>101801</v>
      </c>
      <c r="V5" s="22">
        <f aca="true" t="shared" si="0" ref="V5:V26">SUM(C5:E5)</f>
        <v>5483</v>
      </c>
      <c r="W5" s="21">
        <f aca="true" t="shared" si="1" ref="W5:W26">SUM(F5:G5,I5)</f>
        <v>20816</v>
      </c>
      <c r="X5" s="32">
        <f aca="true" t="shared" si="2" ref="X5:X26">SUM(H5,J5:T5)</f>
        <v>75502</v>
      </c>
      <c r="Z5" s="55"/>
    </row>
    <row r="6" spans="2:26" s="1" customFormat="1" ht="27" customHeight="1">
      <c r="B6" s="2" t="s">
        <v>4</v>
      </c>
      <c r="C6" s="43">
        <v>2222</v>
      </c>
      <c r="D6" s="43">
        <v>71</v>
      </c>
      <c r="E6" s="43">
        <v>142</v>
      </c>
      <c r="F6" s="43">
        <v>0</v>
      </c>
      <c r="G6" s="43">
        <v>7942</v>
      </c>
      <c r="H6" s="43">
        <v>1009</v>
      </c>
      <c r="I6" s="43">
        <v>6617</v>
      </c>
      <c r="J6" s="43">
        <v>13314</v>
      </c>
      <c r="K6" s="43">
        <v>4769</v>
      </c>
      <c r="L6" s="43">
        <v>6075</v>
      </c>
      <c r="M6" s="43">
        <v>1604</v>
      </c>
      <c r="N6" s="43">
        <v>2231</v>
      </c>
      <c r="O6" s="43">
        <v>620</v>
      </c>
      <c r="P6" s="43">
        <v>4115</v>
      </c>
      <c r="Q6" s="43">
        <v>3039</v>
      </c>
      <c r="R6" s="43">
        <v>3484</v>
      </c>
      <c r="S6" s="43">
        <v>15036</v>
      </c>
      <c r="T6" s="43">
        <v>7735</v>
      </c>
      <c r="U6" s="44">
        <v>80026</v>
      </c>
      <c r="V6" s="22">
        <f t="shared" si="0"/>
        <v>2435</v>
      </c>
      <c r="W6" s="21">
        <f t="shared" si="1"/>
        <v>14559</v>
      </c>
      <c r="X6" s="32">
        <f t="shared" si="2"/>
        <v>63031</v>
      </c>
      <c r="Z6" s="55"/>
    </row>
    <row r="7" spans="2:26" s="1" customFormat="1" ht="27" customHeight="1">
      <c r="B7" s="2" t="s">
        <v>5</v>
      </c>
      <c r="C7" s="43">
        <v>2278</v>
      </c>
      <c r="D7" s="43">
        <v>87</v>
      </c>
      <c r="E7" s="43">
        <v>25</v>
      </c>
      <c r="F7" s="43">
        <v>3</v>
      </c>
      <c r="G7" s="43">
        <v>4151</v>
      </c>
      <c r="H7" s="43">
        <v>412</v>
      </c>
      <c r="I7" s="43">
        <v>2530</v>
      </c>
      <c r="J7" s="43">
        <v>4392</v>
      </c>
      <c r="K7" s="43">
        <v>751</v>
      </c>
      <c r="L7" s="43">
        <v>1702</v>
      </c>
      <c r="M7" s="43">
        <v>259</v>
      </c>
      <c r="N7" s="43">
        <v>698</v>
      </c>
      <c r="O7" s="43">
        <v>158</v>
      </c>
      <c r="P7" s="43">
        <v>1000</v>
      </c>
      <c r="Q7" s="43">
        <v>1243</v>
      </c>
      <c r="R7" s="43">
        <v>1642</v>
      </c>
      <c r="S7" s="43">
        <v>6127</v>
      </c>
      <c r="T7" s="43">
        <v>2731</v>
      </c>
      <c r="U7" s="44">
        <v>30189</v>
      </c>
      <c r="V7" s="22">
        <f t="shared" si="0"/>
        <v>2390</v>
      </c>
      <c r="W7" s="21">
        <f t="shared" si="1"/>
        <v>6684</v>
      </c>
      <c r="X7" s="32">
        <f t="shared" si="2"/>
        <v>21115</v>
      </c>
      <c r="Z7" s="55"/>
    </row>
    <row r="8" spans="2:26" s="1" customFormat="1" ht="27" customHeight="1">
      <c r="B8" s="4" t="s">
        <v>6</v>
      </c>
      <c r="C8" s="47">
        <v>389</v>
      </c>
      <c r="D8" s="47">
        <v>5</v>
      </c>
      <c r="E8" s="47">
        <v>327</v>
      </c>
      <c r="F8" s="47">
        <v>0</v>
      </c>
      <c r="G8" s="47">
        <v>3979</v>
      </c>
      <c r="H8" s="47">
        <v>196</v>
      </c>
      <c r="I8" s="47">
        <v>1007</v>
      </c>
      <c r="J8" s="47">
        <v>3094</v>
      </c>
      <c r="K8" s="47">
        <v>1392</v>
      </c>
      <c r="L8" s="47">
        <v>753</v>
      </c>
      <c r="M8" s="47">
        <v>51</v>
      </c>
      <c r="N8" s="47">
        <v>242</v>
      </c>
      <c r="O8" s="47">
        <v>51</v>
      </c>
      <c r="P8" s="47">
        <v>251</v>
      </c>
      <c r="Q8" s="47">
        <v>1752</v>
      </c>
      <c r="R8" s="47">
        <v>484</v>
      </c>
      <c r="S8" s="47">
        <v>1645</v>
      </c>
      <c r="T8" s="47">
        <v>1366</v>
      </c>
      <c r="U8" s="48">
        <v>16984</v>
      </c>
      <c r="V8" s="24">
        <f t="shared" si="0"/>
        <v>721</v>
      </c>
      <c r="W8" s="23">
        <f t="shared" si="1"/>
        <v>4986</v>
      </c>
      <c r="X8" s="33">
        <f t="shared" si="2"/>
        <v>11277</v>
      </c>
      <c r="Z8" s="55"/>
    </row>
    <row r="9" spans="2:26" s="1" customFormat="1" ht="27" customHeight="1">
      <c r="B9" s="5" t="s">
        <v>7</v>
      </c>
      <c r="C9" s="49">
        <v>439</v>
      </c>
      <c r="D9" s="49">
        <v>26</v>
      </c>
      <c r="E9" s="49">
        <v>233</v>
      </c>
      <c r="F9" s="49">
        <v>0</v>
      </c>
      <c r="G9" s="49">
        <v>1040</v>
      </c>
      <c r="H9" s="49">
        <v>50</v>
      </c>
      <c r="I9" s="49">
        <v>309</v>
      </c>
      <c r="J9" s="49">
        <v>391</v>
      </c>
      <c r="K9" s="49">
        <v>107</v>
      </c>
      <c r="L9" s="49">
        <v>178</v>
      </c>
      <c r="M9" s="49">
        <v>13</v>
      </c>
      <c r="N9" s="49">
        <v>44</v>
      </c>
      <c r="O9" s="49">
        <v>6</v>
      </c>
      <c r="P9" s="49">
        <v>4</v>
      </c>
      <c r="Q9" s="49">
        <v>280</v>
      </c>
      <c r="R9" s="49">
        <v>127</v>
      </c>
      <c r="S9" s="49">
        <v>571</v>
      </c>
      <c r="T9" s="49">
        <v>406</v>
      </c>
      <c r="U9" s="50">
        <v>4224</v>
      </c>
      <c r="V9" s="26">
        <f t="shared" si="0"/>
        <v>698</v>
      </c>
      <c r="W9" s="25">
        <f t="shared" si="1"/>
        <v>1349</v>
      </c>
      <c r="X9" s="34">
        <f t="shared" si="2"/>
        <v>2177</v>
      </c>
      <c r="Z9" s="55"/>
    </row>
    <row r="10" spans="2:26" s="1" customFormat="1" ht="27" customHeight="1">
      <c r="B10" s="2" t="s">
        <v>8</v>
      </c>
      <c r="C10" s="43">
        <v>181</v>
      </c>
      <c r="D10" s="43">
        <v>28</v>
      </c>
      <c r="E10" s="43">
        <v>0</v>
      </c>
      <c r="F10" s="43">
        <v>0</v>
      </c>
      <c r="G10" s="43">
        <v>273</v>
      </c>
      <c r="H10" s="43">
        <v>9</v>
      </c>
      <c r="I10" s="43">
        <v>112</v>
      </c>
      <c r="J10" s="43">
        <v>130</v>
      </c>
      <c r="K10" s="43">
        <v>38</v>
      </c>
      <c r="L10" s="43">
        <v>60</v>
      </c>
      <c r="M10" s="43">
        <v>0</v>
      </c>
      <c r="N10" s="43">
        <v>20</v>
      </c>
      <c r="O10" s="43">
        <v>3</v>
      </c>
      <c r="P10" s="43">
        <v>5</v>
      </c>
      <c r="Q10" s="43">
        <v>119</v>
      </c>
      <c r="R10" s="43">
        <v>48</v>
      </c>
      <c r="S10" s="43">
        <v>92</v>
      </c>
      <c r="T10" s="43">
        <v>98</v>
      </c>
      <c r="U10" s="44">
        <v>1214</v>
      </c>
      <c r="V10" s="22">
        <f t="shared" si="0"/>
        <v>209</v>
      </c>
      <c r="W10" s="21">
        <f t="shared" si="1"/>
        <v>385</v>
      </c>
      <c r="X10" s="32">
        <f t="shared" si="2"/>
        <v>622</v>
      </c>
      <c r="Z10" s="55"/>
    </row>
    <row r="11" spans="2:26" s="1" customFormat="1" ht="27" customHeight="1">
      <c r="B11" s="2" t="s">
        <v>9</v>
      </c>
      <c r="C11" s="43">
        <v>363</v>
      </c>
      <c r="D11" s="43">
        <v>93</v>
      </c>
      <c r="E11" s="43">
        <v>0</v>
      </c>
      <c r="F11" s="43">
        <v>0</v>
      </c>
      <c r="G11" s="43">
        <v>720</v>
      </c>
      <c r="H11" s="43">
        <v>8</v>
      </c>
      <c r="I11" s="43">
        <v>333</v>
      </c>
      <c r="J11" s="43">
        <v>393</v>
      </c>
      <c r="K11" s="43">
        <v>95</v>
      </c>
      <c r="L11" s="43">
        <v>73</v>
      </c>
      <c r="M11" s="43">
        <v>13</v>
      </c>
      <c r="N11" s="43">
        <v>36</v>
      </c>
      <c r="O11" s="43">
        <v>4</v>
      </c>
      <c r="P11" s="43">
        <v>18</v>
      </c>
      <c r="Q11" s="43">
        <v>166</v>
      </c>
      <c r="R11" s="43">
        <v>85</v>
      </c>
      <c r="S11" s="43">
        <v>498</v>
      </c>
      <c r="T11" s="43">
        <v>193</v>
      </c>
      <c r="U11" s="44">
        <v>3089</v>
      </c>
      <c r="V11" s="22">
        <f t="shared" si="0"/>
        <v>456</v>
      </c>
      <c r="W11" s="21">
        <f t="shared" si="1"/>
        <v>1053</v>
      </c>
      <c r="X11" s="32">
        <f t="shared" si="2"/>
        <v>1582</v>
      </c>
      <c r="Z11" s="55"/>
    </row>
    <row r="12" spans="2:26" s="1" customFormat="1" ht="27" customHeight="1">
      <c r="B12" s="4" t="s">
        <v>10</v>
      </c>
      <c r="C12" s="43">
        <v>1452</v>
      </c>
      <c r="D12" s="43">
        <v>59</v>
      </c>
      <c r="E12" s="43">
        <v>3</v>
      </c>
      <c r="F12" s="43">
        <v>0</v>
      </c>
      <c r="G12" s="43">
        <v>561</v>
      </c>
      <c r="H12" s="43">
        <v>13</v>
      </c>
      <c r="I12" s="43">
        <v>629</v>
      </c>
      <c r="J12" s="43">
        <v>584</v>
      </c>
      <c r="K12" s="43">
        <v>90</v>
      </c>
      <c r="L12" s="43">
        <v>221</v>
      </c>
      <c r="M12" s="43">
        <v>39</v>
      </c>
      <c r="N12" s="43">
        <v>73</v>
      </c>
      <c r="O12" s="43">
        <v>11</v>
      </c>
      <c r="P12" s="43">
        <v>33</v>
      </c>
      <c r="Q12" s="43">
        <v>271</v>
      </c>
      <c r="R12" s="43">
        <v>197</v>
      </c>
      <c r="S12" s="43">
        <v>540</v>
      </c>
      <c r="T12" s="43">
        <v>553</v>
      </c>
      <c r="U12" s="44">
        <v>5329</v>
      </c>
      <c r="V12" s="24">
        <f t="shared" si="0"/>
        <v>1514</v>
      </c>
      <c r="W12" s="23">
        <f t="shared" si="1"/>
        <v>1190</v>
      </c>
      <c r="X12" s="33">
        <f t="shared" si="2"/>
        <v>2625</v>
      </c>
      <c r="Z12" s="55"/>
    </row>
    <row r="13" spans="2:26" s="1" customFormat="1" ht="27" customHeight="1">
      <c r="B13" s="2" t="s">
        <v>11</v>
      </c>
      <c r="C13" s="51">
        <v>514</v>
      </c>
      <c r="D13" s="51">
        <v>26</v>
      </c>
      <c r="E13" s="51">
        <v>1</v>
      </c>
      <c r="F13" s="51">
        <v>0</v>
      </c>
      <c r="G13" s="51">
        <v>231</v>
      </c>
      <c r="H13" s="51">
        <v>18</v>
      </c>
      <c r="I13" s="51">
        <v>92</v>
      </c>
      <c r="J13" s="51">
        <v>220</v>
      </c>
      <c r="K13" s="51">
        <v>18</v>
      </c>
      <c r="L13" s="51">
        <v>767</v>
      </c>
      <c r="M13" s="51">
        <v>6</v>
      </c>
      <c r="N13" s="51">
        <v>21</v>
      </c>
      <c r="O13" s="51">
        <v>14</v>
      </c>
      <c r="P13" s="51">
        <v>42</v>
      </c>
      <c r="Q13" s="51">
        <v>147</v>
      </c>
      <c r="R13" s="51">
        <v>106</v>
      </c>
      <c r="S13" s="51">
        <v>601</v>
      </c>
      <c r="T13" s="51">
        <v>164</v>
      </c>
      <c r="U13" s="52">
        <v>2989</v>
      </c>
      <c r="V13" s="22">
        <f t="shared" si="0"/>
        <v>541</v>
      </c>
      <c r="W13" s="21">
        <f t="shared" si="1"/>
        <v>323</v>
      </c>
      <c r="X13" s="32">
        <f t="shared" si="2"/>
        <v>2124</v>
      </c>
      <c r="Z13" s="55"/>
    </row>
    <row r="14" spans="2:26" s="1" customFormat="1" ht="27" customHeight="1">
      <c r="B14" s="2" t="s">
        <v>12</v>
      </c>
      <c r="C14" s="43">
        <v>1143</v>
      </c>
      <c r="D14" s="43">
        <v>17</v>
      </c>
      <c r="E14" s="43">
        <v>79</v>
      </c>
      <c r="F14" s="43">
        <v>0</v>
      </c>
      <c r="G14" s="43">
        <v>588</v>
      </c>
      <c r="H14" s="43">
        <v>49</v>
      </c>
      <c r="I14" s="43">
        <v>446</v>
      </c>
      <c r="J14" s="43">
        <v>668</v>
      </c>
      <c r="K14" s="43">
        <v>148</v>
      </c>
      <c r="L14" s="43">
        <v>458</v>
      </c>
      <c r="M14" s="43">
        <v>13</v>
      </c>
      <c r="N14" s="43">
        <v>72</v>
      </c>
      <c r="O14" s="43">
        <v>39</v>
      </c>
      <c r="P14" s="43">
        <v>181</v>
      </c>
      <c r="Q14" s="43">
        <v>214</v>
      </c>
      <c r="R14" s="43">
        <v>187</v>
      </c>
      <c r="S14" s="43">
        <v>309</v>
      </c>
      <c r="T14" s="43">
        <v>644</v>
      </c>
      <c r="U14" s="44">
        <v>5254</v>
      </c>
      <c r="V14" s="22">
        <f t="shared" si="0"/>
        <v>1239</v>
      </c>
      <c r="W14" s="21">
        <f t="shared" si="1"/>
        <v>1034</v>
      </c>
      <c r="X14" s="32">
        <f t="shared" si="2"/>
        <v>2982</v>
      </c>
      <c r="Z14" s="55"/>
    </row>
    <row r="15" spans="2:26" s="1" customFormat="1" ht="27" customHeight="1">
      <c r="B15" s="2" t="s">
        <v>13</v>
      </c>
      <c r="C15" s="43">
        <v>1944</v>
      </c>
      <c r="D15" s="43">
        <v>17</v>
      </c>
      <c r="E15" s="43">
        <v>44</v>
      </c>
      <c r="F15" s="43">
        <v>0</v>
      </c>
      <c r="G15" s="43">
        <v>1949</v>
      </c>
      <c r="H15" s="43">
        <v>97</v>
      </c>
      <c r="I15" s="43">
        <v>1027</v>
      </c>
      <c r="J15" s="43">
        <v>1049</v>
      </c>
      <c r="K15" s="43">
        <v>219</v>
      </c>
      <c r="L15" s="43">
        <v>299</v>
      </c>
      <c r="M15" s="43">
        <v>45</v>
      </c>
      <c r="N15" s="43">
        <v>101</v>
      </c>
      <c r="O15" s="43">
        <v>24</v>
      </c>
      <c r="P15" s="43">
        <v>124</v>
      </c>
      <c r="Q15" s="43">
        <v>331</v>
      </c>
      <c r="R15" s="43">
        <v>227</v>
      </c>
      <c r="S15" s="43">
        <v>767</v>
      </c>
      <c r="T15" s="43">
        <v>578</v>
      </c>
      <c r="U15" s="44">
        <v>8841</v>
      </c>
      <c r="V15" s="22">
        <f t="shared" si="0"/>
        <v>2005</v>
      </c>
      <c r="W15" s="21">
        <f t="shared" si="1"/>
        <v>2976</v>
      </c>
      <c r="X15" s="32">
        <f t="shared" si="2"/>
        <v>3861</v>
      </c>
      <c r="Z15" s="55"/>
    </row>
    <row r="16" spans="2:26" s="1" customFormat="1" ht="27" customHeight="1">
      <c r="B16" s="4" t="s">
        <v>14</v>
      </c>
      <c r="C16" s="47">
        <v>1769</v>
      </c>
      <c r="D16" s="47">
        <v>21</v>
      </c>
      <c r="E16" s="47">
        <v>9</v>
      </c>
      <c r="F16" s="47">
        <v>4</v>
      </c>
      <c r="G16" s="47">
        <v>740</v>
      </c>
      <c r="H16" s="47">
        <v>19</v>
      </c>
      <c r="I16" s="47">
        <v>676</v>
      </c>
      <c r="J16" s="47">
        <v>789</v>
      </c>
      <c r="K16" s="47">
        <v>340</v>
      </c>
      <c r="L16" s="47">
        <v>49</v>
      </c>
      <c r="M16" s="47">
        <v>19</v>
      </c>
      <c r="N16" s="47">
        <v>73</v>
      </c>
      <c r="O16" s="47">
        <v>14</v>
      </c>
      <c r="P16" s="47">
        <v>212</v>
      </c>
      <c r="Q16" s="47">
        <v>232</v>
      </c>
      <c r="R16" s="47">
        <v>1296</v>
      </c>
      <c r="S16" s="47">
        <v>512</v>
      </c>
      <c r="T16" s="47">
        <v>507</v>
      </c>
      <c r="U16" s="48">
        <v>7281</v>
      </c>
      <c r="V16" s="24">
        <f t="shared" si="0"/>
        <v>1799</v>
      </c>
      <c r="W16" s="23">
        <f t="shared" si="1"/>
        <v>1420</v>
      </c>
      <c r="X16" s="33">
        <f t="shared" si="2"/>
        <v>4062</v>
      </c>
      <c r="Z16" s="55"/>
    </row>
    <row r="17" spans="2:26" s="1" customFormat="1" ht="27" customHeight="1">
      <c r="B17" s="2" t="s">
        <v>15</v>
      </c>
      <c r="C17" s="43">
        <v>130</v>
      </c>
      <c r="D17" s="43">
        <v>2</v>
      </c>
      <c r="E17" s="43">
        <v>6</v>
      </c>
      <c r="F17" s="43">
        <v>0</v>
      </c>
      <c r="G17" s="43">
        <v>170</v>
      </c>
      <c r="H17" s="43">
        <v>4</v>
      </c>
      <c r="I17" s="43">
        <v>264</v>
      </c>
      <c r="J17" s="43">
        <v>878</v>
      </c>
      <c r="K17" s="43">
        <v>108</v>
      </c>
      <c r="L17" s="43">
        <v>297</v>
      </c>
      <c r="M17" s="43">
        <v>11</v>
      </c>
      <c r="N17" s="43">
        <v>22</v>
      </c>
      <c r="O17" s="43">
        <v>17</v>
      </c>
      <c r="P17" s="43">
        <v>36</v>
      </c>
      <c r="Q17" s="43">
        <v>68</v>
      </c>
      <c r="R17" s="43">
        <v>28</v>
      </c>
      <c r="S17" s="43">
        <v>167</v>
      </c>
      <c r="T17" s="43">
        <v>331</v>
      </c>
      <c r="U17" s="44">
        <v>2539</v>
      </c>
      <c r="V17" s="22">
        <f t="shared" si="0"/>
        <v>138</v>
      </c>
      <c r="W17" s="21">
        <f t="shared" si="1"/>
        <v>434</v>
      </c>
      <c r="X17" s="32">
        <f t="shared" si="2"/>
        <v>1967</v>
      </c>
      <c r="Z17" s="55"/>
    </row>
    <row r="18" spans="2:26" s="1" customFormat="1" ht="27" customHeight="1">
      <c r="B18" s="2" t="s">
        <v>16</v>
      </c>
      <c r="C18" s="43">
        <v>659</v>
      </c>
      <c r="D18" s="43">
        <v>20</v>
      </c>
      <c r="E18" s="43">
        <v>7</v>
      </c>
      <c r="F18" s="43">
        <v>0</v>
      </c>
      <c r="G18" s="43">
        <v>1043</v>
      </c>
      <c r="H18" s="43">
        <v>26</v>
      </c>
      <c r="I18" s="43">
        <v>344</v>
      </c>
      <c r="J18" s="43">
        <v>279</v>
      </c>
      <c r="K18" s="43">
        <v>23</v>
      </c>
      <c r="L18" s="43">
        <v>63</v>
      </c>
      <c r="M18" s="43">
        <v>11</v>
      </c>
      <c r="N18" s="43">
        <v>16</v>
      </c>
      <c r="O18" s="43">
        <v>1</v>
      </c>
      <c r="P18" s="43">
        <v>32</v>
      </c>
      <c r="Q18" s="43">
        <v>118</v>
      </c>
      <c r="R18" s="43">
        <v>177</v>
      </c>
      <c r="S18" s="43">
        <v>631</v>
      </c>
      <c r="T18" s="43">
        <v>251</v>
      </c>
      <c r="U18" s="44">
        <v>3699</v>
      </c>
      <c r="V18" s="22">
        <f t="shared" si="0"/>
        <v>686</v>
      </c>
      <c r="W18" s="21">
        <f t="shared" si="1"/>
        <v>1387</v>
      </c>
      <c r="X18" s="32">
        <f t="shared" si="2"/>
        <v>1628</v>
      </c>
      <c r="Z18" s="55"/>
    </row>
    <row r="19" spans="2:26" s="1" customFormat="1" ht="27" customHeight="1">
      <c r="B19" s="2" t="s">
        <v>17</v>
      </c>
      <c r="C19" s="43">
        <v>929</v>
      </c>
      <c r="D19" s="43">
        <v>32</v>
      </c>
      <c r="E19" s="43">
        <v>1</v>
      </c>
      <c r="F19" s="43">
        <v>14</v>
      </c>
      <c r="G19" s="43">
        <v>353</v>
      </c>
      <c r="H19" s="43">
        <v>54</v>
      </c>
      <c r="I19" s="43">
        <v>350</v>
      </c>
      <c r="J19" s="43">
        <v>490</v>
      </c>
      <c r="K19" s="43">
        <v>85</v>
      </c>
      <c r="L19" s="43">
        <v>243</v>
      </c>
      <c r="M19" s="43">
        <v>14</v>
      </c>
      <c r="N19" s="43">
        <v>20</v>
      </c>
      <c r="O19" s="43">
        <v>25</v>
      </c>
      <c r="P19" s="43">
        <v>32</v>
      </c>
      <c r="Q19" s="43">
        <v>152</v>
      </c>
      <c r="R19" s="43">
        <v>129</v>
      </c>
      <c r="S19" s="43">
        <v>788</v>
      </c>
      <c r="T19" s="43">
        <v>685</v>
      </c>
      <c r="U19" s="44">
        <v>4396</v>
      </c>
      <c r="V19" s="22">
        <f t="shared" si="0"/>
        <v>962</v>
      </c>
      <c r="W19" s="21">
        <f t="shared" si="1"/>
        <v>717</v>
      </c>
      <c r="X19" s="32">
        <f t="shared" si="2"/>
        <v>2717</v>
      </c>
      <c r="Z19" s="55"/>
    </row>
    <row r="20" spans="2:26" s="1" customFormat="1" ht="27" customHeight="1">
      <c r="B20" s="4" t="s">
        <v>18</v>
      </c>
      <c r="C20" s="43">
        <v>2090</v>
      </c>
      <c r="D20" s="43">
        <v>36</v>
      </c>
      <c r="E20" s="43">
        <v>111</v>
      </c>
      <c r="F20" s="43">
        <v>0</v>
      </c>
      <c r="G20" s="43">
        <v>1069</v>
      </c>
      <c r="H20" s="43">
        <v>40</v>
      </c>
      <c r="I20" s="43">
        <v>516</v>
      </c>
      <c r="J20" s="43">
        <v>681</v>
      </c>
      <c r="K20" s="43">
        <v>273</v>
      </c>
      <c r="L20" s="43">
        <v>343</v>
      </c>
      <c r="M20" s="43">
        <v>26</v>
      </c>
      <c r="N20" s="43">
        <v>38</v>
      </c>
      <c r="O20" s="43">
        <v>22</v>
      </c>
      <c r="P20" s="43">
        <v>80</v>
      </c>
      <c r="Q20" s="43">
        <v>286</v>
      </c>
      <c r="R20" s="43">
        <v>157</v>
      </c>
      <c r="S20" s="43">
        <v>385</v>
      </c>
      <c r="T20" s="43">
        <v>528</v>
      </c>
      <c r="U20" s="44">
        <v>6680</v>
      </c>
      <c r="V20" s="24">
        <f t="shared" si="0"/>
        <v>2237</v>
      </c>
      <c r="W20" s="23">
        <f t="shared" si="1"/>
        <v>1585</v>
      </c>
      <c r="X20" s="33">
        <f t="shared" si="2"/>
        <v>2859</v>
      </c>
      <c r="Z20" s="55"/>
    </row>
    <row r="21" spans="2:26" s="1" customFormat="1" ht="27" customHeight="1">
      <c r="B21" s="2" t="s">
        <v>19</v>
      </c>
      <c r="C21" s="51">
        <v>696</v>
      </c>
      <c r="D21" s="51">
        <v>110</v>
      </c>
      <c r="E21" s="51">
        <v>0</v>
      </c>
      <c r="F21" s="51">
        <v>0</v>
      </c>
      <c r="G21" s="51">
        <v>138</v>
      </c>
      <c r="H21" s="51">
        <v>27</v>
      </c>
      <c r="I21" s="51">
        <v>403</v>
      </c>
      <c r="J21" s="51">
        <v>242</v>
      </c>
      <c r="K21" s="51">
        <v>39</v>
      </c>
      <c r="L21" s="51">
        <v>50</v>
      </c>
      <c r="M21" s="51">
        <v>3</v>
      </c>
      <c r="N21" s="51">
        <v>13</v>
      </c>
      <c r="O21" s="51">
        <v>2</v>
      </c>
      <c r="P21" s="51">
        <v>22</v>
      </c>
      <c r="Q21" s="51">
        <v>105</v>
      </c>
      <c r="R21" s="51">
        <v>39</v>
      </c>
      <c r="S21" s="51">
        <v>297</v>
      </c>
      <c r="T21" s="51">
        <v>181</v>
      </c>
      <c r="U21" s="52">
        <v>2368</v>
      </c>
      <c r="V21" s="22">
        <f t="shared" si="0"/>
        <v>806</v>
      </c>
      <c r="W21" s="21">
        <f t="shared" si="1"/>
        <v>541</v>
      </c>
      <c r="X21" s="32">
        <f t="shared" si="2"/>
        <v>1020</v>
      </c>
      <c r="Z21" s="55"/>
    </row>
    <row r="22" spans="2:26" s="1" customFormat="1" ht="27" customHeight="1">
      <c r="B22" s="2" t="s">
        <v>20</v>
      </c>
      <c r="C22" s="43">
        <v>298</v>
      </c>
      <c r="D22" s="43">
        <v>27</v>
      </c>
      <c r="E22" s="43">
        <v>2</v>
      </c>
      <c r="F22" s="43">
        <v>19</v>
      </c>
      <c r="G22" s="43">
        <v>102</v>
      </c>
      <c r="H22" s="43">
        <v>7</v>
      </c>
      <c r="I22" s="43">
        <v>164</v>
      </c>
      <c r="J22" s="43">
        <v>198</v>
      </c>
      <c r="K22" s="43">
        <v>40</v>
      </c>
      <c r="L22" s="43">
        <v>52</v>
      </c>
      <c r="M22" s="43">
        <v>2</v>
      </c>
      <c r="N22" s="43">
        <v>21</v>
      </c>
      <c r="O22" s="43">
        <v>5</v>
      </c>
      <c r="P22" s="43">
        <v>20</v>
      </c>
      <c r="Q22" s="43">
        <v>328</v>
      </c>
      <c r="R22" s="43">
        <v>71</v>
      </c>
      <c r="S22" s="43">
        <v>277</v>
      </c>
      <c r="T22" s="43">
        <v>94</v>
      </c>
      <c r="U22" s="44">
        <v>1728</v>
      </c>
      <c r="V22" s="22">
        <f t="shared" si="0"/>
        <v>327</v>
      </c>
      <c r="W22" s="21">
        <f t="shared" si="1"/>
        <v>285</v>
      </c>
      <c r="X22" s="32">
        <f t="shared" si="2"/>
        <v>1115</v>
      </c>
      <c r="Z22" s="55"/>
    </row>
    <row r="23" spans="2:26" s="1" customFormat="1" ht="27" customHeight="1">
      <c r="B23" s="2" t="s">
        <v>21</v>
      </c>
      <c r="C23" s="53">
        <v>464</v>
      </c>
      <c r="D23" s="53">
        <v>10</v>
      </c>
      <c r="E23" s="53">
        <v>2</v>
      </c>
      <c r="F23" s="53">
        <v>0</v>
      </c>
      <c r="G23" s="53">
        <v>184</v>
      </c>
      <c r="H23" s="53">
        <v>5</v>
      </c>
      <c r="I23" s="53">
        <v>228</v>
      </c>
      <c r="J23" s="53">
        <v>115</v>
      </c>
      <c r="K23" s="53">
        <v>155</v>
      </c>
      <c r="L23" s="53">
        <v>63</v>
      </c>
      <c r="M23" s="53">
        <v>5</v>
      </c>
      <c r="N23" s="53">
        <v>35</v>
      </c>
      <c r="O23" s="53">
        <v>1</v>
      </c>
      <c r="P23" s="53">
        <v>18</v>
      </c>
      <c r="Q23" s="53">
        <v>182</v>
      </c>
      <c r="R23" s="53">
        <v>38</v>
      </c>
      <c r="S23" s="53">
        <v>67</v>
      </c>
      <c r="T23" s="53">
        <v>62</v>
      </c>
      <c r="U23" s="54">
        <v>1632</v>
      </c>
      <c r="V23" s="22">
        <f t="shared" si="0"/>
        <v>476</v>
      </c>
      <c r="W23" s="21">
        <f t="shared" si="1"/>
        <v>412</v>
      </c>
      <c r="X23" s="32">
        <f t="shared" si="2"/>
        <v>746</v>
      </c>
      <c r="Z23" s="55"/>
    </row>
    <row r="24" spans="2:26" s="13" customFormat="1" ht="27" customHeight="1">
      <c r="B24" s="6" t="s">
        <v>22</v>
      </c>
      <c r="C24" s="43">
        <v>7349</v>
      </c>
      <c r="D24" s="43">
        <v>501</v>
      </c>
      <c r="E24" s="43">
        <v>510</v>
      </c>
      <c r="F24" s="43">
        <v>9</v>
      </c>
      <c r="G24" s="43">
        <v>15530</v>
      </c>
      <c r="H24" s="43">
        <v>1268</v>
      </c>
      <c r="I24" s="43">
        <v>9254</v>
      </c>
      <c r="J24" s="43">
        <v>17091</v>
      </c>
      <c r="K24" s="43">
        <v>4143</v>
      </c>
      <c r="L24" s="43">
        <v>7044</v>
      </c>
      <c r="M24" s="43">
        <v>2696</v>
      </c>
      <c r="N24" s="43">
        <v>3828</v>
      </c>
      <c r="O24" s="43">
        <v>807</v>
      </c>
      <c r="P24" s="43">
        <v>4451</v>
      </c>
      <c r="Q24" s="43">
        <v>6480</v>
      </c>
      <c r="R24" s="43">
        <v>5063</v>
      </c>
      <c r="S24" s="43">
        <v>17701</v>
      </c>
      <c r="T24" s="43">
        <v>11933</v>
      </c>
      <c r="U24" s="44">
        <v>115657</v>
      </c>
      <c r="V24" s="28">
        <f t="shared" si="0"/>
        <v>8360</v>
      </c>
      <c r="W24" s="27">
        <f t="shared" si="1"/>
        <v>24793</v>
      </c>
      <c r="X24" s="35">
        <f t="shared" si="2"/>
        <v>82505</v>
      </c>
      <c r="Z24" s="55"/>
    </row>
    <row r="25" spans="2:26" s="13" customFormat="1" ht="27" customHeight="1">
      <c r="B25" s="7" t="s">
        <v>23</v>
      </c>
      <c r="C25" s="43">
        <v>7648</v>
      </c>
      <c r="D25" s="43">
        <v>168</v>
      </c>
      <c r="E25" s="43">
        <v>158</v>
      </c>
      <c r="F25" s="43">
        <v>6</v>
      </c>
      <c r="G25" s="43">
        <v>7660</v>
      </c>
      <c r="H25" s="43">
        <v>595</v>
      </c>
      <c r="I25" s="43">
        <v>4771</v>
      </c>
      <c r="J25" s="43">
        <v>7118</v>
      </c>
      <c r="K25" s="43">
        <v>1476</v>
      </c>
      <c r="L25" s="43">
        <v>3275</v>
      </c>
      <c r="M25" s="43">
        <v>343</v>
      </c>
      <c r="N25" s="43">
        <v>964</v>
      </c>
      <c r="O25" s="43">
        <v>249</v>
      </c>
      <c r="P25" s="43">
        <v>1560</v>
      </c>
      <c r="Q25" s="43">
        <v>2167</v>
      </c>
      <c r="R25" s="43">
        <v>3458</v>
      </c>
      <c r="S25" s="43">
        <v>8315</v>
      </c>
      <c r="T25" s="43">
        <v>4624</v>
      </c>
      <c r="U25" s="44">
        <v>54554</v>
      </c>
      <c r="V25" s="22">
        <f t="shared" si="0"/>
        <v>7974</v>
      </c>
      <c r="W25" s="21">
        <f t="shared" si="1"/>
        <v>12437</v>
      </c>
      <c r="X25" s="32">
        <f t="shared" si="2"/>
        <v>34144</v>
      </c>
      <c r="Z25" s="55"/>
    </row>
    <row r="26" spans="2:26" s="13" customFormat="1" ht="27" customHeight="1" thickBot="1">
      <c r="B26" s="8" t="s">
        <v>24</v>
      </c>
      <c r="C26" s="45">
        <v>7876</v>
      </c>
      <c r="D26" s="45">
        <v>312</v>
      </c>
      <c r="E26" s="45">
        <v>599</v>
      </c>
      <c r="F26" s="45">
        <v>34</v>
      </c>
      <c r="G26" s="45">
        <v>14980</v>
      </c>
      <c r="H26" s="45">
        <v>1368</v>
      </c>
      <c r="I26" s="45">
        <v>9893</v>
      </c>
      <c r="J26" s="45">
        <v>19291</v>
      </c>
      <c r="K26" s="45">
        <v>6883</v>
      </c>
      <c r="L26" s="45">
        <v>7939</v>
      </c>
      <c r="M26" s="45">
        <v>1728</v>
      </c>
      <c r="N26" s="45">
        <v>2638</v>
      </c>
      <c r="O26" s="45">
        <v>744</v>
      </c>
      <c r="P26" s="45">
        <v>4606</v>
      </c>
      <c r="Q26" s="45">
        <v>6029</v>
      </c>
      <c r="R26" s="45">
        <v>4608</v>
      </c>
      <c r="S26" s="45">
        <v>19292</v>
      </c>
      <c r="T26" s="45">
        <v>11233</v>
      </c>
      <c r="U26" s="46">
        <v>120052</v>
      </c>
      <c r="V26" s="30">
        <f t="shared" si="0"/>
        <v>8787</v>
      </c>
      <c r="W26" s="29">
        <f t="shared" si="1"/>
        <v>24907</v>
      </c>
      <c r="X26" s="36">
        <f t="shared" si="2"/>
        <v>86359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K7" sqref="K7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68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23281</v>
      </c>
      <c r="D4" s="40">
        <v>975</v>
      </c>
      <c r="E4" s="40">
        <v>1286</v>
      </c>
      <c r="F4" s="40">
        <v>50</v>
      </c>
      <c r="G4" s="40">
        <v>38508</v>
      </c>
      <c r="H4" s="40">
        <v>3199</v>
      </c>
      <c r="I4" s="40">
        <v>23054</v>
      </c>
      <c r="J4" s="40">
        <v>44245</v>
      </c>
      <c r="K4" s="40">
        <v>12397</v>
      </c>
      <c r="L4" s="40">
        <v>16592</v>
      </c>
      <c r="M4" s="40">
        <v>4753</v>
      </c>
      <c r="N4" s="40">
        <v>7649</v>
      </c>
      <c r="O4" s="40">
        <v>1839</v>
      </c>
      <c r="P4" s="40">
        <v>10306</v>
      </c>
      <c r="Q4" s="40">
        <v>14606</v>
      </c>
      <c r="R4" s="40">
        <v>13045</v>
      </c>
      <c r="S4" s="40">
        <v>46405</v>
      </c>
      <c r="T4" s="40">
        <v>27115</v>
      </c>
      <c r="U4" s="39">
        <v>289305</v>
      </c>
      <c r="V4" s="20">
        <f>SUM(C4:E4)</f>
        <v>25542</v>
      </c>
      <c r="W4" s="19">
        <f>SUM(F4:G4,I4)</f>
        <v>61612</v>
      </c>
      <c r="X4" s="31">
        <f>SUM(H4,J4:T4)</f>
        <v>202151</v>
      </c>
      <c r="Y4" s="56"/>
      <c r="Z4" s="55"/>
    </row>
    <row r="5" spans="2:26" s="1" customFormat="1" ht="27" customHeight="1">
      <c r="B5" s="2" t="s">
        <v>3</v>
      </c>
      <c r="C5" s="41">
        <v>4937</v>
      </c>
      <c r="D5" s="41">
        <v>287</v>
      </c>
      <c r="E5" s="41">
        <v>273</v>
      </c>
      <c r="F5" s="41">
        <v>9</v>
      </c>
      <c r="G5" s="41">
        <v>13051</v>
      </c>
      <c r="H5" s="41">
        <v>1174</v>
      </c>
      <c r="I5" s="41">
        <v>7587</v>
      </c>
      <c r="J5" s="41">
        <v>15860</v>
      </c>
      <c r="K5" s="41">
        <v>3775</v>
      </c>
      <c r="L5" s="41">
        <v>5917</v>
      </c>
      <c r="M5" s="41">
        <v>2624</v>
      </c>
      <c r="N5" s="41">
        <v>3764</v>
      </c>
      <c r="O5" s="41">
        <v>799</v>
      </c>
      <c r="P5" s="41">
        <v>4263</v>
      </c>
      <c r="Q5" s="41">
        <v>5653</v>
      </c>
      <c r="R5" s="41">
        <v>4562</v>
      </c>
      <c r="S5" s="41">
        <v>16396</v>
      </c>
      <c r="T5" s="41">
        <v>10424</v>
      </c>
      <c r="U5" s="42">
        <v>101354</v>
      </c>
      <c r="V5" s="22">
        <f aca="true" t="shared" si="0" ref="V5:V26">SUM(C5:E5)</f>
        <v>5497</v>
      </c>
      <c r="W5" s="21">
        <f aca="true" t="shared" si="1" ref="W5:W26">SUM(F5:G5,I5)</f>
        <v>20647</v>
      </c>
      <c r="X5" s="32">
        <f aca="true" t="shared" si="2" ref="X5:X26">SUM(H5,J5:T5)</f>
        <v>75211</v>
      </c>
      <c r="Z5" s="55"/>
    </row>
    <row r="6" spans="2:26" s="1" customFormat="1" ht="27" customHeight="1">
      <c r="B6" s="2" t="s">
        <v>4</v>
      </c>
      <c r="C6" s="43">
        <v>2296</v>
      </c>
      <c r="D6" s="43">
        <v>68</v>
      </c>
      <c r="E6" s="43">
        <v>142</v>
      </c>
      <c r="F6" s="43">
        <v>0</v>
      </c>
      <c r="G6" s="43">
        <v>8013</v>
      </c>
      <c r="H6" s="43">
        <v>1002</v>
      </c>
      <c r="I6" s="43">
        <v>6378</v>
      </c>
      <c r="J6" s="43">
        <v>13542</v>
      </c>
      <c r="K6" s="43">
        <v>4744</v>
      </c>
      <c r="L6" s="43">
        <v>5521</v>
      </c>
      <c r="M6" s="43">
        <v>1599</v>
      </c>
      <c r="N6" s="43">
        <v>2298</v>
      </c>
      <c r="O6" s="43">
        <v>634</v>
      </c>
      <c r="P6" s="43">
        <v>3994</v>
      </c>
      <c r="Q6" s="43">
        <v>3004</v>
      </c>
      <c r="R6" s="43">
        <v>3428</v>
      </c>
      <c r="S6" s="43">
        <v>15443</v>
      </c>
      <c r="T6" s="43">
        <v>7546</v>
      </c>
      <c r="U6" s="44">
        <v>79653</v>
      </c>
      <c r="V6" s="22">
        <f t="shared" si="0"/>
        <v>2506</v>
      </c>
      <c r="W6" s="21">
        <f t="shared" si="1"/>
        <v>14391</v>
      </c>
      <c r="X6" s="32">
        <f t="shared" si="2"/>
        <v>62755</v>
      </c>
      <c r="Z6" s="55"/>
    </row>
    <row r="7" spans="2:26" s="1" customFormat="1" ht="27" customHeight="1">
      <c r="B7" s="2" t="s">
        <v>5</v>
      </c>
      <c r="C7" s="43">
        <v>2337</v>
      </c>
      <c r="D7" s="43">
        <v>87</v>
      </c>
      <c r="E7" s="43">
        <v>23</v>
      </c>
      <c r="F7" s="43">
        <v>3</v>
      </c>
      <c r="G7" s="43">
        <v>4188</v>
      </c>
      <c r="H7" s="43">
        <v>408</v>
      </c>
      <c r="I7" s="43">
        <v>2439</v>
      </c>
      <c r="J7" s="43">
        <v>4467</v>
      </c>
      <c r="K7" s="43">
        <v>747</v>
      </c>
      <c r="L7" s="43">
        <v>1547</v>
      </c>
      <c r="M7" s="43">
        <v>258</v>
      </c>
      <c r="N7" s="43">
        <v>718</v>
      </c>
      <c r="O7" s="43">
        <v>162</v>
      </c>
      <c r="P7" s="43">
        <v>971</v>
      </c>
      <c r="Q7" s="43">
        <v>1239</v>
      </c>
      <c r="R7" s="43">
        <v>1613</v>
      </c>
      <c r="S7" s="43">
        <v>6271</v>
      </c>
      <c r="T7" s="43">
        <v>2664</v>
      </c>
      <c r="U7" s="44">
        <v>30142</v>
      </c>
      <c r="V7" s="22">
        <f t="shared" si="0"/>
        <v>2447</v>
      </c>
      <c r="W7" s="21">
        <f t="shared" si="1"/>
        <v>6630</v>
      </c>
      <c r="X7" s="32">
        <f t="shared" si="2"/>
        <v>21065</v>
      </c>
      <c r="Z7" s="55"/>
    </row>
    <row r="8" spans="2:26" s="1" customFormat="1" ht="27" customHeight="1">
      <c r="B8" s="4" t="s">
        <v>6</v>
      </c>
      <c r="C8" s="47">
        <v>390</v>
      </c>
      <c r="D8" s="47">
        <v>5</v>
      </c>
      <c r="E8" s="47">
        <v>333</v>
      </c>
      <c r="F8" s="47">
        <v>0</v>
      </c>
      <c r="G8" s="47">
        <v>4014</v>
      </c>
      <c r="H8" s="47">
        <v>195</v>
      </c>
      <c r="I8" s="47">
        <v>971</v>
      </c>
      <c r="J8" s="47">
        <v>3147</v>
      </c>
      <c r="K8" s="47">
        <v>1365</v>
      </c>
      <c r="L8" s="47">
        <v>685</v>
      </c>
      <c r="M8" s="47">
        <v>51</v>
      </c>
      <c r="N8" s="47">
        <v>249</v>
      </c>
      <c r="O8" s="47">
        <v>52</v>
      </c>
      <c r="P8" s="47">
        <v>243</v>
      </c>
      <c r="Q8" s="47">
        <v>1764</v>
      </c>
      <c r="R8" s="47">
        <v>490</v>
      </c>
      <c r="S8" s="47">
        <v>1686</v>
      </c>
      <c r="T8" s="47">
        <v>1333</v>
      </c>
      <c r="U8" s="48">
        <v>16972</v>
      </c>
      <c r="V8" s="24">
        <f t="shared" si="0"/>
        <v>728</v>
      </c>
      <c r="W8" s="23">
        <f t="shared" si="1"/>
        <v>4985</v>
      </c>
      <c r="X8" s="33">
        <f t="shared" si="2"/>
        <v>11260</v>
      </c>
      <c r="Z8" s="55"/>
    </row>
    <row r="9" spans="2:26" s="1" customFormat="1" ht="27" customHeight="1">
      <c r="B9" s="5" t="s">
        <v>7</v>
      </c>
      <c r="C9" s="49">
        <v>439</v>
      </c>
      <c r="D9" s="49">
        <v>23</v>
      </c>
      <c r="E9" s="49">
        <v>248</v>
      </c>
      <c r="F9" s="49">
        <v>0</v>
      </c>
      <c r="G9" s="49">
        <v>1050</v>
      </c>
      <c r="H9" s="49">
        <v>49</v>
      </c>
      <c r="I9" s="49">
        <v>298</v>
      </c>
      <c r="J9" s="49">
        <v>397</v>
      </c>
      <c r="K9" s="49">
        <v>106</v>
      </c>
      <c r="L9" s="49">
        <v>162</v>
      </c>
      <c r="M9" s="49">
        <v>13</v>
      </c>
      <c r="N9" s="49">
        <v>45</v>
      </c>
      <c r="O9" s="49">
        <v>7</v>
      </c>
      <c r="P9" s="49">
        <v>4</v>
      </c>
      <c r="Q9" s="49">
        <v>264</v>
      </c>
      <c r="R9" s="49">
        <v>125</v>
      </c>
      <c r="S9" s="49">
        <v>582</v>
      </c>
      <c r="T9" s="49">
        <v>396</v>
      </c>
      <c r="U9" s="50">
        <v>4208</v>
      </c>
      <c r="V9" s="26">
        <f t="shared" si="0"/>
        <v>710</v>
      </c>
      <c r="W9" s="25">
        <f t="shared" si="1"/>
        <v>1348</v>
      </c>
      <c r="X9" s="34">
        <f t="shared" si="2"/>
        <v>2150</v>
      </c>
      <c r="Z9" s="55"/>
    </row>
    <row r="10" spans="2:26" s="1" customFormat="1" ht="27" customHeight="1">
      <c r="B10" s="2" t="s">
        <v>8</v>
      </c>
      <c r="C10" s="43">
        <v>180</v>
      </c>
      <c r="D10" s="43">
        <v>29</v>
      </c>
      <c r="E10" s="43">
        <v>0</v>
      </c>
      <c r="F10" s="43">
        <v>0</v>
      </c>
      <c r="G10" s="43">
        <v>275</v>
      </c>
      <c r="H10" s="43">
        <v>9</v>
      </c>
      <c r="I10" s="43">
        <v>108</v>
      </c>
      <c r="J10" s="43">
        <v>132</v>
      </c>
      <c r="K10" s="43">
        <v>37</v>
      </c>
      <c r="L10" s="43">
        <v>54</v>
      </c>
      <c r="M10" s="43">
        <v>0</v>
      </c>
      <c r="N10" s="43">
        <v>20</v>
      </c>
      <c r="O10" s="43">
        <v>3</v>
      </c>
      <c r="P10" s="43">
        <v>5</v>
      </c>
      <c r="Q10" s="43">
        <v>115</v>
      </c>
      <c r="R10" s="43">
        <v>46</v>
      </c>
      <c r="S10" s="43">
        <v>93</v>
      </c>
      <c r="T10" s="43">
        <v>96</v>
      </c>
      <c r="U10" s="44">
        <v>1202</v>
      </c>
      <c r="V10" s="22">
        <f t="shared" si="0"/>
        <v>209</v>
      </c>
      <c r="W10" s="21">
        <f t="shared" si="1"/>
        <v>383</v>
      </c>
      <c r="X10" s="32">
        <f t="shared" si="2"/>
        <v>610</v>
      </c>
      <c r="Z10" s="55"/>
    </row>
    <row r="11" spans="2:26" s="1" customFormat="1" ht="27" customHeight="1">
      <c r="B11" s="2" t="s">
        <v>9</v>
      </c>
      <c r="C11" s="43">
        <v>340</v>
      </c>
      <c r="D11" s="43">
        <v>96</v>
      </c>
      <c r="E11" s="43">
        <v>0</v>
      </c>
      <c r="F11" s="43">
        <v>0</v>
      </c>
      <c r="G11" s="43">
        <v>726</v>
      </c>
      <c r="H11" s="43">
        <v>8</v>
      </c>
      <c r="I11" s="43">
        <v>321</v>
      </c>
      <c r="J11" s="43">
        <v>399</v>
      </c>
      <c r="K11" s="43">
        <v>94</v>
      </c>
      <c r="L11" s="43">
        <v>66</v>
      </c>
      <c r="M11" s="43">
        <v>13</v>
      </c>
      <c r="N11" s="43">
        <v>37</v>
      </c>
      <c r="O11" s="43">
        <v>4</v>
      </c>
      <c r="P11" s="43">
        <v>17</v>
      </c>
      <c r="Q11" s="43">
        <v>160</v>
      </c>
      <c r="R11" s="43">
        <v>78</v>
      </c>
      <c r="S11" s="43">
        <v>507</v>
      </c>
      <c r="T11" s="43">
        <v>188</v>
      </c>
      <c r="U11" s="44">
        <v>3055</v>
      </c>
      <c r="V11" s="22">
        <f t="shared" si="0"/>
        <v>436</v>
      </c>
      <c r="W11" s="21">
        <f t="shared" si="1"/>
        <v>1047</v>
      </c>
      <c r="X11" s="32">
        <f t="shared" si="2"/>
        <v>1571</v>
      </c>
      <c r="Z11" s="55"/>
    </row>
    <row r="12" spans="2:26" s="1" customFormat="1" ht="27" customHeight="1">
      <c r="B12" s="4" t="s">
        <v>10</v>
      </c>
      <c r="C12" s="43">
        <v>1488</v>
      </c>
      <c r="D12" s="43">
        <v>57</v>
      </c>
      <c r="E12" s="43">
        <v>3</v>
      </c>
      <c r="F12" s="43">
        <v>0</v>
      </c>
      <c r="G12" s="43">
        <v>566</v>
      </c>
      <c r="H12" s="43">
        <v>13</v>
      </c>
      <c r="I12" s="43">
        <v>606</v>
      </c>
      <c r="J12" s="43">
        <v>594</v>
      </c>
      <c r="K12" s="43">
        <v>89</v>
      </c>
      <c r="L12" s="43">
        <v>201</v>
      </c>
      <c r="M12" s="43">
        <v>38</v>
      </c>
      <c r="N12" s="43">
        <v>75</v>
      </c>
      <c r="O12" s="43">
        <v>11</v>
      </c>
      <c r="P12" s="43">
        <v>32</v>
      </c>
      <c r="Q12" s="43">
        <v>281</v>
      </c>
      <c r="R12" s="43">
        <v>253</v>
      </c>
      <c r="S12" s="43">
        <v>542</v>
      </c>
      <c r="T12" s="43">
        <v>540</v>
      </c>
      <c r="U12" s="44">
        <v>5391</v>
      </c>
      <c r="V12" s="24">
        <f t="shared" si="0"/>
        <v>1548</v>
      </c>
      <c r="W12" s="23">
        <f t="shared" si="1"/>
        <v>1172</v>
      </c>
      <c r="X12" s="33">
        <f t="shared" si="2"/>
        <v>2669</v>
      </c>
      <c r="Z12" s="55"/>
    </row>
    <row r="13" spans="2:26" s="1" customFormat="1" ht="27" customHeight="1">
      <c r="B13" s="2" t="s">
        <v>11</v>
      </c>
      <c r="C13" s="51">
        <v>516</v>
      </c>
      <c r="D13" s="51">
        <v>27</v>
      </c>
      <c r="E13" s="51">
        <v>1</v>
      </c>
      <c r="F13" s="51">
        <v>0</v>
      </c>
      <c r="G13" s="51">
        <v>233</v>
      </c>
      <c r="H13" s="51">
        <v>18</v>
      </c>
      <c r="I13" s="51">
        <v>89</v>
      </c>
      <c r="J13" s="51">
        <v>224</v>
      </c>
      <c r="K13" s="51">
        <v>18</v>
      </c>
      <c r="L13" s="51">
        <v>697</v>
      </c>
      <c r="M13" s="51">
        <v>6</v>
      </c>
      <c r="N13" s="51">
        <v>21</v>
      </c>
      <c r="O13" s="51">
        <v>14</v>
      </c>
      <c r="P13" s="51">
        <v>41</v>
      </c>
      <c r="Q13" s="51">
        <v>140</v>
      </c>
      <c r="R13" s="51">
        <v>109</v>
      </c>
      <c r="S13" s="51">
        <v>614</v>
      </c>
      <c r="T13" s="51">
        <v>161</v>
      </c>
      <c r="U13" s="52">
        <v>2929</v>
      </c>
      <c r="V13" s="22">
        <f t="shared" si="0"/>
        <v>544</v>
      </c>
      <c r="W13" s="21">
        <f t="shared" si="1"/>
        <v>322</v>
      </c>
      <c r="X13" s="32">
        <f t="shared" si="2"/>
        <v>2063</v>
      </c>
      <c r="Z13" s="55"/>
    </row>
    <row r="14" spans="2:26" s="1" customFormat="1" ht="27" customHeight="1">
      <c r="B14" s="2" t="s">
        <v>12</v>
      </c>
      <c r="C14" s="43">
        <v>1185</v>
      </c>
      <c r="D14" s="43">
        <v>15</v>
      </c>
      <c r="E14" s="43">
        <v>81</v>
      </c>
      <c r="F14" s="43">
        <v>0</v>
      </c>
      <c r="G14" s="43">
        <v>593</v>
      </c>
      <c r="H14" s="43">
        <v>47</v>
      </c>
      <c r="I14" s="43">
        <v>430</v>
      </c>
      <c r="J14" s="43">
        <v>680</v>
      </c>
      <c r="K14" s="43">
        <v>147</v>
      </c>
      <c r="L14" s="43">
        <v>416</v>
      </c>
      <c r="M14" s="43">
        <v>13</v>
      </c>
      <c r="N14" s="43">
        <v>74</v>
      </c>
      <c r="O14" s="43">
        <v>40</v>
      </c>
      <c r="P14" s="43">
        <v>176</v>
      </c>
      <c r="Q14" s="43">
        <v>212</v>
      </c>
      <c r="R14" s="43">
        <v>207</v>
      </c>
      <c r="S14" s="43">
        <v>312</v>
      </c>
      <c r="T14" s="43">
        <v>628</v>
      </c>
      <c r="U14" s="44">
        <v>5256</v>
      </c>
      <c r="V14" s="22">
        <f t="shared" si="0"/>
        <v>1281</v>
      </c>
      <c r="W14" s="21">
        <f t="shared" si="1"/>
        <v>1023</v>
      </c>
      <c r="X14" s="32">
        <f t="shared" si="2"/>
        <v>2952</v>
      </c>
      <c r="Z14" s="55"/>
    </row>
    <row r="15" spans="2:26" s="1" customFormat="1" ht="27" customHeight="1">
      <c r="B15" s="2" t="s">
        <v>13</v>
      </c>
      <c r="C15" s="43">
        <v>1956</v>
      </c>
      <c r="D15" s="43">
        <v>18</v>
      </c>
      <c r="E15" s="43">
        <v>46</v>
      </c>
      <c r="F15" s="43">
        <v>0</v>
      </c>
      <c r="G15" s="43">
        <v>1967</v>
      </c>
      <c r="H15" s="43">
        <v>96</v>
      </c>
      <c r="I15" s="43">
        <v>989</v>
      </c>
      <c r="J15" s="43">
        <v>1067</v>
      </c>
      <c r="K15" s="43">
        <v>218</v>
      </c>
      <c r="L15" s="43">
        <v>272</v>
      </c>
      <c r="M15" s="43">
        <v>45</v>
      </c>
      <c r="N15" s="43">
        <v>104</v>
      </c>
      <c r="O15" s="43">
        <v>25</v>
      </c>
      <c r="P15" s="43">
        <v>120</v>
      </c>
      <c r="Q15" s="43">
        <v>325</v>
      </c>
      <c r="R15" s="43">
        <v>234</v>
      </c>
      <c r="S15" s="43">
        <v>786</v>
      </c>
      <c r="T15" s="43">
        <v>564</v>
      </c>
      <c r="U15" s="44">
        <v>8830</v>
      </c>
      <c r="V15" s="22">
        <f t="shared" si="0"/>
        <v>2020</v>
      </c>
      <c r="W15" s="21">
        <f t="shared" si="1"/>
        <v>2956</v>
      </c>
      <c r="X15" s="32">
        <f t="shared" si="2"/>
        <v>3856</v>
      </c>
      <c r="Z15" s="55"/>
    </row>
    <row r="16" spans="2:26" s="1" customFormat="1" ht="27" customHeight="1">
      <c r="B16" s="4" t="s">
        <v>14</v>
      </c>
      <c r="C16" s="47">
        <v>1809</v>
      </c>
      <c r="D16" s="47">
        <v>21</v>
      </c>
      <c r="E16" s="47">
        <v>8</v>
      </c>
      <c r="F16" s="47">
        <v>4</v>
      </c>
      <c r="G16" s="47">
        <v>746</v>
      </c>
      <c r="H16" s="47">
        <v>19</v>
      </c>
      <c r="I16" s="47">
        <v>652</v>
      </c>
      <c r="J16" s="47">
        <v>802</v>
      </c>
      <c r="K16" s="47">
        <v>338</v>
      </c>
      <c r="L16" s="47">
        <v>45</v>
      </c>
      <c r="M16" s="47">
        <v>19</v>
      </c>
      <c r="N16" s="47">
        <v>75</v>
      </c>
      <c r="O16" s="47">
        <v>14</v>
      </c>
      <c r="P16" s="47">
        <v>206</v>
      </c>
      <c r="Q16" s="47">
        <v>226</v>
      </c>
      <c r="R16" s="47">
        <v>1251</v>
      </c>
      <c r="S16" s="47">
        <v>517</v>
      </c>
      <c r="T16" s="47">
        <v>494</v>
      </c>
      <c r="U16" s="48">
        <v>7246</v>
      </c>
      <c r="V16" s="24">
        <f t="shared" si="0"/>
        <v>1838</v>
      </c>
      <c r="W16" s="23">
        <f t="shared" si="1"/>
        <v>1402</v>
      </c>
      <c r="X16" s="33">
        <f t="shared" si="2"/>
        <v>4006</v>
      </c>
      <c r="Z16" s="55"/>
    </row>
    <row r="17" spans="2:26" s="1" customFormat="1" ht="27" customHeight="1">
      <c r="B17" s="2" t="s">
        <v>15</v>
      </c>
      <c r="C17" s="43">
        <v>136</v>
      </c>
      <c r="D17" s="43">
        <v>1</v>
      </c>
      <c r="E17" s="43">
        <v>5</v>
      </c>
      <c r="F17" s="43">
        <v>0</v>
      </c>
      <c r="G17" s="43">
        <v>172</v>
      </c>
      <c r="H17" s="43">
        <v>4</v>
      </c>
      <c r="I17" s="43">
        <v>254</v>
      </c>
      <c r="J17" s="43">
        <v>893</v>
      </c>
      <c r="K17" s="43">
        <v>107</v>
      </c>
      <c r="L17" s="43">
        <v>270</v>
      </c>
      <c r="M17" s="43">
        <v>11</v>
      </c>
      <c r="N17" s="43">
        <v>23</v>
      </c>
      <c r="O17" s="43">
        <v>17</v>
      </c>
      <c r="P17" s="43">
        <v>35</v>
      </c>
      <c r="Q17" s="43">
        <v>67</v>
      </c>
      <c r="R17" s="43">
        <v>27</v>
      </c>
      <c r="S17" s="43">
        <v>168</v>
      </c>
      <c r="T17" s="43">
        <v>323</v>
      </c>
      <c r="U17" s="44">
        <v>2515</v>
      </c>
      <c r="V17" s="22">
        <f t="shared" si="0"/>
        <v>142</v>
      </c>
      <c r="W17" s="21">
        <f t="shared" si="1"/>
        <v>426</v>
      </c>
      <c r="X17" s="32">
        <f t="shared" si="2"/>
        <v>1945</v>
      </c>
      <c r="Z17" s="55"/>
    </row>
    <row r="18" spans="2:26" s="1" customFormat="1" ht="27" customHeight="1">
      <c r="B18" s="2" t="s">
        <v>16</v>
      </c>
      <c r="C18" s="43">
        <v>691</v>
      </c>
      <c r="D18" s="43">
        <v>20</v>
      </c>
      <c r="E18" s="43">
        <v>6</v>
      </c>
      <c r="F18" s="43">
        <v>0</v>
      </c>
      <c r="G18" s="43">
        <v>1052</v>
      </c>
      <c r="H18" s="43">
        <v>26</v>
      </c>
      <c r="I18" s="43">
        <v>331</v>
      </c>
      <c r="J18" s="43">
        <v>283</v>
      </c>
      <c r="K18" s="43">
        <v>23</v>
      </c>
      <c r="L18" s="43">
        <v>57</v>
      </c>
      <c r="M18" s="43">
        <v>11</v>
      </c>
      <c r="N18" s="43">
        <v>17</v>
      </c>
      <c r="O18" s="43">
        <v>1</v>
      </c>
      <c r="P18" s="43">
        <v>31</v>
      </c>
      <c r="Q18" s="43">
        <v>122</v>
      </c>
      <c r="R18" s="43">
        <v>181</v>
      </c>
      <c r="S18" s="43">
        <v>643</v>
      </c>
      <c r="T18" s="43">
        <v>245</v>
      </c>
      <c r="U18" s="44">
        <v>3740</v>
      </c>
      <c r="V18" s="22">
        <f t="shared" si="0"/>
        <v>717</v>
      </c>
      <c r="W18" s="21">
        <f t="shared" si="1"/>
        <v>1383</v>
      </c>
      <c r="X18" s="32">
        <f t="shared" si="2"/>
        <v>1640</v>
      </c>
      <c r="Z18" s="55"/>
    </row>
    <row r="19" spans="2:26" s="1" customFormat="1" ht="27" customHeight="1">
      <c r="B19" s="2" t="s">
        <v>17</v>
      </c>
      <c r="C19" s="43">
        <v>946</v>
      </c>
      <c r="D19" s="43">
        <v>32</v>
      </c>
      <c r="E19" s="43">
        <v>1</v>
      </c>
      <c r="F19" s="43">
        <v>14</v>
      </c>
      <c r="G19" s="43">
        <v>356</v>
      </c>
      <c r="H19" s="43">
        <v>52</v>
      </c>
      <c r="I19" s="43">
        <v>338</v>
      </c>
      <c r="J19" s="43">
        <v>499</v>
      </c>
      <c r="K19" s="43">
        <v>85</v>
      </c>
      <c r="L19" s="43">
        <v>221</v>
      </c>
      <c r="M19" s="43">
        <v>14</v>
      </c>
      <c r="N19" s="43">
        <v>20</v>
      </c>
      <c r="O19" s="43">
        <v>25</v>
      </c>
      <c r="P19" s="43">
        <v>31</v>
      </c>
      <c r="Q19" s="43">
        <v>153</v>
      </c>
      <c r="R19" s="43">
        <v>131</v>
      </c>
      <c r="S19" s="43">
        <v>800</v>
      </c>
      <c r="T19" s="43">
        <v>669</v>
      </c>
      <c r="U19" s="44">
        <v>4386</v>
      </c>
      <c r="V19" s="22">
        <f t="shared" si="0"/>
        <v>979</v>
      </c>
      <c r="W19" s="21">
        <f t="shared" si="1"/>
        <v>708</v>
      </c>
      <c r="X19" s="32">
        <f t="shared" si="2"/>
        <v>2700</v>
      </c>
      <c r="Z19" s="55"/>
    </row>
    <row r="20" spans="2:26" s="1" customFormat="1" ht="27" customHeight="1">
      <c r="B20" s="4" t="s">
        <v>18</v>
      </c>
      <c r="C20" s="43">
        <v>2155</v>
      </c>
      <c r="D20" s="43">
        <v>34</v>
      </c>
      <c r="E20" s="43">
        <v>112</v>
      </c>
      <c r="F20" s="43">
        <v>0</v>
      </c>
      <c r="G20" s="43">
        <v>1079</v>
      </c>
      <c r="H20" s="43">
        <v>39</v>
      </c>
      <c r="I20" s="43">
        <v>497</v>
      </c>
      <c r="J20" s="43">
        <v>693</v>
      </c>
      <c r="K20" s="43">
        <v>271</v>
      </c>
      <c r="L20" s="43">
        <v>311</v>
      </c>
      <c r="M20" s="43">
        <v>26</v>
      </c>
      <c r="N20" s="43">
        <v>39</v>
      </c>
      <c r="O20" s="43">
        <v>22</v>
      </c>
      <c r="P20" s="43">
        <v>78</v>
      </c>
      <c r="Q20" s="43">
        <v>283</v>
      </c>
      <c r="R20" s="43">
        <v>159</v>
      </c>
      <c r="S20" s="43">
        <v>394</v>
      </c>
      <c r="T20" s="43">
        <v>515</v>
      </c>
      <c r="U20" s="44">
        <v>6708</v>
      </c>
      <c r="V20" s="24">
        <f t="shared" si="0"/>
        <v>2301</v>
      </c>
      <c r="W20" s="23">
        <f t="shared" si="1"/>
        <v>1576</v>
      </c>
      <c r="X20" s="33">
        <f t="shared" si="2"/>
        <v>2830</v>
      </c>
      <c r="Z20" s="55"/>
    </row>
    <row r="21" spans="2:26" s="1" customFormat="1" ht="27" customHeight="1">
      <c r="B21" s="2" t="s">
        <v>19</v>
      </c>
      <c r="C21" s="51">
        <v>714</v>
      </c>
      <c r="D21" s="51">
        <v>114</v>
      </c>
      <c r="E21" s="51">
        <v>0</v>
      </c>
      <c r="F21" s="51">
        <v>0</v>
      </c>
      <c r="G21" s="51">
        <v>139</v>
      </c>
      <c r="H21" s="51">
        <v>27</v>
      </c>
      <c r="I21" s="51">
        <v>388</v>
      </c>
      <c r="J21" s="51">
        <v>247</v>
      </c>
      <c r="K21" s="51">
        <v>38</v>
      </c>
      <c r="L21" s="51">
        <v>46</v>
      </c>
      <c r="M21" s="51">
        <v>3</v>
      </c>
      <c r="N21" s="51">
        <v>13</v>
      </c>
      <c r="O21" s="51">
        <v>2</v>
      </c>
      <c r="P21" s="51">
        <v>22</v>
      </c>
      <c r="Q21" s="51">
        <v>105</v>
      </c>
      <c r="R21" s="51">
        <v>44</v>
      </c>
      <c r="S21" s="51">
        <v>301</v>
      </c>
      <c r="T21" s="51">
        <v>176</v>
      </c>
      <c r="U21" s="52">
        <v>2379</v>
      </c>
      <c r="V21" s="22">
        <f t="shared" si="0"/>
        <v>828</v>
      </c>
      <c r="W21" s="21">
        <f t="shared" si="1"/>
        <v>527</v>
      </c>
      <c r="X21" s="32">
        <f t="shared" si="2"/>
        <v>1024</v>
      </c>
      <c r="Z21" s="55"/>
    </row>
    <row r="22" spans="2:26" s="1" customFormat="1" ht="27" customHeight="1">
      <c r="B22" s="2" t="s">
        <v>20</v>
      </c>
      <c r="C22" s="43">
        <v>296</v>
      </c>
      <c r="D22" s="43">
        <v>29</v>
      </c>
      <c r="E22" s="43">
        <v>2</v>
      </c>
      <c r="F22" s="43">
        <v>20</v>
      </c>
      <c r="G22" s="43">
        <v>103</v>
      </c>
      <c r="H22" s="43">
        <v>6</v>
      </c>
      <c r="I22" s="43">
        <v>158</v>
      </c>
      <c r="J22" s="43">
        <v>201</v>
      </c>
      <c r="K22" s="43">
        <v>40</v>
      </c>
      <c r="L22" s="43">
        <v>48</v>
      </c>
      <c r="M22" s="43">
        <v>2</v>
      </c>
      <c r="N22" s="43">
        <v>21</v>
      </c>
      <c r="O22" s="43">
        <v>5</v>
      </c>
      <c r="P22" s="43">
        <v>20</v>
      </c>
      <c r="Q22" s="43">
        <v>319</v>
      </c>
      <c r="R22" s="43">
        <v>69</v>
      </c>
      <c r="S22" s="43">
        <v>283</v>
      </c>
      <c r="T22" s="43">
        <v>91</v>
      </c>
      <c r="U22" s="44">
        <v>1715</v>
      </c>
      <c r="V22" s="22">
        <f t="shared" si="0"/>
        <v>327</v>
      </c>
      <c r="W22" s="21">
        <f t="shared" si="1"/>
        <v>281</v>
      </c>
      <c r="X22" s="32">
        <f t="shared" si="2"/>
        <v>1105</v>
      </c>
      <c r="Z22" s="55"/>
    </row>
    <row r="23" spans="2:26" s="1" customFormat="1" ht="27" customHeight="1">
      <c r="B23" s="2" t="s">
        <v>21</v>
      </c>
      <c r="C23" s="53">
        <v>471</v>
      </c>
      <c r="D23" s="53">
        <v>13</v>
      </c>
      <c r="E23" s="53">
        <v>2</v>
      </c>
      <c r="F23" s="53">
        <v>0</v>
      </c>
      <c r="G23" s="53">
        <v>185</v>
      </c>
      <c r="H23" s="53">
        <v>5</v>
      </c>
      <c r="I23" s="53">
        <v>219</v>
      </c>
      <c r="J23" s="53">
        <v>117</v>
      </c>
      <c r="K23" s="53">
        <v>154</v>
      </c>
      <c r="L23" s="53">
        <v>57</v>
      </c>
      <c r="M23" s="53">
        <v>5</v>
      </c>
      <c r="N23" s="53">
        <v>36</v>
      </c>
      <c r="O23" s="53">
        <v>1</v>
      </c>
      <c r="P23" s="53">
        <v>17</v>
      </c>
      <c r="Q23" s="53">
        <v>174</v>
      </c>
      <c r="R23" s="53">
        <v>39</v>
      </c>
      <c r="S23" s="53">
        <v>68</v>
      </c>
      <c r="T23" s="53">
        <v>60</v>
      </c>
      <c r="U23" s="54">
        <v>1623</v>
      </c>
      <c r="V23" s="22">
        <f t="shared" si="0"/>
        <v>486</v>
      </c>
      <c r="W23" s="21">
        <f t="shared" si="1"/>
        <v>404</v>
      </c>
      <c r="X23" s="32">
        <f t="shared" si="2"/>
        <v>733</v>
      </c>
      <c r="Z23" s="55"/>
    </row>
    <row r="24" spans="2:26" s="13" customFormat="1" ht="27" customHeight="1">
      <c r="B24" s="6" t="s">
        <v>22</v>
      </c>
      <c r="C24" s="43">
        <v>7383</v>
      </c>
      <c r="D24" s="43">
        <v>492</v>
      </c>
      <c r="E24" s="43">
        <v>523</v>
      </c>
      <c r="F24" s="43">
        <v>9</v>
      </c>
      <c r="G24" s="43">
        <v>15667</v>
      </c>
      <c r="H24" s="43">
        <v>1254</v>
      </c>
      <c r="I24" s="43">
        <v>8920</v>
      </c>
      <c r="J24" s="43">
        <v>17383</v>
      </c>
      <c r="K24" s="43">
        <v>4102</v>
      </c>
      <c r="L24" s="43">
        <v>6401</v>
      </c>
      <c r="M24" s="43">
        <v>2689</v>
      </c>
      <c r="N24" s="43">
        <v>3941</v>
      </c>
      <c r="O24" s="43">
        <v>824</v>
      </c>
      <c r="P24" s="43">
        <v>4321</v>
      </c>
      <c r="Q24" s="43">
        <v>6472</v>
      </c>
      <c r="R24" s="43">
        <v>5063</v>
      </c>
      <c r="S24" s="43">
        <v>18120</v>
      </c>
      <c r="T24" s="43">
        <v>11644</v>
      </c>
      <c r="U24" s="44">
        <v>115210</v>
      </c>
      <c r="V24" s="28">
        <f t="shared" si="0"/>
        <v>8398</v>
      </c>
      <c r="W24" s="27">
        <f t="shared" si="1"/>
        <v>24596</v>
      </c>
      <c r="X24" s="35">
        <f t="shared" si="2"/>
        <v>82214</v>
      </c>
      <c r="Z24" s="55"/>
    </row>
    <row r="25" spans="2:26" s="13" customFormat="1" ht="27" customHeight="1">
      <c r="B25" s="7" t="s">
        <v>23</v>
      </c>
      <c r="C25" s="43">
        <v>7803</v>
      </c>
      <c r="D25" s="43">
        <v>168</v>
      </c>
      <c r="E25" s="43">
        <v>158</v>
      </c>
      <c r="F25" s="43">
        <v>7</v>
      </c>
      <c r="G25" s="43">
        <v>7728</v>
      </c>
      <c r="H25" s="43">
        <v>588</v>
      </c>
      <c r="I25" s="43">
        <v>4599</v>
      </c>
      <c r="J25" s="43">
        <v>7240</v>
      </c>
      <c r="K25" s="43">
        <v>1468</v>
      </c>
      <c r="L25" s="43">
        <v>2976</v>
      </c>
      <c r="M25" s="43">
        <v>342</v>
      </c>
      <c r="N25" s="43">
        <v>992</v>
      </c>
      <c r="O25" s="43">
        <v>254</v>
      </c>
      <c r="P25" s="43">
        <v>1514</v>
      </c>
      <c r="Q25" s="43">
        <v>2142</v>
      </c>
      <c r="R25" s="43">
        <v>3413</v>
      </c>
      <c r="S25" s="43">
        <v>8500</v>
      </c>
      <c r="T25" s="43">
        <v>4512</v>
      </c>
      <c r="U25" s="44">
        <v>54403</v>
      </c>
      <c r="V25" s="22">
        <f t="shared" si="0"/>
        <v>8129</v>
      </c>
      <c r="W25" s="21">
        <f t="shared" si="1"/>
        <v>12334</v>
      </c>
      <c r="X25" s="32">
        <f t="shared" si="2"/>
        <v>33941</v>
      </c>
      <c r="Z25" s="55"/>
    </row>
    <row r="26" spans="2:26" s="13" customFormat="1" ht="27" customHeight="1" thickBot="1">
      <c r="B26" s="8" t="s">
        <v>24</v>
      </c>
      <c r="C26" s="45">
        <v>8095</v>
      </c>
      <c r="D26" s="45">
        <v>315</v>
      </c>
      <c r="E26" s="45">
        <v>604</v>
      </c>
      <c r="F26" s="45">
        <v>34</v>
      </c>
      <c r="G26" s="45">
        <v>15113</v>
      </c>
      <c r="H26" s="45">
        <v>1357</v>
      </c>
      <c r="I26" s="45">
        <v>9535</v>
      </c>
      <c r="J26" s="45">
        <v>19622</v>
      </c>
      <c r="K26" s="45">
        <v>6827</v>
      </c>
      <c r="L26" s="45">
        <v>7215</v>
      </c>
      <c r="M26" s="45">
        <v>1723</v>
      </c>
      <c r="N26" s="45">
        <v>2716</v>
      </c>
      <c r="O26" s="45">
        <v>760</v>
      </c>
      <c r="P26" s="45">
        <v>4471</v>
      </c>
      <c r="Q26" s="45">
        <v>5991</v>
      </c>
      <c r="R26" s="45">
        <v>4569</v>
      </c>
      <c r="S26" s="45">
        <v>19785</v>
      </c>
      <c r="T26" s="45">
        <v>10959</v>
      </c>
      <c r="U26" s="46">
        <v>119692</v>
      </c>
      <c r="V26" s="30">
        <f t="shared" si="0"/>
        <v>9014</v>
      </c>
      <c r="W26" s="29">
        <f t="shared" si="1"/>
        <v>24682</v>
      </c>
      <c r="X26" s="36">
        <f t="shared" si="2"/>
        <v>85995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U2:U3"/>
    <mergeCell ref="V2:X2"/>
    <mergeCell ref="N2:N3"/>
    <mergeCell ref="O2:O3"/>
    <mergeCell ref="P2:P3"/>
    <mergeCell ref="Q2:Q3"/>
    <mergeCell ref="R2:R3"/>
    <mergeCell ref="S2:S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G15" sqref="G15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58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49</v>
      </c>
      <c r="K3" s="58" t="s">
        <v>39</v>
      </c>
      <c r="L3" s="58" t="s">
        <v>40</v>
      </c>
      <c r="M3" s="58" t="s">
        <v>41</v>
      </c>
      <c r="N3" s="58" t="s">
        <v>50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23701</v>
      </c>
      <c r="D4" s="40">
        <v>969</v>
      </c>
      <c r="E4" s="40">
        <v>1308</v>
      </c>
      <c r="F4" s="40">
        <v>53</v>
      </c>
      <c r="G4" s="40">
        <v>38685</v>
      </c>
      <c r="H4" s="40">
        <v>3249</v>
      </c>
      <c r="I4" s="40">
        <v>22368</v>
      </c>
      <c r="J4" s="40">
        <v>44794</v>
      </c>
      <c r="K4" s="40">
        <v>12058</v>
      </c>
      <c r="L4" s="40">
        <v>16746</v>
      </c>
      <c r="M4" s="40">
        <v>4285</v>
      </c>
      <c r="N4" s="40">
        <v>7907</v>
      </c>
      <c r="O4" s="40">
        <v>1883</v>
      </c>
      <c r="P4" s="40">
        <v>10140</v>
      </c>
      <c r="Q4" s="40">
        <v>14542</v>
      </c>
      <c r="R4" s="40">
        <v>13108</v>
      </c>
      <c r="S4" s="40">
        <v>44856</v>
      </c>
      <c r="T4" s="40">
        <v>26799</v>
      </c>
      <c r="U4" s="39">
        <v>287451</v>
      </c>
      <c r="V4" s="20">
        <f>SUM(C4:E4)</f>
        <v>25978</v>
      </c>
      <c r="W4" s="19">
        <f>SUM(F4:G4,I4)</f>
        <v>61106</v>
      </c>
      <c r="X4" s="31">
        <f>SUM(H4,J4:T4)</f>
        <v>200367</v>
      </c>
      <c r="Y4" s="56"/>
      <c r="Z4" s="55"/>
    </row>
    <row r="5" spans="2:26" s="1" customFormat="1" ht="27" customHeight="1">
      <c r="B5" s="2" t="s">
        <v>3</v>
      </c>
      <c r="C5" s="41">
        <v>4962</v>
      </c>
      <c r="D5" s="41">
        <v>283</v>
      </c>
      <c r="E5" s="41">
        <v>272</v>
      </c>
      <c r="F5" s="41">
        <v>7</v>
      </c>
      <c r="G5" s="41">
        <v>13199</v>
      </c>
      <c r="H5" s="41">
        <v>1193</v>
      </c>
      <c r="I5" s="41">
        <v>7391</v>
      </c>
      <c r="J5" s="41">
        <v>15922</v>
      </c>
      <c r="K5" s="41">
        <v>3696</v>
      </c>
      <c r="L5" s="41">
        <v>5953</v>
      </c>
      <c r="M5" s="41">
        <v>2315</v>
      </c>
      <c r="N5" s="41">
        <v>3818</v>
      </c>
      <c r="O5" s="41">
        <v>803</v>
      </c>
      <c r="P5" s="41">
        <v>4267</v>
      </c>
      <c r="Q5" s="41">
        <v>5664</v>
      </c>
      <c r="R5" s="41">
        <v>5327</v>
      </c>
      <c r="S5" s="41">
        <v>15815</v>
      </c>
      <c r="T5" s="41">
        <v>10462</v>
      </c>
      <c r="U5" s="42">
        <v>101347</v>
      </c>
      <c r="V5" s="22">
        <f aca="true" t="shared" si="0" ref="V5:V26">SUM(C5:E5)</f>
        <v>5517</v>
      </c>
      <c r="W5" s="21">
        <f aca="true" t="shared" si="1" ref="W5:W26">SUM(F5:G5,I5)</f>
        <v>20597</v>
      </c>
      <c r="X5" s="32">
        <f aca="true" t="shared" si="2" ref="X5:X26">SUM(H5,J5:T5)</f>
        <v>75235</v>
      </c>
      <c r="Z5" s="55"/>
    </row>
    <row r="6" spans="2:26" s="1" customFormat="1" ht="27" customHeight="1">
      <c r="B6" s="2" t="s">
        <v>4</v>
      </c>
      <c r="C6" s="43">
        <v>2371</v>
      </c>
      <c r="D6" s="43">
        <v>65</v>
      </c>
      <c r="E6" s="43">
        <v>143</v>
      </c>
      <c r="F6" s="43">
        <v>0</v>
      </c>
      <c r="G6" s="43">
        <v>7837</v>
      </c>
      <c r="H6" s="43">
        <v>1018</v>
      </c>
      <c r="I6" s="43">
        <v>6158</v>
      </c>
      <c r="J6" s="43">
        <v>13796</v>
      </c>
      <c r="K6" s="43">
        <v>4551</v>
      </c>
      <c r="L6" s="43">
        <v>5618</v>
      </c>
      <c r="M6" s="43">
        <v>1408</v>
      </c>
      <c r="N6" s="43">
        <v>2443</v>
      </c>
      <c r="O6" s="43">
        <v>667</v>
      </c>
      <c r="P6" s="43">
        <v>3854</v>
      </c>
      <c r="Q6" s="43">
        <v>2971</v>
      </c>
      <c r="R6" s="43">
        <v>3200</v>
      </c>
      <c r="S6" s="43">
        <v>14814</v>
      </c>
      <c r="T6" s="43">
        <v>7395</v>
      </c>
      <c r="U6" s="44">
        <v>78310</v>
      </c>
      <c r="V6" s="22">
        <f t="shared" si="0"/>
        <v>2579</v>
      </c>
      <c r="W6" s="21">
        <f t="shared" si="1"/>
        <v>13995</v>
      </c>
      <c r="X6" s="32">
        <f t="shared" si="2"/>
        <v>61735</v>
      </c>
      <c r="Z6" s="55"/>
    </row>
    <row r="7" spans="2:26" s="1" customFormat="1" ht="27" customHeight="1">
      <c r="B7" s="2" t="s">
        <v>5</v>
      </c>
      <c r="C7" s="43">
        <v>2397</v>
      </c>
      <c r="D7" s="43">
        <v>87</v>
      </c>
      <c r="E7" s="43">
        <v>21</v>
      </c>
      <c r="F7" s="43">
        <v>4</v>
      </c>
      <c r="G7" s="43">
        <v>4211</v>
      </c>
      <c r="H7" s="43">
        <v>408</v>
      </c>
      <c r="I7" s="43">
        <v>2318</v>
      </c>
      <c r="J7" s="43">
        <v>4505</v>
      </c>
      <c r="K7" s="43">
        <v>761</v>
      </c>
      <c r="L7" s="43">
        <v>1595</v>
      </c>
      <c r="M7" s="43">
        <v>290</v>
      </c>
      <c r="N7" s="43">
        <v>738</v>
      </c>
      <c r="O7" s="43">
        <v>168</v>
      </c>
      <c r="P7" s="43">
        <v>976</v>
      </c>
      <c r="Q7" s="43">
        <v>1237</v>
      </c>
      <c r="R7" s="43">
        <v>1405</v>
      </c>
      <c r="S7" s="43">
        <v>6097</v>
      </c>
      <c r="T7" s="43">
        <v>2525</v>
      </c>
      <c r="U7" s="44">
        <v>29743</v>
      </c>
      <c r="V7" s="22">
        <f t="shared" si="0"/>
        <v>2505</v>
      </c>
      <c r="W7" s="21">
        <f t="shared" si="1"/>
        <v>6533</v>
      </c>
      <c r="X7" s="32">
        <f t="shared" si="2"/>
        <v>20705</v>
      </c>
      <c r="Z7" s="55"/>
    </row>
    <row r="8" spans="2:26" s="1" customFormat="1" ht="27" customHeight="1">
      <c r="B8" s="4" t="s">
        <v>6</v>
      </c>
      <c r="C8" s="47">
        <v>392</v>
      </c>
      <c r="D8" s="47">
        <v>5</v>
      </c>
      <c r="E8" s="47">
        <v>339</v>
      </c>
      <c r="F8" s="47">
        <v>0</v>
      </c>
      <c r="G8" s="47">
        <v>4014</v>
      </c>
      <c r="H8" s="47">
        <v>204</v>
      </c>
      <c r="I8" s="47">
        <v>905</v>
      </c>
      <c r="J8" s="47">
        <v>3116</v>
      </c>
      <c r="K8" s="47">
        <v>1364</v>
      </c>
      <c r="L8" s="47">
        <v>706</v>
      </c>
      <c r="M8" s="47">
        <v>45</v>
      </c>
      <c r="N8" s="47">
        <v>263</v>
      </c>
      <c r="O8" s="47">
        <v>54</v>
      </c>
      <c r="P8" s="47">
        <v>252</v>
      </c>
      <c r="Q8" s="47">
        <v>1777</v>
      </c>
      <c r="R8" s="47">
        <v>414</v>
      </c>
      <c r="S8" s="47">
        <v>1653</v>
      </c>
      <c r="T8" s="47">
        <v>1276</v>
      </c>
      <c r="U8" s="48">
        <v>16779</v>
      </c>
      <c r="V8" s="24">
        <f t="shared" si="0"/>
        <v>736</v>
      </c>
      <c r="W8" s="23">
        <f t="shared" si="1"/>
        <v>4919</v>
      </c>
      <c r="X8" s="33">
        <f t="shared" si="2"/>
        <v>11124</v>
      </c>
      <c r="Z8" s="55"/>
    </row>
    <row r="9" spans="2:26" s="1" customFormat="1" ht="27" customHeight="1">
      <c r="B9" s="5" t="s">
        <v>7</v>
      </c>
      <c r="C9" s="49">
        <v>439</v>
      </c>
      <c r="D9" s="49">
        <v>20</v>
      </c>
      <c r="E9" s="49">
        <v>262</v>
      </c>
      <c r="F9" s="49">
        <v>0</v>
      </c>
      <c r="G9" s="49">
        <v>1047</v>
      </c>
      <c r="H9" s="49">
        <v>48</v>
      </c>
      <c r="I9" s="49">
        <v>283</v>
      </c>
      <c r="J9" s="49">
        <v>418</v>
      </c>
      <c r="K9" s="49">
        <v>111</v>
      </c>
      <c r="L9" s="49">
        <v>168</v>
      </c>
      <c r="M9" s="49">
        <v>12</v>
      </c>
      <c r="N9" s="49">
        <v>48</v>
      </c>
      <c r="O9" s="49">
        <v>6</v>
      </c>
      <c r="P9" s="49">
        <v>4</v>
      </c>
      <c r="Q9" s="49">
        <v>248</v>
      </c>
      <c r="R9" s="49">
        <v>175</v>
      </c>
      <c r="S9" s="49">
        <v>570</v>
      </c>
      <c r="T9" s="49">
        <v>394</v>
      </c>
      <c r="U9" s="50">
        <v>4252</v>
      </c>
      <c r="V9" s="26">
        <f t="shared" si="0"/>
        <v>721</v>
      </c>
      <c r="W9" s="25">
        <f t="shared" si="1"/>
        <v>1330</v>
      </c>
      <c r="X9" s="34">
        <f t="shared" si="2"/>
        <v>2202</v>
      </c>
      <c r="Z9" s="55"/>
    </row>
    <row r="10" spans="2:26" s="1" customFormat="1" ht="27" customHeight="1">
      <c r="B10" s="2" t="s">
        <v>8</v>
      </c>
      <c r="C10" s="43">
        <v>179</v>
      </c>
      <c r="D10" s="43">
        <v>29</v>
      </c>
      <c r="E10" s="43">
        <v>0</v>
      </c>
      <c r="F10" s="43">
        <v>0</v>
      </c>
      <c r="G10" s="43">
        <v>230</v>
      </c>
      <c r="H10" s="43">
        <v>9</v>
      </c>
      <c r="I10" s="43">
        <v>112</v>
      </c>
      <c r="J10" s="43">
        <v>140</v>
      </c>
      <c r="K10" s="43">
        <v>37</v>
      </c>
      <c r="L10" s="43">
        <v>53</v>
      </c>
      <c r="M10" s="43">
        <v>0</v>
      </c>
      <c r="N10" s="43">
        <v>22</v>
      </c>
      <c r="O10" s="43">
        <v>3</v>
      </c>
      <c r="P10" s="43">
        <v>3</v>
      </c>
      <c r="Q10" s="43">
        <v>111</v>
      </c>
      <c r="R10" s="43">
        <v>49</v>
      </c>
      <c r="S10" s="43">
        <v>92</v>
      </c>
      <c r="T10" s="43">
        <v>94</v>
      </c>
      <c r="U10" s="44">
        <v>1163</v>
      </c>
      <c r="V10" s="22">
        <f t="shared" si="0"/>
        <v>208</v>
      </c>
      <c r="W10" s="21">
        <f t="shared" si="1"/>
        <v>342</v>
      </c>
      <c r="X10" s="32">
        <f t="shared" si="2"/>
        <v>613</v>
      </c>
      <c r="Z10" s="55"/>
    </row>
    <row r="11" spans="2:26" s="1" customFormat="1" ht="27" customHeight="1">
      <c r="B11" s="2" t="s">
        <v>9</v>
      </c>
      <c r="C11" s="43">
        <v>317</v>
      </c>
      <c r="D11" s="43">
        <v>99</v>
      </c>
      <c r="E11" s="43">
        <v>0</v>
      </c>
      <c r="F11" s="43">
        <v>0</v>
      </c>
      <c r="G11" s="43">
        <v>729</v>
      </c>
      <c r="H11" s="43">
        <v>8</v>
      </c>
      <c r="I11" s="43">
        <v>315</v>
      </c>
      <c r="J11" s="43">
        <v>422</v>
      </c>
      <c r="K11" s="43">
        <v>96</v>
      </c>
      <c r="L11" s="43">
        <v>71</v>
      </c>
      <c r="M11" s="43">
        <v>17</v>
      </c>
      <c r="N11" s="43">
        <v>43</v>
      </c>
      <c r="O11" s="43">
        <v>5</v>
      </c>
      <c r="P11" s="43">
        <v>15</v>
      </c>
      <c r="Q11" s="43">
        <v>154</v>
      </c>
      <c r="R11" s="43">
        <v>79</v>
      </c>
      <c r="S11" s="43">
        <v>526</v>
      </c>
      <c r="T11" s="43">
        <v>241</v>
      </c>
      <c r="U11" s="44">
        <v>3136</v>
      </c>
      <c r="V11" s="22">
        <f t="shared" si="0"/>
        <v>416</v>
      </c>
      <c r="W11" s="21">
        <f t="shared" si="1"/>
        <v>1044</v>
      </c>
      <c r="X11" s="32">
        <f t="shared" si="2"/>
        <v>1677</v>
      </c>
      <c r="Z11" s="55"/>
    </row>
    <row r="12" spans="2:26" s="1" customFormat="1" ht="27" customHeight="1">
      <c r="B12" s="4" t="s">
        <v>10</v>
      </c>
      <c r="C12" s="43">
        <v>1525</v>
      </c>
      <c r="D12" s="43">
        <v>54</v>
      </c>
      <c r="E12" s="43">
        <v>4</v>
      </c>
      <c r="F12" s="43">
        <v>0</v>
      </c>
      <c r="G12" s="43">
        <v>588</v>
      </c>
      <c r="H12" s="43">
        <v>13</v>
      </c>
      <c r="I12" s="43">
        <v>588</v>
      </c>
      <c r="J12" s="43">
        <v>630</v>
      </c>
      <c r="K12" s="43">
        <v>86</v>
      </c>
      <c r="L12" s="43">
        <v>134</v>
      </c>
      <c r="M12" s="43">
        <v>45</v>
      </c>
      <c r="N12" s="43">
        <v>78</v>
      </c>
      <c r="O12" s="43">
        <v>11</v>
      </c>
      <c r="P12" s="43">
        <v>30</v>
      </c>
      <c r="Q12" s="43">
        <v>290</v>
      </c>
      <c r="R12" s="43">
        <v>322</v>
      </c>
      <c r="S12" s="43">
        <v>514</v>
      </c>
      <c r="T12" s="43">
        <v>541</v>
      </c>
      <c r="U12" s="44">
        <v>5453</v>
      </c>
      <c r="V12" s="24">
        <f t="shared" si="0"/>
        <v>1583</v>
      </c>
      <c r="W12" s="23">
        <f t="shared" si="1"/>
        <v>1176</v>
      </c>
      <c r="X12" s="33">
        <f t="shared" si="2"/>
        <v>2694</v>
      </c>
      <c r="Z12" s="55"/>
    </row>
    <row r="13" spans="2:26" s="1" customFormat="1" ht="27" customHeight="1">
      <c r="B13" s="2" t="s">
        <v>11</v>
      </c>
      <c r="C13" s="51">
        <v>518</v>
      </c>
      <c r="D13" s="51">
        <v>28</v>
      </c>
      <c r="E13" s="51">
        <v>1</v>
      </c>
      <c r="F13" s="51">
        <v>0</v>
      </c>
      <c r="G13" s="51">
        <v>249</v>
      </c>
      <c r="H13" s="51">
        <v>19</v>
      </c>
      <c r="I13" s="51">
        <v>97</v>
      </c>
      <c r="J13" s="51">
        <v>226</v>
      </c>
      <c r="K13" s="51">
        <v>19</v>
      </c>
      <c r="L13" s="51">
        <v>655</v>
      </c>
      <c r="M13" s="51">
        <v>6</v>
      </c>
      <c r="N13" s="51">
        <v>22</v>
      </c>
      <c r="O13" s="51">
        <v>15</v>
      </c>
      <c r="P13" s="51">
        <v>40</v>
      </c>
      <c r="Q13" s="51">
        <v>133</v>
      </c>
      <c r="R13" s="51">
        <v>102</v>
      </c>
      <c r="S13" s="51">
        <v>605</v>
      </c>
      <c r="T13" s="51">
        <v>168</v>
      </c>
      <c r="U13" s="52">
        <v>2903</v>
      </c>
      <c r="V13" s="22">
        <f t="shared" si="0"/>
        <v>547</v>
      </c>
      <c r="W13" s="21">
        <f t="shared" si="1"/>
        <v>346</v>
      </c>
      <c r="X13" s="32">
        <f t="shared" si="2"/>
        <v>2010</v>
      </c>
      <c r="Z13" s="55"/>
    </row>
    <row r="14" spans="2:26" s="1" customFormat="1" ht="27" customHeight="1">
      <c r="B14" s="2" t="s">
        <v>12</v>
      </c>
      <c r="C14" s="43">
        <v>1228</v>
      </c>
      <c r="D14" s="43">
        <v>14</v>
      </c>
      <c r="E14" s="43">
        <v>83</v>
      </c>
      <c r="F14" s="43">
        <v>0</v>
      </c>
      <c r="G14" s="43">
        <v>593</v>
      </c>
      <c r="H14" s="43">
        <v>51</v>
      </c>
      <c r="I14" s="43">
        <v>439</v>
      </c>
      <c r="J14" s="43">
        <v>714</v>
      </c>
      <c r="K14" s="43">
        <v>128</v>
      </c>
      <c r="L14" s="43">
        <v>440</v>
      </c>
      <c r="M14" s="43">
        <v>13</v>
      </c>
      <c r="N14" s="43">
        <v>75</v>
      </c>
      <c r="O14" s="43">
        <v>39</v>
      </c>
      <c r="P14" s="43">
        <v>166</v>
      </c>
      <c r="Q14" s="43">
        <v>211</v>
      </c>
      <c r="R14" s="43">
        <v>207</v>
      </c>
      <c r="S14" s="43">
        <v>303</v>
      </c>
      <c r="T14" s="43">
        <v>627</v>
      </c>
      <c r="U14" s="44">
        <v>5330</v>
      </c>
      <c r="V14" s="22">
        <f t="shared" si="0"/>
        <v>1325</v>
      </c>
      <c r="W14" s="21">
        <f t="shared" si="1"/>
        <v>1032</v>
      </c>
      <c r="X14" s="32">
        <f t="shared" si="2"/>
        <v>2974</v>
      </c>
      <c r="Z14" s="55"/>
    </row>
    <row r="15" spans="2:26" s="1" customFormat="1" ht="27" customHeight="1">
      <c r="B15" s="2" t="s">
        <v>13</v>
      </c>
      <c r="C15" s="43">
        <v>1970</v>
      </c>
      <c r="D15" s="43">
        <v>19</v>
      </c>
      <c r="E15" s="43">
        <v>47</v>
      </c>
      <c r="F15" s="43">
        <v>0</v>
      </c>
      <c r="G15" s="43">
        <v>2266</v>
      </c>
      <c r="H15" s="43">
        <v>94</v>
      </c>
      <c r="I15" s="43">
        <v>973</v>
      </c>
      <c r="J15" s="43">
        <v>1117</v>
      </c>
      <c r="K15" s="43">
        <v>211</v>
      </c>
      <c r="L15" s="43">
        <v>273</v>
      </c>
      <c r="M15" s="43">
        <v>44</v>
      </c>
      <c r="N15" s="43">
        <v>104</v>
      </c>
      <c r="O15" s="43">
        <v>27</v>
      </c>
      <c r="P15" s="43">
        <v>129</v>
      </c>
      <c r="Q15" s="43">
        <v>319</v>
      </c>
      <c r="R15" s="43">
        <v>275</v>
      </c>
      <c r="S15" s="43">
        <v>762</v>
      </c>
      <c r="T15" s="43">
        <v>577</v>
      </c>
      <c r="U15" s="44">
        <v>9207</v>
      </c>
      <c r="V15" s="22">
        <f t="shared" si="0"/>
        <v>2036</v>
      </c>
      <c r="W15" s="21">
        <f t="shared" si="1"/>
        <v>3239</v>
      </c>
      <c r="X15" s="32">
        <f t="shared" si="2"/>
        <v>3932</v>
      </c>
      <c r="Z15" s="55"/>
    </row>
    <row r="16" spans="2:26" s="1" customFormat="1" ht="27" customHeight="1">
      <c r="B16" s="4" t="s">
        <v>14</v>
      </c>
      <c r="C16" s="47">
        <v>1849</v>
      </c>
      <c r="D16" s="47">
        <v>20</v>
      </c>
      <c r="E16" s="47">
        <v>7</v>
      </c>
      <c r="F16" s="47">
        <v>4</v>
      </c>
      <c r="G16" s="47">
        <v>703</v>
      </c>
      <c r="H16" s="47">
        <v>20</v>
      </c>
      <c r="I16" s="47">
        <v>677</v>
      </c>
      <c r="J16" s="47">
        <v>804</v>
      </c>
      <c r="K16" s="47">
        <v>350</v>
      </c>
      <c r="L16" s="47">
        <v>52</v>
      </c>
      <c r="M16" s="47">
        <v>24</v>
      </c>
      <c r="N16" s="47">
        <v>78</v>
      </c>
      <c r="O16" s="47">
        <v>12</v>
      </c>
      <c r="P16" s="47">
        <v>201</v>
      </c>
      <c r="Q16" s="47">
        <v>220</v>
      </c>
      <c r="R16" s="47">
        <v>920</v>
      </c>
      <c r="S16" s="47">
        <v>463</v>
      </c>
      <c r="T16" s="47">
        <v>523</v>
      </c>
      <c r="U16" s="48">
        <v>6927</v>
      </c>
      <c r="V16" s="24">
        <f t="shared" si="0"/>
        <v>1876</v>
      </c>
      <c r="W16" s="23">
        <f t="shared" si="1"/>
        <v>1384</v>
      </c>
      <c r="X16" s="33">
        <f t="shared" si="2"/>
        <v>3667</v>
      </c>
      <c r="Z16" s="55"/>
    </row>
    <row r="17" spans="2:26" s="1" customFormat="1" ht="27" customHeight="1">
      <c r="B17" s="2" t="s">
        <v>15</v>
      </c>
      <c r="C17" s="43">
        <v>143</v>
      </c>
      <c r="D17" s="43">
        <v>1</v>
      </c>
      <c r="E17" s="43">
        <v>5</v>
      </c>
      <c r="F17" s="43">
        <v>0</v>
      </c>
      <c r="G17" s="43">
        <v>183</v>
      </c>
      <c r="H17" s="43">
        <v>4</v>
      </c>
      <c r="I17" s="43">
        <v>246</v>
      </c>
      <c r="J17" s="43">
        <v>880</v>
      </c>
      <c r="K17" s="43">
        <v>91</v>
      </c>
      <c r="L17" s="43">
        <v>304</v>
      </c>
      <c r="M17" s="43">
        <v>7</v>
      </c>
      <c r="N17" s="43">
        <v>24</v>
      </c>
      <c r="O17" s="43">
        <v>13</v>
      </c>
      <c r="P17" s="43">
        <v>27</v>
      </c>
      <c r="Q17" s="43">
        <v>66</v>
      </c>
      <c r="R17" s="43">
        <v>35</v>
      </c>
      <c r="S17" s="43">
        <v>144</v>
      </c>
      <c r="T17" s="43">
        <v>319</v>
      </c>
      <c r="U17" s="44">
        <v>2492</v>
      </c>
      <c r="V17" s="22">
        <f t="shared" si="0"/>
        <v>149</v>
      </c>
      <c r="W17" s="21">
        <f t="shared" si="1"/>
        <v>429</v>
      </c>
      <c r="X17" s="32">
        <f t="shared" si="2"/>
        <v>1914</v>
      </c>
      <c r="Z17" s="55"/>
    </row>
    <row r="18" spans="2:26" s="1" customFormat="1" ht="27" customHeight="1">
      <c r="B18" s="2" t="s">
        <v>16</v>
      </c>
      <c r="C18" s="43">
        <v>723</v>
      </c>
      <c r="D18" s="43">
        <v>20</v>
      </c>
      <c r="E18" s="43">
        <v>5</v>
      </c>
      <c r="F18" s="43">
        <v>0</v>
      </c>
      <c r="G18" s="43">
        <v>1003</v>
      </c>
      <c r="H18" s="43">
        <v>27</v>
      </c>
      <c r="I18" s="43">
        <v>329</v>
      </c>
      <c r="J18" s="43">
        <v>283</v>
      </c>
      <c r="K18" s="43">
        <v>17</v>
      </c>
      <c r="L18" s="43">
        <v>58</v>
      </c>
      <c r="M18" s="43">
        <v>12</v>
      </c>
      <c r="N18" s="43">
        <v>18</v>
      </c>
      <c r="O18" s="43">
        <v>1</v>
      </c>
      <c r="P18" s="43">
        <v>28</v>
      </c>
      <c r="Q18" s="43">
        <v>126</v>
      </c>
      <c r="R18" s="43">
        <v>139</v>
      </c>
      <c r="S18" s="43">
        <v>620</v>
      </c>
      <c r="T18" s="43">
        <v>235</v>
      </c>
      <c r="U18" s="44">
        <v>3645</v>
      </c>
      <c r="V18" s="22">
        <f t="shared" si="0"/>
        <v>748</v>
      </c>
      <c r="W18" s="21">
        <f t="shared" si="1"/>
        <v>1332</v>
      </c>
      <c r="X18" s="32">
        <f t="shared" si="2"/>
        <v>1564</v>
      </c>
      <c r="Z18" s="55"/>
    </row>
    <row r="19" spans="2:26" s="1" customFormat="1" ht="27" customHeight="1">
      <c r="B19" s="2" t="s">
        <v>17</v>
      </c>
      <c r="C19" s="43">
        <v>963</v>
      </c>
      <c r="D19" s="43">
        <v>31</v>
      </c>
      <c r="E19" s="43">
        <v>1</v>
      </c>
      <c r="F19" s="43">
        <v>15</v>
      </c>
      <c r="G19" s="43">
        <v>409</v>
      </c>
      <c r="H19" s="43">
        <v>54</v>
      </c>
      <c r="I19" s="43">
        <v>323</v>
      </c>
      <c r="J19" s="43">
        <v>521</v>
      </c>
      <c r="K19" s="43">
        <v>74</v>
      </c>
      <c r="L19" s="43">
        <v>242</v>
      </c>
      <c r="M19" s="43">
        <v>19</v>
      </c>
      <c r="N19" s="43">
        <v>22</v>
      </c>
      <c r="O19" s="43">
        <v>27</v>
      </c>
      <c r="P19" s="43">
        <v>26</v>
      </c>
      <c r="Q19" s="43">
        <v>154</v>
      </c>
      <c r="R19" s="43">
        <v>146</v>
      </c>
      <c r="S19" s="43">
        <v>794</v>
      </c>
      <c r="T19" s="43">
        <v>622</v>
      </c>
      <c r="U19" s="44">
        <v>4443</v>
      </c>
      <c r="V19" s="22">
        <f t="shared" si="0"/>
        <v>995</v>
      </c>
      <c r="W19" s="21">
        <f t="shared" si="1"/>
        <v>747</v>
      </c>
      <c r="X19" s="32">
        <f t="shared" si="2"/>
        <v>2701</v>
      </c>
      <c r="Z19" s="55"/>
    </row>
    <row r="20" spans="2:26" s="1" customFormat="1" ht="27" customHeight="1">
      <c r="B20" s="4" t="s">
        <v>18</v>
      </c>
      <c r="C20" s="43">
        <v>2222</v>
      </c>
      <c r="D20" s="43">
        <v>31</v>
      </c>
      <c r="E20" s="43">
        <v>113</v>
      </c>
      <c r="F20" s="43">
        <v>0</v>
      </c>
      <c r="G20" s="43">
        <v>975</v>
      </c>
      <c r="H20" s="43">
        <v>39</v>
      </c>
      <c r="I20" s="43">
        <v>489</v>
      </c>
      <c r="J20" s="43">
        <v>734</v>
      </c>
      <c r="K20" s="43">
        <v>242</v>
      </c>
      <c r="L20" s="43">
        <v>275</v>
      </c>
      <c r="M20" s="43">
        <v>19</v>
      </c>
      <c r="N20" s="43">
        <v>43</v>
      </c>
      <c r="O20" s="43">
        <v>19</v>
      </c>
      <c r="P20" s="43">
        <v>69</v>
      </c>
      <c r="Q20" s="43">
        <v>280</v>
      </c>
      <c r="R20" s="43">
        <v>161</v>
      </c>
      <c r="S20" s="43">
        <v>458</v>
      </c>
      <c r="T20" s="43">
        <v>484</v>
      </c>
      <c r="U20" s="44">
        <v>6652</v>
      </c>
      <c r="V20" s="24">
        <f t="shared" si="0"/>
        <v>2366</v>
      </c>
      <c r="W20" s="23">
        <f t="shared" si="1"/>
        <v>1464</v>
      </c>
      <c r="X20" s="33">
        <f t="shared" si="2"/>
        <v>2823</v>
      </c>
      <c r="Z20" s="55"/>
    </row>
    <row r="21" spans="2:26" s="1" customFormat="1" ht="27" customHeight="1">
      <c r="B21" s="2" t="s">
        <v>19</v>
      </c>
      <c r="C21" s="51">
        <v>731</v>
      </c>
      <c r="D21" s="51">
        <v>117</v>
      </c>
      <c r="E21" s="51">
        <v>0</v>
      </c>
      <c r="F21" s="51">
        <v>0</v>
      </c>
      <c r="G21" s="51">
        <v>144</v>
      </c>
      <c r="H21" s="51">
        <v>26</v>
      </c>
      <c r="I21" s="51">
        <v>375</v>
      </c>
      <c r="J21" s="51">
        <v>245</v>
      </c>
      <c r="K21" s="51">
        <v>51</v>
      </c>
      <c r="L21" s="51">
        <v>45</v>
      </c>
      <c r="M21" s="51">
        <v>3</v>
      </c>
      <c r="N21" s="51">
        <v>13</v>
      </c>
      <c r="O21" s="51">
        <v>2</v>
      </c>
      <c r="P21" s="51">
        <v>21</v>
      </c>
      <c r="Q21" s="51">
        <v>105</v>
      </c>
      <c r="R21" s="51">
        <v>41</v>
      </c>
      <c r="S21" s="51">
        <v>284</v>
      </c>
      <c r="T21" s="51">
        <v>171</v>
      </c>
      <c r="U21" s="52">
        <v>2377</v>
      </c>
      <c r="V21" s="22">
        <f t="shared" si="0"/>
        <v>848</v>
      </c>
      <c r="W21" s="21">
        <f t="shared" si="1"/>
        <v>519</v>
      </c>
      <c r="X21" s="32">
        <f t="shared" si="2"/>
        <v>1007</v>
      </c>
      <c r="Z21" s="55"/>
    </row>
    <row r="22" spans="2:26" s="1" customFormat="1" ht="27" customHeight="1">
      <c r="B22" s="2" t="s">
        <v>20</v>
      </c>
      <c r="C22" s="43">
        <v>295</v>
      </c>
      <c r="D22" s="43">
        <v>30</v>
      </c>
      <c r="E22" s="43">
        <v>2</v>
      </c>
      <c r="F22" s="43">
        <v>23</v>
      </c>
      <c r="G22" s="43">
        <v>123</v>
      </c>
      <c r="H22" s="43">
        <v>6</v>
      </c>
      <c r="I22" s="43">
        <v>149</v>
      </c>
      <c r="J22" s="43">
        <v>221</v>
      </c>
      <c r="K22" s="43">
        <v>36</v>
      </c>
      <c r="L22" s="43">
        <v>46</v>
      </c>
      <c r="M22" s="43">
        <v>1</v>
      </c>
      <c r="N22" s="43">
        <v>20</v>
      </c>
      <c r="O22" s="43">
        <v>10</v>
      </c>
      <c r="P22" s="43">
        <v>13</v>
      </c>
      <c r="Q22" s="43">
        <v>311</v>
      </c>
      <c r="R22" s="43">
        <v>72</v>
      </c>
      <c r="S22" s="43">
        <v>274</v>
      </c>
      <c r="T22" s="43">
        <v>90</v>
      </c>
      <c r="U22" s="44">
        <v>1720</v>
      </c>
      <c r="V22" s="22">
        <f t="shared" si="0"/>
        <v>327</v>
      </c>
      <c r="W22" s="21">
        <f t="shared" si="1"/>
        <v>295</v>
      </c>
      <c r="X22" s="32">
        <f t="shared" si="2"/>
        <v>1100</v>
      </c>
      <c r="Z22" s="55"/>
    </row>
    <row r="23" spans="2:26" s="1" customFormat="1" ht="27" customHeight="1">
      <c r="B23" s="2" t="s">
        <v>21</v>
      </c>
      <c r="C23" s="53">
        <v>477</v>
      </c>
      <c r="D23" s="53">
        <v>15</v>
      </c>
      <c r="E23" s="53">
        <v>2</v>
      </c>
      <c r="F23" s="53">
        <v>0</v>
      </c>
      <c r="G23" s="53">
        <v>180</v>
      </c>
      <c r="H23" s="53">
        <v>8</v>
      </c>
      <c r="I23" s="53">
        <v>199</v>
      </c>
      <c r="J23" s="53">
        <v>102</v>
      </c>
      <c r="K23" s="53">
        <v>138</v>
      </c>
      <c r="L23" s="53">
        <v>57</v>
      </c>
      <c r="M23" s="53">
        <v>5</v>
      </c>
      <c r="N23" s="53">
        <v>36</v>
      </c>
      <c r="O23" s="53">
        <v>1</v>
      </c>
      <c r="P23" s="53">
        <v>20</v>
      </c>
      <c r="Q23" s="53">
        <v>166</v>
      </c>
      <c r="R23" s="53">
        <v>41</v>
      </c>
      <c r="S23" s="53">
        <v>68</v>
      </c>
      <c r="T23" s="53">
        <v>57</v>
      </c>
      <c r="U23" s="54">
        <v>1572</v>
      </c>
      <c r="V23" s="22">
        <f t="shared" si="0"/>
        <v>494</v>
      </c>
      <c r="W23" s="21">
        <f t="shared" si="1"/>
        <v>379</v>
      </c>
      <c r="X23" s="32">
        <f t="shared" si="2"/>
        <v>699</v>
      </c>
      <c r="Z23" s="55"/>
    </row>
    <row r="24" spans="2:26" s="13" customFormat="1" ht="27" customHeight="1">
      <c r="B24" s="6" t="s">
        <v>22</v>
      </c>
      <c r="C24" s="43">
        <v>7421</v>
      </c>
      <c r="D24" s="43">
        <v>485</v>
      </c>
      <c r="E24" s="43">
        <v>538</v>
      </c>
      <c r="F24" s="43">
        <v>7</v>
      </c>
      <c r="G24" s="43">
        <v>15794</v>
      </c>
      <c r="H24" s="43">
        <v>1271</v>
      </c>
      <c r="I24" s="43">
        <v>8689</v>
      </c>
      <c r="J24" s="43">
        <v>17531</v>
      </c>
      <c r="K24" s="43">
        <v>4026</v>
      </c>
      <c r="L24" s="43">
        <v>6379</v>
      </c>
      <c r="M24" s="43">
        <v>2389</v>
      </c>
      <c r="N24" s="43">
        <v>4009</v>
      </c>
      <c r="O24" s="43">
        <v>828</v>
      </c>
      <c r="P24" s="43">
        <v>4318</v>
      </c>
      <c r="Q24" s="43">
        <v>6467</v>
      </c>
      <c r="R24" s="43">
        <v>5951</v>
      </c>
      <c r="S24" s="43">
        <v>17517</v>
      </c>
      <c r="T24" s="43">
        <v>11732</v>
      </c>
      <c r="U24" s="44">
        <v>115351</v>
      </c>
      <c r="V24" s="28">
        <f t="shared" si="0"/>
        <v>8444</v>
      </c>
      <c r="W24" s="27">
        <f t="shared" si="1"/>
        <v>24490</v>
      </c>
      <c r="X24" s="35">
        <f t="shared" si="2"/>
        <v>82418</v>
      </c>
      <c r="Z24" s="55"/>
    </row>
    <row r="25" spans="2:26" s="13" customFormat="1" ht="27" customHeight="1">
      <c r="B25" s="7" t="s">
        <v>23</v>
      </c>
      <c r="C25" s="43">
        <v>7962</v>
      </c>
      <c r="D25" s="43">
        <v>168</v>
      </c>
      <c r="E25" s="43">
        <v>160</v>
      </c>
      <c r="F25" s="43">
        <v>8</v>
      </c>
      <c r="G25" s="43">
        <v>8023</v>
      </c>
      <c r="H25" s="43">
        <v>592</v>
      </c>
      <c r="I25" s="43">
        <v>4504</v>
      </c>
      <c r="J25" s="43">
        <v>7366</v>
      </c>
      <c r="K25" s="43">
        <v>1469</v>
      </c>
      <c r="L25" s="43">
        <v>3015</v>
      </c>
      <c r="M25" s="43">
        <v>376</v>
      </c>
      <c r="N25" s="43">
        <v>1016</v>
      </c>
      <c r="O25" s="43">
        <v>261</v>
      </c>
      <c r="P25" s="43">
        <v>1513</v>
      </c>
      <c r="Q25" s="43">
        <v>2119</v>
      </c>
      <c r="R25" s="43">
        <v>2909</v>
      </c>
      <c r="S25" s="43">
        <v>8231</v>
      </c>
      <c r="T25" s="43">
        <v>4420</v>
      </c>
      <c r="U25" s="44">
        <v>54110</v>
      </c>
      <c r="V25" s="22">
        <f t="shared" si="0"/>
        <v>8290</v>
      </c>
      <c r="W25" s="21">
        <f t="shared" si="1"/>
        <v>12535</v>
      </c>
      <c r="X25" s="32">
        <f t="shared" si="2"/>
        <v>33287</v>
      </c>
      <c r="Z25" s="55"/>
    </row>
    <row r="26" spans="2:26" s="13" customFormat="1" ht="27" customHeight="1" thickBot="1">
      <c r="B26" s="8" t="s">
        <v>24</v>
      </c>
      <c r="C26" s="45">
        <v>8318</v>
      </c>
      <c r="D26" s="45">
        <v>316</v>
      </c>
      <c r="E26" s="45">
        <v>611</v>
      </c>
      <c r="F26" s="45">
        <v>38</v>
      </c>
      <c r="G26" s="45">
        <v>14868</v>
      </c>
      <c r="H26" s="45">
        <v>1387</v>
      </c>
      <c r="I26" s="45">
        <v>9174</v>
      </c>
      <c r="J26" s="45">
        <v>19898</v>
      </c>
      <c r="K26" s="45">
        <v>6563</v>
      </c>
      <c r="L26" s="45">
        <v>7352</v>
      </c>
      <c r="M26" s="45">
        <v>1520</v>
      </c>
      <c r="N26" s="45">
        <v>2883</v>
      </c>
      <c r="O26" s="45">
        <v>794</v>
      </c>
      <c r="P26" s="45">
        <v>4309</v>
      </c>
      <c r="Q26" s="45">
        <v>5956</v>
      </c>
      <c r="R26" s="45">
        <v>4248</v>
      </c>
      <c r="S26" s="45">
        <v>19109</v>
      </c>
      <c r="T26" s="45">
        <v>10647</v>
      </c>
      <c r="U26" s="46">
        <v>117990</v>
      </c>
      <c r="V26" s="30">
        <f t="shared" si="0"/>
        <v>9245</v>
      </c>
      <c r="W26" s="29">
        <f t="shared" si="1"/>
        <v>24080</v>
      </c>
      <c r="X26" s="36">
        <f t="shared" si="2"/>
        <v>84666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F2:F3"/>
    <mergeCell ref="G2:G3"/>
    <mergeCell ref="V2:X2"/>
    <mergeCell ref="S2:S3"/>
    <mergeCell ref="L2:L3"/>
    <mergeCell ref="R2:R3"/>
    <mergeCell ref="B2:B3"/>
    <mergeCell ref="C2:C3"/>
    <mergeCell ref="T2:T3"/>
    <mergeCell ref="Q2:Q3"/>
    <mergeCell ref="D2:D3"/>
    <mergeCell ref="E2:E3"/>
    <mergeCell ref="I2:I3"/>
    <mergeCell ref="J2:J3"/>
    <mergeCell ref="K2:K3"/>
    <mergeCell ref="H2:H3"/>
    <mergeCell ref="U2:U3"/>
    <mergeCell ref="M2:M3"/>
    <mergeCell ref="N2:N3"/>
    <mergeCell ref="O2:O3"/>
    <mergeCell ref="P2:P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U10" sqref="U10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62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24175</v>
      </c>
      <c r="D4" s="40">
        <v>962</v>
      </c>
      <c r="E4" s="40">
        <v>1327</v>
      </c>
      <c r="F4" s="40">
        <v>54</v>
      </c>
      <c r="G4" s="40">
        <v>35002</v>
      </c>
      <c r="H4" s="40">
        <v>3304</v>
      </c>
      <c r="I4" s="40">
        <v>22189</v>
      </c>
      <c r="J4" s="40">
        <v>47464</v>
      </c>
      <c r="K4" s="40">
        <v>12052</v>
      </c>
      <c r="L4" s="40">
        <v>17416</v>
      </c>
      <c r="M4" s="40">
        <v>4046</v>
      </c>
      <c r="N4" s="40">
        <v>7536</v>
      </c>
      <c r="O4" s="40">
        <v>1917</v>
      </c>
      <c r="P4" s="40">
        <v>9908</v>
      </c>
      <c r="Q4" s="40">
        <v>14522</v>
      </c>
      <c r="R4" s="40">
        <v>13665</v>
      </c>
      <c r="S4" s="40">
        <v>45898</v>
      </c>
      <c r="T4" s="40">
        <v>27876</v>
      </c>
      <c r="U4" s="39">
        <v>289313</v>
      </c>
      <c r="V4" s="20">
        <f>SUM(C4:E4)</f>
        <v>26464</v>
      </c>
      <c r="W4" s="19">
        <f>SUM(F4:G4,I4)</f>
        <v>57245</v>
      </c>
      <c r="X4" s="31">
        <f>SUM(H4,J4:T4)</f>
        <v>205604</v>
      </c>
      <c r="Y4" s="56"/>
      <c r="Z4" s="55"/>
    </row>
    <row r="5" spans="2:26" s="1" customFormat="1" ht="27" customHeight="1">
      <c r="B5" s="2" t="s">
        <v>3</v>
      </c>
      <c r="C5" s="41">
        <v>4999</v>
      </c>
      <c r="D5" s="41">
        <v>277</v>
      </c>
      <c r="E5" s="41">
        <v>270</v>
      </c>
      <c r="F5" s="41">
        <v>5</v>
      </c>
      <c r="G5" s="41">
        <v>12020</v>
      </c>
      <c r="H5" s="41">
        <v>1216</v>
      </c>
      <c r="I5" s="41">
        <v>7359</v>
      </c>
      <c r="J5" s="41">
        <v>16730</v>
      </c>
      <c r="K5" s="41">
        <v>3742</v>
      </c>
      <c r="L5" s="41">
        <v>6171</v>
      </c>
      <c r="M5" s="41">
        <v>2138</v>
      </c>
      <c r="N5" s="41">
        <v>3565</v>
      </c>
      <c r="O5" s="41">
        <v>801</v>
      </c>
      <c r="P5" s="41">
        <v>4241</v>
      </c>
      <c r="Q5" s="41">
        <v>5692</v>
      </c>
      <c r="R5" s="41">
        <v>6045</v>
      </c>
      <c r="S5" s="41">
        <v>16165</v>
      </c>
      <c r="T5" s="41">
        <v>11044</v>
      </c>
      <c r="U5" s="42">
        <v>102482</v>
      </c>
      <c r="V5" s="22">
        <f aca="true" t="shared" si="0" ref="V5:V26">SUM(C5:E5)</f>
        <v>5546</v>
      </c>
      <c r="W5" s="21">
        <f aca="true" t="shared" si="1" ref="W5:W26">SUM(F5:G5,I5)</f>
        <v>19384</v>
      </c>
      <c r="X5" s="32">
        <f aca="true" t="shared" si="2" ref="X5:X26">SUM(H5,J5:T5)</f>
        <v>77550</v>
      </c>
      <c r="Z5" s="55"/>
    </row>
    <row r="6" spans="2:26" s="1" customFormat="1" ht="27" customHeight="1">
      <c r="B6" s="2" t="s">
        <v>4</v>
      </c>
      <c r="C6" s="43">
        <v>2451</v>
      </c>
      <c r="D6" s="43">
        <v>63</v>
      </c>
      <c r="E6" s="43">
        <v>143</v>
      </c>
      <c r="F6" s="43">
        <v>0</v>
      </c>
      <c r="G6" s="43">
        <v>6905</v>
      </c>
      <c r="H6" s="43">
        <v>1033</v>
      </c>
      <c r="I6" s="43">
        <v>6080</v>
      </c>
      <c r="J6" s="43">
        <v>14708</v>
      </c>
      <c r="K6" s="43">
        <v>4488</v>
      </c>
      <c r="L6" s="43">
        <v>5890</v>
      </c>
      <c r="M6" s="43">
        <v>1298</v>
      </c>
      <c r="N6" s="43">
        <v>2398</v>
      </c>
      <c r="O6" s="43">
        <v>697</v>
      </c>
      <c r="P6" s="43">
        <v>3689</v>
      </c>
      <c r="Q6" s="43">
        <v>2947</v>
      </c>
      <c r="R6" s="43">
        <v>3178</v>
      </c>
      <c r="S6" s="43">
        <v>15070</v>
      </c>
      <c r="T6" s="43">
        <v>7632</v>
      </c>
      <c r="U6" s="44">
        <v>78668</v>
      </c>
      <c r="V6" s="22">
        <f t="shared" si="0"/>
        <v>2657</v>
      </c>
      <c r="W6" s="21">
        <f t="shared" si="1"/>
        <v>12985</v>
      </c>
      <c r="X6" s="32">
        <f t="shared" si="2"/>
        <v>63028</v>
      </c>
      <c r="Z6" s="55"/>
    </row>
    <row r="7" spans="2:26" s="1" customFormat="1" ht="27" customHeight="1">
      <c r="B7" s="2" t="s">
        <v>5</v>
      </c>
      <c r="C7" s="43">
        <v>2462</v>
      </c>
      <c r="D7" s="43">
        <v>87</v>
      </c>
      <c r="E7" s="43">
        <v>20</v>
      </c>
      <c r="F7" s="43">
        <v>5</v>
      </c>
      <c r="G7" s="43">
        <v>3813</v>
      </c>
      <c r="H7" s="43">
        <v>410</v>
      </c>
      <c r="I7" s="43">
        <v>2254</v>
      </c>
      <c r="J7" s="43">
        <v>4756</v>
      </c>
      <c r="K7" s="43">
        <v>797</v>
      </c>
      <c r="L7" s="43">
        <v>1694</v>
      </c>
      <c r="M7" s="43">
        <v>327</v>
      </c>
      <c r="N7" s="43">
        <v>699</v>
      </c>
      <c r="O7" s="43">
        <v>174</v>
      </c>
      <c r="P7" s="43">
        <v>976</v>
      </c>
      <c r="Q7" s="43">
        <v>1237</v>
      </c>
      <c r="R7" s="43">
        <v>1366</v>
      </c>
      <c r="S7" s="43">
        <v>6280</v>
      </c>
      <c r="T7" s="43">
        <v>2517</v>
      </c>
      <c r="U7" s="44">
        <v>29871</v>
      </c>
      <c r="V7" s="22">
        <f t="shared" si="0"/>
        <v>2569</v>
      </c>
      <c r="W7" s="21">
        <f t="shared" si="1"/>
        <v>6072</v>
      </c>
      <c r="X7" s="32">
        <f t="shared" si="2"/>
        <v>21233</v>
      </c>
      <c r="Z7" s="55"/>
    </row>
    <row r="8" spans="2:26" s="1" customFormat="1" ht="27" customHeight="1">
      <c r="B8" s="4" t="s">
        <v>6</v>
      </c>
      <c r="C8" s="47">
        <v>394</v>
      </c>
      <c r="D8" s="47">
        <v>6</v>
      </c>
      <c r="E8" s="47">
        <v>344</v>
      </c>
      <c r="F8" s="47">
        <v>0</v>
      </c>
      <c r="G8" s="47">
        <v>3616</v>
      </c>
      <c r="H8" s="47">
        <v>214</v>
      </c>
      <c r="I8" s="47">
        <v>863</v>
      </c>
      <c r="J8" s="47">
        <v>3230</v>
      </c>
      <c r="K8" s="47">
        <v>1369</v>
      </c>
      <c r="L8" s="47">
        <v>750</v>
      </c>
      <c r="M8" s="47">
        <v>42</v>
      </c>
      <c r="N8" s="47">
        <v>256</v>
      </c>
      <c r="O8" s="47">
        <v>56</v>
      </c>
      <c r="P8" s="47">
        <v>260</v>
      </c>
      <c r="Q8" s="47">
        <v>1795</v>
      </c>
      <c r="R8" s="47">
        <v>369</v>
      </c>
      <c r="S8" s="47">
        <v>1718</v>
      </c>
      <c r="T8" s="47">
        <v>1283</v>
      </c>
      <c r="U8" s="48">
        <v>16564</v>
      </c>
      <c r="V8" s="24">
        <f t="shared" si="0"/>
        <v>744</v>
      </c>
      <c r="W8" s="23">
        <f t="shared" si="1"/>
        <v>4479</v>
      </c>
      <c r="X8" s="33">
        <f t="shared" si="2"/>
        <v>11342</v>
      </c>
      <c r="Z8" s="55"/>
    </row>
    <row r="9" spans="2:26" s="1" customFormat="1" ht="27" customHeight="1">
      <c r="B9" s="5" t="s">
        <v>7</v>
      </c>
      <c r="C9" s="49">
        <v>440</v>
      </c>
      <c r="D9" s="49">
        <v>18</v>
      </c>
      <c r="E9" s="49">
        <v>276</v>
      </c>
      <c r="F9" s="49">
        <v>0</v>
      </c>
      <c r="G9" s="49">
        <v>941</v>
      </c>
      <c r="H9" s="49">
        <v>45</v>
      </c>
      <c r="I9" s="49">
        <v>274</v>
      </c>
      <c r="J9" s="49">
        <v>458</v>
      </c>
      <c r="K9" s="49">
        <v>120</v>
      </c>
      <c r="L9" s="49">
        <v>180</v>
      </c>
      <c r="M9" s="49">
        <v>11</v>
      </c>
      <c r="N9" s="49">
        <v>46</v>
      </c>
      <c r="O9" s="49">
        <v>6</v>
      </c>
      <c r="P9" s="49">
        <v>4</v>
      </c>
      <c r="Q9" s="49">
        <v>232</v>
      </c>
      <c r="R9" s="49">
        <v>208</v>
      </c>
      <c r="S9" s="49">
        <v>588</v>
      </c>
      <c r="T9" s="49">
        <v>412</v>
      </c>
      <c r="U9" s="50">
        <v>4258</v>
      </c>
      <c r="V9" s="26">
        <f t="shared" si="0"/>
        <v>734</v>
      </c>
      <c r="W9" s="25">
        <f t="shared" si="1"/>
        <v>1215</v>
      </c>
      <c r="X9" s="34">
        <f t="shared" si="2"/>
        <v>2310</v>
      </c>
      <c r="Z9" s="55"/>
    </row>
    <row r="10" spans="2:26" s="1" customFormat="1" ht="27" customHeight="1">
      <c r="B10" s="2" t="s">
        <v>8</v>
      </c>
      <c r="C10" s="43">
        <v>178</v>
      </c>
      <c r="D10" s="43">
        <v>29</v>
      </c>
      <c r="E10" s="43">
        <v>0</v>
      </c>
      <c r="F10" s="43">
        <v>0</v>
      </c>
      <c r="G10" s="43">
        <v>168</v>
      </c>
      <c r="H10" s="43">
        <v>9</v>
      </c>
      <c r="I10" s="43">
        <v>119</v>
      </c>
      <c r="J10" s="43">
        <v>153</v>
      </c>
      <c r="K10" s="43">
        <v>37</v>
      </c>
      <c r="L10" s="43">
        <v>53</v>
      </c>
      <c r="M10" s="43">
        <v>0</v>
      </c>
      <c r="N10" s="43">
        <v>21</v>
      </c>
      <c r="O10" s="43">
        <v>3</v>
      </c>
      <c r="P10" s="43">
        <v>2</v>
      </c>
      <c r="Q10" s="43">
        <v>107</v>
      </c>
      <c r="R10" s="43">
        <v>45</v>
      </c>
      <c r="S10" s="43">
        <v>96</v>
      </c>
      <c r="T10" s="43">
        <v>96</v>
      </c>
      <c r="U10" s="44">
        <v>1118</v>
      </c>
      <c r="V10" s="22">
        <f t="shared" si="0"/>
        <v>207</v>
      </c>
      <c r="W10" s="21">
        <f t="shared" si="1"/>
        <v>287</v>
      </c>
      <c r="X10" s="32">
        <f t="shared" si="2"/>
        <v>622</v>
      </c>
      <c r="Z10" s="55"/>
    </row>
    <row r="11" spans="2:26" s="1" customFormat="1" ht="27" customHeight="1">
      <c r="B11" s="2" t="s">
        <v>9</v>
      </c>
      <c r="C11" s="43">
        <v>294</v>
      </c>
      <c r="D11" s="43">
        <v>101</v>
      </c>
      <c r="E11" s="43">
        <v>0</v>
      </c>
      <c r="F11" s="43">
        <v>0</v>
      </c>
      <c r="G11" s="43">
        <v>659</v>
      </c>
      <c r="H11" s="43">
        <v>8</v>
      </c>
      <c r="I11" s="43">
        <v>317</v>
      </c>
      <c r="J11" s="43">
        <v>465</v>
      </c>
      <c r="K11" s="43">
        <v>101</v>
      </c>
      <c r="L11" s="43">
        <v>78</v>
      </c>
      <c r="M11" s="43">
        <v>20</v>
      </c>
      <c r="N11" s="43">
        <v>45</v>
      </c>
      <c r="O11" s="43">
        <v>5</v>
      </c>
      <c r="P11" s="43">
        <v>12</v>
      </c>
      <c r="Q11" s="43">
        <v>149</v>
      </c>
      <c r="R11" s="43">
        <v>81</v>
      </c>
      <c r="S11" s="43">
        <v>572</v>
      </c>
      <c r="T11" s="43">
        <v>308</v>
      </c>
      <c r="U11" s="44">
        <v>3217</v>
      </c>
      <c r="V11" s="22">
        <f t="shared" si="0"/>
        <v>395</v>
      </c>
      <c r="W11" s="21">
        <f t="shared" si="1"/>
        <v>976</v>
      </c>
      <c r="X11" s="32">
        <f t="shared" si="2"/>
        <v>1844</v>
      </c>
      <c r="Z11" s="55"/>
    </row>
    <row r="12" spans="2:26" s="1" customFormat="1" ht="27" customHeight="1">
      <c r="B12" s="4" t="s">
        <v>10</v>
      </c>
      <c r="C12" s="43">
        <v>1566</v>
      </c>
      <c r="D12" s="43">
        <v>51</v>
      </c>
      <c r="E12" s="43">
        <v>4</v>
      </c>
      <c r="F12" s="43">
        <v>0</v>
      </c>
      <c r="G12" s="43">
        <v>549</v>
      </c>
      <c r="H12" s="43">
        <v>12</v>
      </c>
      <c r="I12" s="43">
        <v>584</v>
      </c>
      <c r="J12" s="43">
        <v>697</v>
      </c>
      <c r="K12" s="43">
        <v>85</v>
      </c>
      <c r="L12" s="43">
        <v>68</v>
      </c>
      <c r="M12" s="43">
        <v>53</v>
      </c>
      <c r="N12" s="43">
        <v>75</v>
      </c>
      <c r="O12" s="43">
        <v>10</v>
      </c>
      <c r="P12" s="43">
        <v>27</v>
      </c>
      <c r="Q12" s="43">
        <v>301</v>
      </c>
      <c r="R12" s="43">
        <v>389</v>
      </c>
      <c r="S12" s="43">
        <v>504</v>
      </c>
      <c r="T12" s="43">
        <v>571</v>
      </c>
      <c r="U12" s="44">
        <v>5548</v>
      </c>
      <c r="V12" s="24">
        <f t="shared" si="0"/>
        <v>1621</v>
      </c>
      <c r="W12" s="23">
        <f t="shared" si="1"/>
        <v>1133</v>
      </c>
      <c r="X12" s="33">
        <f t="shared" si="2"/>
        <v>2792</v>
      </c>
      <c r="Z12" s="55"/>
    </row>
    <row r="13" spans="2:26" s="1" customFormat="1" ht="27" customHeight="1">
      <c r="B13" s="2" t="s">
        <v>11</v>
      </c>
      <c r="C13" s="51">
        <v>522</v>
      </c>
      <c r="D13" s="51">
        <v>29</v>
      </c>
      <c r="E13" s="51">
        <v>1</v>
      </c>
      <c r="F13" s="51">
        <v>0</v>
      </c>
      <c r="G13" s="51">
        <v>239</v>
      </c>
      <c r="H13" s="51">
        <v>20</v>
      </c>
      <c r="I13" s="51">
        <v>106</v>
      </c>
      <c r="J13" s="51">
        <v>239</v>
      </c>
      <c r="K13" s="51">
        <v>22</v>
      </c>
      <c r="L13" s="51">
        <v>631</v>
      </c>
      <c r="M13" s="51">
        <v>5</v>
      </c>
      <c r="N13" s="51">
        <v>20</v>
      </c>
      <c r="O13" s="51">
        <v>17</v>
      </c>
      <c r="P13" s="51">
        <v>40</v>
      </c>
      <c r="Q13" s="51">
        <v>126</v>
      </c>
      <c r="R13" s="51">
        <v>105</v>
      </c>
      <c r="S13" s="51">
        <v>630</v>
      </c>
      <c r="T13" s="51">
        <v>184</v>
      </c>
      <c r="U13" s="52">
        <v>2935</v>
      </c>
      <c r="V13" s="22">
        <f t="shared" si="0"/>
        <v>552</v>
      </c>
      <c r="W13" s="21">
        <f t="shared" si="1"/>
        <v>345</v>
      </c>
      <c r="X13" s="32">
        <f t="shared" si="2"/>
        <v>2039</v>
      </c>
      <c r="Z13" s="55"/>
    </row>
    <row r="14" spans="2:26" s="1" customFormat="1" ht="27" customHeight="1">
      <c r="B14" s="2" t="s">
        <v>12</v>
      </c>
      <c r="C14" s="43">
        <v>1273</v>
      </c>
      <c r="D14" s="43">
        <v>13</v>
      </c>
      <c r="E14" s="43">
        <v>84</v>
      </c>
      <c r="F14" s="43">
        <v>0</v>
      </c>
      <c r="G14" s="43">
        <v>535</v>
      </c>
      <c r="H14" s="43">
        <v>54</v>
      </c>
      <c r="I14" s="43">
        <v>457</v>
      </c>
      <c r="J14" s="43">
        <v>783</v>
      </c>
      <c r="K14" s="43">
        <v>112</v>
      </c>
      <c r="L14" s="43">
        <v>479</v>
      </c>
      <c r="M14" s="43">
        <v>14</v>
      </c>
      <c r="N14" s="43">
        <v>70</v>
      </c>
      <c r="O14" s="43">
        <v>38</v>
      </c>
      <c r="P14" s="43">
        <v>156</v>
      </c>
      <c r="Q14" s="43">
        <v>211</v>
      </c>
      <c r="R14" s="43">
        <v>162</v>
      </c>
      <c r="S14" s="43">
        <v>306</v>
      </c>
      <c r="T14" s="43">
        <v>658</v>
      </c>
      <c r="U14" s="44">
        <v>5404</v>
      </c>
      <c r="V14" s="22">
        <f t="shared" si="0"/>
        <v>1370</v>
      </c>
      <c r="W14" s="21">
        <f t="shared" si="1"/>
        <v>992</v>
      </c>
      <c r="X14" s="32">
        <f t="shared" si="2"/>
        <v>3043</v>
      </c>
      <c r="Z14" s="55"/>
    </row>
    <row r="15" spans="2:26" s="1" customFormat="1" ht="27" customHeight="1">
      <c r="B15" s="2" t="s">
        <v>13</v>
      </c>
      <c r="C15" s="43">
        <v>1987</v>
      </c>
      <c r="D15" s="43">
        <v>20</v>
      </c>
      <c r="E15" s="43">
        <v>49</v>
      </c>
      <c r="F15" s="43">
        <v>0</v>
      </c>
      <c r="G15" s="43">
        <v>2306</v>
      </c>
      <c r="H15" s="43">
        <v>93</v>
      </c>
      <c r="I15" s="43">
        <v>978</v>
      </c>
      <c r="J15" s="43">
        <v>1221</v>
      </c>
      <c r="K15" s="43">
        <v>210</v>
      </c>
      <c r="L15" s="43">
        <v>283</v>
      </c>
      <c r="M15" s="43">
        <v>45</v>
      </c>
      <c r="N15" s="43">
        <v>95</v>
      </c>
      <c r="O15" s="43">
        <v>28</v>
      </c>
      <c r="P15" s="43">
        <v>136</v>
      </c>
      <c r="Q15" s="43">
        <v>313</v>
      </c>
      <c r="R15" s="43">
        <v>294</v>
      </c>
      <c r="S15" s="43">
        <v>778</v>
      </c>
      <c r="T15" s="43">
        <v>620</v>
      </c>
      <c r="U15" s="44">
        <v>9457</v>
      </c>
      <c r="V15" s="22">
        <f t="shared" si="0"/>
        <v>2056</v>
      </c>
      <c r="W15" s="21">
        <f t="shared" si="1"/>
        <v>3284</v>
      </c>
      <c r="X15" s="32">
        <f t="shared" si="2"/>
        <v>4116</v>
      </c>
      <c r="Z15" s="55"/>
    </row>
    <row r="16" spans="2:26" s="1" customFormat="1" ht="27" customHeight="1">
      <c r="B16" s="4" t="s">
        <v>14</v>
      </c>
      <c r="C16" s="47">
        <v>1894</v>
      </c>
      <c r="D16" s="47">
        <v>20</v>
      </c>
      <c r="E16" s="47">
        <v>6</v>
      </c>
      <c r="F16" s="47">
        <v>5</v>
      </c>
      <c r="G16" s="47">
        <v>595</v>
      </c>
      <c r="H16" s="47">
        <v>21</v>
      </c>
      <c r="I16" s="47">
        <v>714</v>
      </c>
      <c r="J16" s="47">
        <v>844</v>
      </c>
      <c r="K16" s="47">
        <v>372</v>
      </c>
      <c r="L16" s="47">
        <v>61</v>
      </c>
      <c r="M16" s="47">
        <v>29</v>
      </c>
      <c r="N16" s="47">
        <v>74</v>
      </c>
      <c r="O16" s="47">
        <v>9</v>
      </c>
      <c r="P16" s="47">
        <v>195</v>
      </c>
      <c r="Q16" s="47">
        <v>214</v>
      </c>
      <c r="R16" s="47">
        <v>795</v>
      </c>
      <c r="S16" s="47">
        <v>428</v>
      </c>
      <c r="T16" s="47">
        <v>580</v>
      </c>
      <c r="U16" s="48">
        <v>6856</v>
      </c>
      <c r="V16" s="24">
        <f t="shared" si="0"/>
        <v>1920</v>
      </c>
      <c r="W16" s="23">
        <f t="shared" si="1"/>
        <v>1314</v>
      </c>
      <c r="X16" s="33">
        <f t="shared" si="2"/>
        <v>3622</v>
      </c>
      <c r="Z16" s="55"/>
    </row>
    <row r="17" spans="2:26" s="1" customFormat="1" ht="27" customHeight="1">
      <c r="B17" s="2" t="s">
        <v>15</v>
      </c>
      <c r="C17" s="43">
        <v>150</v>
      </c>
      <c r="D17" s="43">
        <v>1</v>
      </c>
      <c r="E17" s="43">
        <v>4</v>
      </c>
      <c r="F17" s="43">
        <v>0</v>
      </c>
      <c r="G17" s="43">
        <v>175</v>
      </c>
      <c r="H17" s="43">
        <v>4</v>
      </c>
      <c r="I17" s="43">
        <v>245</v>
      </c>
      <c r="J17" s="43">
        <v>906</v>
      </c>
      <c r="K17" s="43">
        <v>77</v>
      </c>
      <c r="L17" s="43">
        <v>349</v>
      </c>
      <c r="M17" s="43">
        <v>4</v>
      </c>
      <c r="N17" s="43">
        <v>24</v>
      </c>
      <c r="O17" s="43">
        <v>8</v>
      </c>
      <c r="P17" s="43">
        <v>18</v>
      </c>
      <c r="Q17" s="43">
        <v>65</v>
      </c>
      <c r="R17" s="43">
        <v>41</v>
      </c>
      <c r="S17" s="43">
        <v>126</v>
      </c>
      <c r="T17" s="43">
        <v>331</v>
      </c>
      <c r="U17" s="44">
        <v>2527</v>
      </c>
      <c r="V17" s="22">
        <f t="shared" si="0"/>
        <v>155</v>
      </c>
      <c r="W17" s="21">
        <f t="shared" si="1"/>
        <v>420</v>
      </c>
      <c r="X17" s="32">
        <f t="shared" si="2"/>
        <v>1953</v>
      </c>
      <c r="Z17" s="55"/>
    </row>
    <row r="18" spans="2:26" s="1" customFormat="1" ht="27" customHeight="1">
      <c r="B18" s="2" t="s">
        <v>16</v>
      </c>
      <c r="C18" s="43">
        <v>757</v>
      </c>
      <c r="D18" s="43">
        <v>21</v>
      </c>
      <c r="E18" s="43">
        <v>4</v>
      </c>
      <c r="F18" s="43">
        <v>0</v>
      </c>
      <c r="G18" s="43">
        <v>860</v>
      </c>
      <c r="H18" s="43">
        <v>27</v>
      </c>
      <c r="I18" s="43">
        <v>334</v>
      </c>
      <c r="J18" s="43">
        <v>296</v>
      </c>
      <c r="K18" s="43">
        <v>12</v>
      </c>
      <c r="L18" s="43">
        <v>61</v>
      </c>
      <c r="M18" s="43">
        <v>14</v>
      </c>
      <c r="N18" s="43">
        <v>18</v>
      </c>
      <c r="O18" s="43">
        <v>1</v>
      </c>
      <c r="P18" s="43">
        <v>24</v>
      </c>
      <c r="Q18" s="43">
        <v>131</v>
      </c>
      <c r="R18" s="43">
        <v>116</v>
      </c>
      <c r="S18" s="43">
        <v>630</v>
      </c>
      <c r="T18" s="43">
        <v>238</v>
      </c>
      <c r="U18" s="44">
        <v>3544</v>
      </c>
      <c r="V18" s="22">
        <f t="shared" si="0"/>
        <v>782</v>
      </c>
      <c r="W18" s="21">
        <f t="shared" si="1"/>
        <v>1194</v>
      </c>
      <c r="X18" s="32">
        <f t="shared" si="2"/>
        <v>1568</v>
      </c>
      <c r="Z18" s="55"/>
    </row>
    <row r="19" spans="2:26" s="1" customFormat="1" ht="27" customHeight="1">
      <c r="B19" s="2" t="s">
        <v>17</v>
      </c>
      <c r="C19" s="43">
        <v>983</v>
      </c>
      <c r="D19" s="43">
        <v>30</v>
      </c>
      <c r="E19" s="43">
        <v>1</v>
      </c>
      <c r="F19" s="43">
        <v>15</v>
      </c>
      <c r="G19" s="43">
        <v>415</v>
      </c>
      <c r="H19" s="43">
        <v>55</v>
      </c>
      <c r="I19" s="43">
        <v>316</v>
      </c>
      <c r="J19" s="43">
        <v>568</v>
      </c>
      <c r="K19" s="43">
        <v>66</v>
      </c>
      <c r="L19" s="43">
        <v>272</v>
      </c>
      <c r="M19" s="43">
        <v>23</v>
      </c>
      <c r="N19" s="43">
        <v>21</v>
      </c>
      <c r="O19" s="43">
        <v>30</v>
      </c>
      <c r="P19" s="43">
        <v>20</v>
      </c>
      <c r="Q19" s="43">
        <v>156</v>
      </c>
      <c r="R19" s="43">
        <v>150</v>
      </c>
      <c r="S19" s="43">
        <v>831</v>
      </c>
      <c r="T19" s="43">
        <v>606</v>
      </c>
      <c r="U19" s="44">
        <v>4560</v>
      </c>
      <c r="V19" s="22">
        <f t="shared" si="0"/>
        <v>1014</v>
      </c>
      <c r="W19" s="21">
        <f t="shared" si="1"/>
        <v>746</v>
      </c>
      <c r="X19" s="32">
        <f t="shared" si="2"/>
        <v>2798</v>
      </c>
      <c r="Z19" s="55"/>
    </row>
    <row r="20" spans="2:26" s="1" customFormat="1" ht="27" customHeight="1">
      <c r="B20" s="4" t="s">
        <v>18</v>
      </c>
      <c r="C20" s="43">
        <v>2294</v>
      </c>
      <c r="D20" s="43">
        <v>29</v>
      </c>
      <c r="E20" s="43">
        <v>114</v>
      </c>
      <c r="F20" s="43">
        <v>0</v>
      </c>
      <c r="G20" s="43">
        <v>786</v>
      </c>
      <c r="H20" s="43">
        <v>40</v>
      </c>
      <c r="I20" s="43">
        <v>492</v>
      </c>
      <c r="J20" s="43">
        <v>811</v>
      </c>
      <c r="K20" s="43">
        <v>219</v>
      </c>
      <c r="L20" s="43">
        <v>246</v>
      </c>
      <c r="M20" s="43">
        <v>14</v>
      </c>
      <c r="N20" s="43">
        <v>44</v>
      </c>
      <c r="O20" s="43">
        <v>16</v>
      </c>
      <c r="P20" s="43">
        <v>60</v>
      </c>
      <c r="Q20" s="43">
        <v>278</v>
      </c>
      <c r="R20" s="43">
        <v>167</v>
      </c>
      <c r="S20" s="43">
        <v>542</v>
      </c>
      <c r="T20" s="43">
        <v>476</v>
      </c>
      <c r="U20" s="44">
        <v>6626</v>
      </c>
      <c r="V20" s="24">
        <f t="shared" si="0"/>
        <v>2437</v>
      </c>
      <c r="W20" s="23">
        <f t="shared" si="1"/>
        <v>1278</v>
      </c>
      <c r="X20" s="33">
        <f t="shared" si="2"/>
        <v>2913</v>
      </c>
      <c r="Z20" s="55"/>
    </row>
    <row r="21" spans="2:26" s="1" customFormat="1" ht="27" customHeight="1">
      <c r="B21" s="2" t="s">
        <v>19</v>
      </c>
      <c r="C21" s="51">
        <v>751</v>
      </c>
      <c r="D21" s="51">
        <v>120</v>
      </c>
      <c r="E21" s="51">
        <v>0</v>
      </c>
      <c r="F21" s="51">
        <v>0</v>
      </c>
      <c r="G21" s="51">
        <v>135</v>
      </c>
      <c r="H21" s="51">
        <v>24</v>
      </c>
      <c r="I21" s="51">
        <v>371</v>
      </c>
      <c r="J21" s="51">
        <v>255</v>
      </c>
      <c r="K21" s="51">
        <v>66</v>
      </c>
      <c r="L21" s="51">
        <v>46</v>
      </c>
      <c r="M21" s="51">
        <v>3</v>
      </c>
      <c r="N21" s="51">
        <v>13</v>
      </c>
      <c r="O21" s="51">
        <v>3</v>
      </c>
      <c r="P21" s="51">
        <v>21</v>
      </c>
      <c r="Q21" s="51">
        <v>106</v>
      </c>
      <c r="R21" s="51">
        <v>41</v>
      </c>
      <c r="S21" s="51">
        <v>282</v>
      </c>
      <c r="T21" s="51">
        <v>174</v>
      </c>
      <c r="U21" s="52">
        <v>2410</v>
      </c>
      <c r="V21" s="22">
        <f t="shared" si="0"/>
        <v>871</v>
      </c>
      <c r="W21" s="21">
        <f t="shared" si="1"/>
        <v>506</v>
      </c>
      <c r="X21" s="32">
        <f t="shared" si="2"/>
        <v>1034</v>
      </c>
      <c r="Z21" s="55"/>
    </row>
    <row r="22" spans="2:26" s="1" customFormat="1" ht="27" customHeight="1">
      <c r="B22" s="2" t="s">
        <v>20</v>
      </c>
      <c r="C22" s="43">
        <v>294</v>
      </c>
      <c r="D22" s="43">
        <v>31</v>
      </c>
      <c r="E22" s="43">
        <v>2</v>
      </c>
      <c r="F22" s="43">
        <v>25</v>
      </c>
      <c r="G22" s="43">
        <v>128</v>
      </c>
      <c r="H22" s="43">
        <v>6</v>
      </c>
      <c r="I22" s="43">
        <v>143</v>
      </c>
      <c r="J22" s="43">
        <v>252</v>
      </c>
      <c r="K22" s="43">
        <v>32</v>
      </c>
      <c r="L22" s="43">
        <v>45</v>
      </c>
      <c r="M22" s="43">
        <v>1</v>
      </c>
      <c r="N22" s="43">
        <v>18</v>
      </c>
      <c r="O22" s="43">
        <v>14</v>
      </c>
      <c r="P22" s="43">
        <v>6</v>
      </c>
      <c r="Q22" s="43">
        <v>303</v>
      </c>
      <c r="R22" s="43">
        <v>73</v>
      </c>
      <c r="S22" s="43">
        <v>280</v>
      </c>
      <c r="T22" s="43">
        <v>93</v>
      </c>
      <c r="U22" s="44">
        <v>1746</v>
      </c>
      <c r="V22" s="22">
        <f t="shared" si="0"/>
        <v>327</v>
      </c>
      <c r="W22" s="21">
        <f t="shared" si="1"/>
        <v>296</v>
      </c>
      <c r="X22" s="32">
        <f t="shared" si="2"/>
        <v>1123</v>
      </c>
      <c r="Z22" s="55"/>
    </row>
    <row r="23" spans="2:26" s="1" customFormat="1" ht="27" customHeight="1">
      <c r="B23" s="2" t="s">
        <v>21</v>
      </c>
      <c r="C23" s="53">
        <v>485</v>
      </c>
      <c r="D23" s="53">
        <v>17</v>
      </c>
      <c r="E23" s="53">
        <v>2</v>
      </c>
      <c r="F23" s="53">
        <v>0</v>
      </c>
      <c r="G23" s="53">
        <v>157</v>
      </c>
      <c r="H23" s="53">
        <v>11</v>
      </c>
      <c r="I23" s="53">
        <v>184</v>
      </c>
      <c r="J23" s="53">
        <v>91</v>
      </c>
      <c r="K23" s="53">
        <v>127</v>
      </c>
      <c r="L23" s="53">
        <v>59</v>
      </c>
      <c r="M23" s="53">
        <v>5</v>
      </c>
      <c r="N23" s="53">
        <v>34</v>
      </c>
      <c r="O23" s="53">
        <v>1</v>
      </c>
      <c r="P23" s="53">
        <v>22</v>
      </c>
      <c r="Q23" s="53">
        <v>158</v>
      </c>
      <c r="R23" s="53">
        <v>38</v>
      </c>
      <c r="S23" s="53">
        <v>71</v>
      </c>
      <c r="T23" s="53">
        <v>56</v>
      </c>
      <c r="U23" s="54">
        <v>1521</v>
      </c>
      <c r="V23" s="22">
        <f t="shared" si="0"/>
        <v>504</v>
      </c>
      <c r="W23" s="21">
        <f t="shared" si="1"/>
        <v>341</v>
      </c>
      <c r="X23" s="32">
        <f t="shared" si="2"/>
        <v>673</v>
      </c>
      <c r="Z23" s="55"/>
    </row>
    <row r="24" spans="2:26" s="13" customFormat="1" ht="27" customHeight="1">
      <c r="B24" s="6" t="s">
        <v>22</v>
      </c>
      <c r="C24" s="43">
        <v>7476</v>
      </c>
      <c r="D24" s="43">
        <v>476</v>
      </c>
      <c r="E24" s="43">
        <v>551</v>
      </c>
      <c r="F24" s="43">
        <v>5</v>
      </c>
      <c r="G24" s="43">
        <v>14338</v>
      </c>
      <c r="H24" s="43">
        <v>1291</v>
      </c>
      <c r="I24" s="43">
        <v>8653</v>
      </c>
      <c r="J24" s="43">
        <v>18504</v>
      </c>
      <c r="K24" s="43">
        <v>4086</v>
      </c>
      <c r="L24" s="43">
        <v>6550</v>
      </c>
      <c r="M24" s="43">
        <v>2223</v>
      </c>
      <c r="N24" s="43">
        <v>3754</v>
      </c>
      <c r="O24" s="43">
        <v>826</v>
      </c>
      <c r="P24" s="43">
        <v>4286</v>
      </c>
      <c r="Q24" s="43">
        <v>6481</v>
      </c>
      <c r="R24" s="43">
        <v>6768</v>
      </c>
      <c r="S24" s="43">
        <v>17925</v>
      </c>
      <c r="T24" s="43">
        <v>12430</v>
      </c>
      <c r="U24" s="44">
        <v>116624</v>
      </c>
      <c r="V24" s="28">
        <f t="shared" si="0"/>
        <v>8503</v>
      </c>
      <c r="W24" s="27">
        <f t="shared" si="1"/>
        <v>22996</v>
      </c>
      <c r="X24" s="35">
        <f t="shared" si="2"/>
        <v>85124</v>
      </c>
      <c r="Z24" s="55"/>
    </row>
    <row r="25" spans="2:26" s="13" customFormat="1" ht="27" customHeight="1">
      <c r="B25" s="7" t="s">
        <v>23</v>
      </c>
      <c r="C25" s="43">
        <v>8139</v>
      </c>
      <c r="D25" s="43">
        <v>168</v>
      </c>
      <c r="E25" s="43">
        <v>160</v>
      </c>
      <c r="F25" s="43">
        <v>9</v>
      </c>
      <c r="G25" s="43">
        <v>7487</v>
      </c>
      <c r="H25" s="43">
        <v>598</v>
      </c>
      <c r="I25" s="43">
        <v>4509</v>
      </c>
      <c r="J25" s="43">
        <v>7842</v>
      </c>
      <c r="K25" s="43">
        <v>1512</v>
      </c>
      <c r="L25" s="43">
        <v>3147</v>
      </c>
      <c r="M25" s="43">
        <v>419</v>
      </c>
      <c r="N25" s="43">
        <v>958</v>
      </c>
      <c r="O25" s="43">
        <v>266</v>
      </c>
      <c r="P25" s="43">
        <v>1503</v>
      </c>
      <c r="Q25" s="43">
        <v>2102</v>
      </c>
      <c r="R25" s="43">
        <v>2723</v>
      </c>
      <c r="S25" s="43">
        <v>8422</v>
      </c>
      <c r="T25" s="43">
        <v>4558</v>
      </c>
      <c r="U25" s="44">
        <v>54524</v>
      </c>
      <c r="V25" s="22">
        <f t="shared" si="0"/>
        <v>8467</v>
      </c>
      <c r="W25" s="21">
        <f t="shared" si="1"/>
        <v>12005</v>
      </c>
      <c r="X25" s="32">
        <f t="shared" si="2"/>
        <v>34050</v>
      </c>
      <c r="Z25" s="55"/>
    </row>
    <row r="26" spans="2:26" s="13" customFormat="1" ht="27" customHeight="1" thickBot="1">
      <c r="B26" s="8" t="s">
        <v>24</v>
      </c>
      <c r="C26" s="45">
        <v>8560</v>
      </c>
      <c r="D26" s="45">
        <v>317</v>
      </c>
      <c r="E26" s="45">
        <v>616</v>
      </c>
      <c r="F26" s="45">
        <v>40</v>
      </c>
      <c r="G26" s="45">
        <v>13177</v>
      </c>
      <c r="H26" s="45">
        <v>1415</v>
      </c>
      <c r="I26" s="45">
        <v>9027</v>
      </c>
      <c r="J26" s="45">
        <v>21117</v>
      </c>
      <c r="K26" s="45">
        <v>6454</v>
      </c>
      <c r="L26" s="45">
        <v>7718</v>
      </c>
      <c r="M26" s="45">
        <v>1404</v>
      </c>
      <c r="N26" s="45">
        <v>2824</v>
      </c>
      <c r="O26" s="45">
        <v>825</v>
      </c>
      <c r="P26" s="45">
        <v>4119</v>
      </c>
      <c r="Q26" s="45">
        <v>5939</v>
      </c>
      <c r="R26" s="45">
        <v>4174</v>
      </c>
      <c r="S26" s="45">
        <v>19551</v>
      </c>
      <c r="T26" s="45">
        <v>10887</v>
      </c>
      <c r="U26" s="46">
        <v>118166</v>
      </c>
      <c r="V26" s="30">
        <f t="shared" si="0"/>
        <v>9493</v>
      </c>
      <c r="W26" s="29">
        <f t="shared" si="1"/>
        <v>22244</v>
      </c>
      <c r="X26" s="36">
        <f t="shared" si="2"/>
        <v>86427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4" sqref="C4:X26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61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24632</v>
      </c>
      <c r="D4" s="40">
        <v>954</v>
      </c>
      <c r="E4" s="40">
        <v>1351</v>
      </c>
      <c r="F4" s="40">
        <v>57</v>
      </c>
      <c r="G4" s="40">
        <v>35812</v>
      </c>
      <c r="H4" s="40">
        <v>3292</v>
      </c>
      <c r="I4" s="40">
        <v>22027</v>
      </c>
      <c r="J4" s="40">
        <v>51553</v>
      </c>
      <c r="K4" s="40">
        <v>12501</v>
      </c>
      <c r="L4" s="40">
        <v>16846</v>
      </c>
      <c r="M4" s="40">
        <v>3758</v>
      </c>
      <c r="N4" s="40">
        <v>7205</v>
      </c>
      <c r="O4" s="40">
        <v>1834</v>
      </c>
      <c r="P4" s="40">
        <v>9845</v>
      </c>
      <c r="Q4" s="40">
        <v>14503</v>
      </c>
      <c r="R4" s="40">
        <v>13862</v>
      </c>
      <c r="S4" s="40">
        <v>46620</v>
      </c>
      <c r="T4" s="40">
        <v>29405</v>
      </c>
      <c r="U4" s="39">
        <v>296057</v>
      </c>
      <c r="V4" s="20">
        <f>SUM(C4:E4)</f>
        <v>26937</v>
      </c>
      <c r="W4" s="19">
        <f>SUM(F4:G4,I4)</f>
        <v>57896</v>
      </c>
      <c r="X4" s="31">
        <f>SUM(H4,J4:T4)</f>
        <v>211224</v>
      </c>
      <c r="Y4" s="56"/>
      <c r="Z4" s="55"/>
    </row>
    <row r="5" spans="2:26" s="1" customFormat="1" ht="27" customHeight="1">
      <c r="B5" s="2" t="s">
        <v>3</v>
      </c>
      <c r="C5" s="41">
        <v>5031</v>
      </c>
      <c r="D5" s="41">
        <v>271</v>
      </c>
      <c r="E5" s="41">
        <v>270</v>
      </c>
      <c r="F5" s="41">
        <v>10</v>
      </c>
      <c r="G5" s="41">
        <v>12476</v>
      </c>
      <c r="H5" s="41">
        <v>1219</v>
      </c>
      <c r="I5" s="41">
        <v>7277</v>
      </c>
      <c r="J5" s="41">
        <v>18041</v>
      </c>
      <c r="K5" s="41">
        <v>3753</v>
      </c>
      <c r="L5" s="41">
        <v>5955</v>
      </c>
      <c r="M5" s="41">
        <v>2020</v>
      </c>
      <c r="N5" s="41">
        <v>3365</v>
      </c>
      <c r="O5" s="41">
        <v>793</v>
      </c>
      <c r="P5" s="41">
        <v>4175</v>
      </c>
      <c r="Q5" s="41">
        <v>5721</v>
      </c>
      <c r="R5" s="41">
        <v>6112</v>
      </c>
      <c r="S5" s="41">
        <v>16386</v>
      </c>
      <c r="T5" s="41">
        <v>11478</v>
      </c>
      <c r="U5" s="42">
        <v>104353</v>
      </c>
      <c r="V5" s="22">
        <f aca="true" t="shared" si="0" ref="V5:V26">SUM(C5:E5)</f>
        <v>5572</v>
      </c>
      <c r="W5" s="21">
        <f aca="true" t="shared" si="1" ref="W5:W26">SUM(F5:G5,I5)</f>
        <v>19763</v>
      </c>
      <c r="X5" s="32">
        <f aca="true" t="shared" si="2" ref="X5:X26">SUM(H5,J5:T5)</f>
        <v>79018</v>
      </c>
      <c r="Z5" s="55"/>
    </row>
    <row r="6" spans="2:26" s="1" customFormat="1" ht="27" customHeight="1">
      <c r="B6" s="2" t="s">
        <v>4</v>
      </c>
      <c r="C6" s="43">
        <v>2530</v>
      </c>
      <c r="D6" s="43">
        <v>60</v>
      </c>
      <c r="E6" s="43">
        <v>144</v>
      </c>
      <c r="F6" s="43">
        <v>0</v>
      </c>
      <c r="G6" s="43">
        <v>6953</v>
      </c>
      <c r="H6" s="43">
        <v>1026</v>
      </c>
      <c r="I6" s="43">
        <v>6106</v>
      </c>
      <c r="J6" s="43">
        <v>16021</v>
      </c>
      <c r="K6" s="43">
        <v>4756</v>
      </c>
      <c r="L6" s="43">
        <v>5656</v>
      </c>
      <c r="M6" s="43">
        <v>1190</v>
      </c>
      <c r="N6" s="43">
        <v>2326</v>
      </c>
      <c r="O6" s="43">
        <v>644</v>
      </c>
      <c r="P6" s="43">
        <v>3674</v>
      </c>
      <c r="Q6" s="43">
        <v>2923</v>
      </c>
      <c r="R6" s="43">
        <v>3194</v>
      </c>
      <c r="S6" s="43">
        <v>15299</v>
      </c>
      <c r="T6" s="43">
        <v>8169</v>
      </c>
      <c r="U6" s="44">
        <v>80672</v>
      </c>
      <c r="V6" s="22">
        <f t="shared" si="0"/>
        <v>2734</v>
      </c>
      <c r="W6" s="21">
        <f t="shared" si="1"/>
        <v>13059</v>
      </c>
      <c r="X6" s="32">
        <f t="shared" si="2"/>
        <v>64878</v>
      </c>
      <c r="Z6" s="55"/>
    </row>
    <row r="7" spans="2:26" s="1" customFormat="1" ht="27" customHeight="1">
      <c r="B7" s="2" t="s">
        <v>5</v>
      </c>
      <c r="C7" s="43">
        <v>2526</v>
      </c>
      <c r="D7" s="43">
        <v>86</v>
      </c>
      <c r="E7" s="43">
        <v>18</v>
      </c>
      <c r="F7" s="43">
        <v>5</v>
      </c>
      <c r="G7" s="43">
        <v>3877</v>
      </c>
      <c r="H7" s="43">
        <v>401</v>
      </c>
      <c r="I7" s="43">
        <v>2197</v>
      </c>
      <c r="J7" s="43">
        <v>5173</v>
      </c>
      <c r="K7" s="43">
        <v>830</v>
      </c>
      <c r="L7" s="43">
        <v>1604</v>
      </c>
      <c r="M7" s="43">
        <v>272</v>
      </c>
      <c r="N7" s="43">
        <v>659</v>
      </c>
      <c r="O7" s="43">
        <v>156</v>
      </c>
      <c r="P7" s="43">
        <v>977</v>
      </c>
      <c r="Q7" s="43">
        <v>1239</v>
      </c>
      <c r="R7" s="43">
        <v>1402</v>
      </c>
      <c r="S7" s="43">
        <v>6469</v>
      </c>
      <c r="T7" s="43">
        <v>2805</v>
      </c>
      <c r="U7" s="44">
        <v>30695</v>
      </c>
      <c r="V7" s="22">
        <f t="shared" si="0"/>
        <v>2630</v>
      </c>
      <c r="W7" s="21">
        <f t="shared" si="1"/>
        <v>6079</v>
      </c>
      <c r="X7" s="32">
        <f t="shared" si="2"/>
        <v>21987</v>
      </c>
      <c r="Z7" s="55"/>
    </row>
    <row r="8" spans="2:26" s="1" customFormat="1" ht="27" customHeight="1">
      <c r="B8" s="4" t="s">
        <v>6</v>
      </c>
      <c r="C8" s="47">
        <v>396</v>
      </c>
      <c r="D8" s="47">
        <v>6</v>
      </c>
      <c r="E8" s="47">
        <v>351</v>
      </c>
      <c r="F8" s="47">
        <v>0</v>
      </c>
      <c r="G8" s="47">
        <v>3651</v>
      </c>
      <c r="H8" s="47">
        <v>221</v>
      </c>
      <c r="I8" s="47">
        <v>874</v>
      </c>
      <c r="J8" s="47">
        <v>3549</v>
      </c>
      <c r="K8" s="47">
        <v>1433</v>
      </c>
      <c r="L8" s="47">
        <v>724</v>
      </c>
      <c r="M8" s="47">
        <v>53</v>
      </c>
      <c r="N8" s="47">
        <v>246</v>
      </c>
      <c r="O8" s="47">
        <v>60</v>
      </c>
      <c r="P8" s="47">
        <v>263</v>
      </c>
      <c r="Q8" s="47">
        <v>1814</v>
      </c>
      <c r="R8" s="47">
        <v>384</v>
      </c>
      <c r="S8" s="47">
        <v>1721</v>
      </c>
      <c r="T8" s="47">
        <v>1362</v>
      </c>
      <c r="U8" s="48">
        <v>17108</v>
      </c>
      <c r="V8" s="24">
        <f t="shared" si="0"/>
        <v>753</v>
      </c>
      <c r="W8" s="23">
        <f t="shared" si="1"/>
        <v>4525</v>
      </c>
      <c r="X8" s="33">
        <f t="shared" si="2"/>
        <v>11830</v>
      </c>
      <c r="Z8" s="55"/>
    </row>
    <row r="9" spans="2:26" s="1" customFormat="1" ht="27" customHeight="1">
      <c r="B9" s="5" t="s">
        <v>7</v>
      </c>
      <c r="C9" s="49">
        <v>440</v>
      </c>
      <c r="D9" s="49">
        <v>15</v>
      </c>
      <c r="E9" s="49">
        <v>291</v>
      </c>
      <c r="F9" s="49">
        <v>0</v>
      </c>
      <c r="G9" s="49">
        <v>960</v>
      </c>
      <c r="H9" s="49">
        <v>40</v>
      </c>
      <c r="I9" s="49">
        <v>274</v>
      </c>
      <c r="J9" s="49">
        <v>501</v>
      </c>
      <c r="K9" s="49">
        <v>114</v>
      </c>
      <c r="L9" s="49">
        <v>188</v>
      </c>
      <c r="M9" s="49">
        <v>11</v>
      </c>
      <c r="N9" s="49">
        <v>45</v>
      </c>
      <c r="O9" s="49">
        <v>8</v>
      </c>
      <c r="P9" s="49">
        <v>5</v>
      </c>
      <c r="Q9" s="49">
        <v>217</v>
      </c>
      <c r="R9" s="49">
        <v>209</v>
      </c>
      <c r="S9" s="49">
        <v>594</v>
      </c>
      <c r="T9" s="49">
        <v>424</v>
      </c>
      <c r="U9" s="50">
        <v>4336</v>
      </c>
      <c r="V9" s="26">
        <f t="shared" si="0"/>
        <v>746</v>
      </c>
      <c r="W9" s="25">
        <f t="shared" si="1"/>
        <v>1234</v>
      </c>
      <c r="X9" s="34">
        <f t="shared" si="2"/>
        <v>2356</v>
      </c>
      <c r="Z9" s="55"/>
    </row>
    <row r="10" spans="2:26" s="1" customFormat="1" ht="27" customHeight="1">
      <c r="B10" s="2" t="s">
        <v>8</v>
      </c>
      <c r="C10" s="43">
        <v>177</v>
      </c>
      <c r="D10" s="43">
        <v>30</v>
      </c>
      <c r="E10" s="43">
        <v>0</v>
      </c>
      <c r="F10" s="43">
        <v>0</v>
      </c>
      <c r="G10" s="43">
        <v>175</v>
      </c>
      <c r="H10" s="43">
        <v>9</v>
      </c>
      <c r="I10" s="43">
        <v>109</v>
      </c>
      <c r="J10" s="43">
        <v>161</v>
      </c>
      <c r="K10" s="43">
        <v>43</v>
      </c>
      <c r="L10" s="43">
        <v>52</v>
      </c>
      <c r="M10" s="43">
        <v>0</v>
      </c>
      <c r="N10" s="43">
        <v>20</v>
      </c>
      <c r="O10" s="43">
        <v>3</v>
      </c>
      <c r="P10" s="43">
        <v>3</v>
      </c>
      <c r="Q10" s="43">
        <v>103</v>
      </c>
      <c r="R10" s="43">
        <v>45</v>
      </c>
      <c r="S10" s="43">
        <v>100</v>
      </c>
      <c r="T10" s="43">
        <v>106</v>
      </c>
      <c r="U10" s="44">
        <v>1136</v>
      </c>
      <c r="V10" s="22">
        <f t="shared" si="0"/>
        <v>207</v>
      </c>
      <c r="W10" s="21">
        <f t="shared" si="1"/>
        <v>284</v>
      </c>
      <c r="X10" s="32">
        <f t="shared" si="2"/>
        <v>645</v>
      </c>
      <c r="Z10" s="55"/>
    </row>
    <row r="11" spans="2:26" s="1" customFormat="1" ht="27" customHeight="1">
      <c r="B11" s="2" t="s">
        <v>9</v>
      </c>
      <c r="C11" s="43">
        <v>271</v>
      </c>
      <c r="D11" s="43">
        <v>104</v>
      </c>
      <c r="E11" s="43">
        <v>1</v>
      </c>
      <c r="F11" s="43">
        <v>0</v>
      </c>
      <c r="G11" s="43">
        <v>663</v>
      </c>
      <c r="H11" s="43">
        <v>7</v>
      </c>
      <c r="I11" s="43">
        <v>315</v>
      </c>
      <c r="J11" s="43">
        <v>499</v>
      </c>
      <c r="K11" s="43">
        <v>102</v>
      </c>
      <c r="L11" s="43">
        <v>70</v>
      </c>
      <c r="M11" s="43">
        <v>20</v>
      </c>
      <c r="N11" s="43">
        <v>43</v>
      </c>
      <c r="O11" s="43">
        <v>5</v>
      </c>
      <c r="P11" s="43">
        <v>13</v>
      </c>
      <c r="Q11" s="43">
        <v>144</v>
      </c>
      <c r="R11" s="43">
        <v>82</v>
      </c>
      <c r="S11" s="43">
        <v>606</v>
      </c>
      <c r="T11" s="43">
        <v>328</v>
      </c>
      <c r="U11" s="44">
        <v>3273</v>
      </c>
      <c r="V11" s="22">
        <f t="shared" si="0"/>
        <v>376</v>
      </c>
      <c r="W11" s="21">
        <f t="shared" si="1"/>
        <v>978</v>
      </c>
      <c r="X11" s="32">
        <f t="shared" si="2"/>
        <v>1919</v>
      </c>
      <c r="Z11" s="55"/>
    </row>
    <row r="12" spans="2:26" s="1" customFormat="1" ht="27" customHeight="1">
      <c r="B12" s="4" t="s">
        <v>10</v>
      </c>
      <c r="C12" s="43">
        <v>1606</v>
      </c>
      <c r="D12" s="43">
        <v>48</v>
      </c>
      <c r="E12" s="43">
        <v>5</v>
      </c>
      <c r="F12" s="43">
        <v>0</v>
      </c>
      <c r="G12" s="43">
        <v>569</v>
      </c>
      <c r="H12" s="43">
        <v>12</v>
      </c>
      <c r="I12" s="43">
        <v>574</v>
      </c>
      <c r="J12" s="43">
        <v>774</v>
      </c>
      <c r="K12" s="43">
        <v>97</v>
      </c>
      <c r="L12" s="43">
        <v>66</v>
      </c>
      <c r="M12" s="43">
        <v>54</v>
      </c>
      <c r="N12" s="43">
        <v>73</v>
      </c>
      <c r="O12" s="43">
        <v>11</v>
      </c>
      <c r="P12" s="43">
        <v>26</v>
      </c>
      <c r="Q12" s="43">
        <v>311</v>
      </c>
      <c r="R12" s="43">
        <v>402</v>
      </c>
      <c r="S12" s="43">
        <v>481</v>
      </c>
      <c r="T12" s="43">
        <v>577</v>
      </c>
      <c r="U12" s="44">
        <v>5685</v>
      </c>
      <c r="V12" s="24">
        <f t="shared" si="0"/>
        <v>1659</v>
      </c>
      <c r="W12" s="23">
        <f t="shared" si="1"/>
        <v>1143</v>
      </c>
      <c r="X12" s="33">
        <f t="shared" si="2"/>
        <v>2884</v>
      </c>
      <c r="Z12" s="55"/>
    </row>
    <row r="13" spans="2:26" s="1" customFormat="1" ht="27" customHeight="1">
      <c r="B13" s="2" t="s">
        <v>11</v>
      </c>
      <c r="C13" s="51">
        <v>525</v>
      </c>
      <c r="D13" s="51">
        <v>30</v>
      </c>
      <c r="E13" s="51">
        <v>1</v>
      </c>
      <c r="F13" s="51">
        <v>0</v>
      </c>
      <c r="G13" s="51">
        <v>227</v>
      </c>
      <c r="H13" s="51">
        <v>21</v>
      </c>
      <c r="I13" s="51">
        <v>105</v>
      </c>
      <c r="J13" s="51">
        <v>274</v>
      </c>
      <c r="K13" s="51">
        <v>22</v>
      </c>
      <c r="L13" s="51">
        <v>624</v>
      </c>
      <c r="M13" s="51">
        <v>6</v>
      </c>
      <c r="N13" s="51">
        <v>18</v>
      </c>
      <c r="O13" s="51">
        <v>18</v>
      </c>
      <c r="P13" s="51">
        <v>48</v>
      </c>
      <c r="Q13" s="51">
        <v>120</v>
      </c>
      <c r="R13" s="51">
        <v>102</v>
      </c>
      <c r="S13" s="51">
        <v>656</v>
      </c>
      <c r="T13" s="51">
        <v>204</v>
      </c>
      <c r="U13" s="52">
        <v>3001</v>
      </c>
      <c r="V13" s="22">
        <f t="shared" si="0"/>
        <v>556</v>
      </c>
      <c r="W13" s="21">
        <f t="shared" si="1"/>
        <v>332</v>
      </c>
      <c r="X13" s="32">
        <f t="shared" si="2"/>
        <v>2113</v>
      </c>
      <c r="Z13" s="55"/>
    </row>
    <row r="14" spans="2:26" s="1" customFormat="1" ht="27" customHeight="1">
      <c r="B14" s="2" t="s">
        <v>12</v>
      </c>
      <c r="C14" s="43">
        <v>1318</v>
      </c>
      <c r="D14" s="43">
        <v>11</v>
      </c>
      <c r="E14" s="43">
        <v>86</v>
      </c>
      <c r="F14" s="43">
        <v>0</v>
      </c>
      <c r="G14" s="43">
        <v>554</v>
      </c>
      <c r="H14" s="43">
        <v>58</v>
      </c>
      <c r="I14" s="43">
        <v>458</v>
      </c>
      <c r="J14" s="43">
        <v>826</v>
      </c>
      <c r="K14" s="43">
        <v>126</v>
      </c>
      <c r="L14" s="43">
        <v>462</v>
      </c>
      <c r="M14" s="43">
        <v>14</v>
      </c>
      <c r="N14" s="43">
        <v>64</v>
      </c>
      <c r="O14" s="43">
        <v>33</v>
      </c>
      <c r="P14" s="43">
        <v>154</v>
      </c>
      <c r="Q14" s="43">
        <v>210</v>
      </c>
      <c r="R14" s="43">
        <v>163</v>
      </c>
      <c r="S14" s="43">
        <v>314</v>
      </c>
      <c r="T14" s="43">
        <v>683</v>
      </c>
      <c r="U14" s="44">
        <v>5533</v>
      </c>
      <c r="V14" s="22">
        <f t="shared" si="0"/>
        <v>1415</v>
      </c>
      <c r="W14" s="21">
        <f t="shared" si="1"/>
        <v>1012</v>
      </c>
      <c r="X14" s="32">
        <f t="shared" si="2"/>
        <v>3107</v>
      </c>
      <c r="Z14" s="55"/>
    </row>
    <row r="15" spans="2:26" s="1" customFormat="1" ht="27" customHeight="1">
      <c r="B15" s="2" t="s">
        <v>13</v>
      </c>
      <c r="C15" s="43">
        <v>2004</v>
      </c>
      <c r="D15" s="43">
        <v>21</v>
      </c>
      <c r="E15" s="43">
        <v>51</v>
      </c>
      <c r="F15" s="43">
        <v>0</v>
      </c>
      <c r="G15" s="43">
        <v>2286</v>
      </c>
      <c r="H15" s="43">
        <v>90</v>
      </c>
      <c r="I15" s="43">
        <v>976</v>
      </c>
      <c r="J15" s="43">
        <v>1317</v>
      </c>
      <c r="K15" s="43">
        <v>252</v>
      </c>
      <c r="L15" s="43">
        <v>278</v>
      </c>
      <c r="M15" s="43">
        <v>38</v>
      </c>
      <c r="N15" s="43">
        <v>91</v>
      </c>
      <c r="O15" s="43">
        <v>31</v>
      </c>
      <c r="P15" s="43">
        <v>121</v>
      </c>
      <c r="Q15" s="43">
        <v>308</v>
      </c>
      <c r="R15" s="43">
        <v>326</v>
      </c>
      <c r="S15" s="43">
        <v>784</v>
      </c>
      <c r="T15" s="43">
        <v>657</v>
      </c>
      <c r="U15" s="44">
        <v>9632</v>
      </c>
      <c r="V15" s="22">
        <f t="shared" si="0"/>
        <v>2076</v>
      </c>
      <c r="W15" s="21">
        <f t="shared" si="1"/>
        <v>3262</v>
      </c>
      <c r="X15" s="32">
        <f t="shared" si="2"/>
        <v>4293</v>
      </c>
      <c r="Z15" s="55"/>
    </row>
    <row r="16" spans="2:26" s="1" customFormat="1" ht="27" customHeight="1">
      <c r="B16" s="4" t="s">
        <v>14</v>
      </c>
      <c r="C16" s="47">
        <v>1938</v>
      </c>
      <c r="D16" s="47">
        <v>19</v>
      </c>
      <c r="E16" s="47">
        <v>5</v>
      </c>
      <c r="F16" s="47">
        <v>5</v>
      </c>
      <c r="G16" s="47">
        <v>623</v>
      </c>
      <c r="H16" s="47">
        <v>22</v>
      </c>
      <c r="I16" s="47">
        <v>699</v>
      </c>
      <c r="J16" s="47">
        <v>911</v>
      </c>
      <c r="K16" s="47">
        <v>366</v>
      </c>
      <c r="L16" s="47">
        <v>56</v>
      </c>
      <c r="M16" s="47">
        <v>23</v>
      </c>
      <c r="N16" s="47">
        <v>77</v>
      </c>
      <c r="O16" s="47">
        <v>9</v>
      </c>
      <c r="P16" s="47">
        <v>204</v>
      </c>
      <c r="Q16" s="47">
        <v>209</v>
      </c>
      <c r="R16" s="47">
        <v>807</v>
      </c>
      <c r="S16" s="47">
        <v>413</v>
      </c>
      <c r="T16" s="47">
        <v>622</v>
      </c>
      <c r="U16" s="48">
        <v>7009</v>
      </c>
      <c r="V16" s="24">
        <f t="shared" si="0"/>
        <v>1962</v>
      </c>
      <c r="W16" s="23">
        <f t="shared" si="1"/>
        <v>1327</v>
      </c>
      <c r="X16" s="33">
        <f t="shared" si="2"/>
        <v>3719</v>
      </c>
      <c r="Z16" s="55"/>
    </row>
    <row r="17" spans="2:26" s="1" customFormat="1" ht="27" customHeight="1">
      <c r="B17" s="2" t="s">
        <v>15</v>
      </c>
      <c r="C17" s="43">
        <v>157</v>
      </c>
      <c r="D17" s="43">
        <v>1</v>
      </c>
      <c r="E17" s="43">
        <v>3</v>
      </c>
      <c r="F17" s="43">
        <v>0</v>
      </c>
      <c r="G17" s="43">
        <v>176</v>
      </c>
      <c r="H17" s="43">
        <v>4</v>
      </c>
      <c r="I17" s="43">
        <v>235</v>
      </c>
      <c r="J17" s="43">
        <v>1004</v>
      </c>
      <c r="K17" s="43">
        <v>76</v>
      </c>
      <c r="L17" s="43">
        <v>359</v>
      </c>
      <c r="M17" s="43">
        <v>3</v>
      </c>
      <c r="N17" s="43">
        <v>22</v>
      </c>
      <c r="O17" s="43">
        <v>8</v>
      </c>
      <c r="P17" s="43">
        <v>16</v>
      </c>
      <c r="Q17" s="43">
        <v>64</v>
      </c>
      <c r="R17" s="43">
        <v>42</v>
      </c>
      <c r="S17" s="43">
        <v>125</v>
      </c>
      <c r="T17" s="43">
        <v>352</v>
      </c>
      <c r="U17" s="44">
        <v>2647</v>
      </c>
      <c r="V17" s="22">
        <f t="shared" si="0"/>
        <v>161</v>
      </c>
      <c r="W17" s="21">
        <f t="shared" si="1"/>
        <v>411</v>
      </c>
      <c r="X17" s="32">
        <f t="shared" si="2"/>
        <v>2075</v>
      </c>
      <c r="Z17" s="55"/>
    </row>
    <row r="18" spans="2:26" s="1" customFormat="1" ht="27" customHeight="1">
      <c r="B18" s="2" t="s">
        <v>16</v>
      </c>
      <c r="C18" s="43">
        <v>790</v>
      </c>
      <c r="D18" s="43">
        <v>21</v>
      </c>
      <c r="E18" s="43">
        <v>3</v>
      </c>
      <c r="F18" s="43">
        <v>0</v>
      </c>
      <c r="G18" s="43">
        <v>910</v>
      </c>
      <c r="H18" s="43">
        <v>27</v>
      </c>
      <c r="I18" s="43">
        <v>322</v>
      </c>
      <c r="J18" s="43">
        <v>329</v>
      </c>
      <c r="K18" s="43">
        <v>31</v>
      </c>
      <c r="L18" s="43">
        <v>58</v>
      </c>
      <c r="M18" s="43">
        <v>11</v>
      </c>
      <c r="N18" s="43">
        <v>18</v>
      </c>
      <c r="O18" s="43">
        <v>1</v>
      </c>
      <c r="P18" s="43">
        <v>25</v>
      </c>
      <c r="Q18" s="43">
        <v>135</v>
      </c>
      <c r="R18" s="43">
        <v>116</v>
      </c>
      <c r="S18" s="43">
        <v>646</v>
      </c>
      <c r="T18" s="43">
        <v>240</v>
      </c>
      <c r="U18" s="44">
        <v>3684</v>
      </c>
      <c r="V18" s="22">
        <f t="shared" si="0"/>
        <v>814</v>
      </c>
      <c r="W18" s="21">
        <f t="shared" si="1"/>
        <v>1232</v>
      </c>
      <c r="X18" s="32">
        <f t="shared" si="2"/>
        <v>1637</v>
      </c>
      <c r="Z18" s="55"/>
    </row>
    <row r="19" spans="2:26" s="1" customFormat="1" ht="27" customHeight="1">
      <c r="B19" s="2" t="s">
        <v>17</v>
      </c>
      <c r="C19" s="43">
        <v>1002</v>
      </c>
      <c r="D19" s="43">
        <v>30</v>
      </c>
      <c r="E19" s="43">
        <v>2</v>
      </c>
      <c r="F19" s="43">
        <v>15</v>
      </c>
      <c r="G19" s="43">
        <v>419</v>
      </c>
      <c r="H19" s="43">
        <v>53</v>
      </c>
      <c r="I19" s="43">
        <v>305</v>
      </c>
      <c r="J19" s="43">
        <v>609</v>
      </c>
      <c r="K19" s="43">
        <v>68</v>
      </c>
      <c r="L19" s="43">
        <v>257</v>
      </c>
      <c r="M19" s="43">
        <v>21</v>
      </c>
      <c r="N19" s="43">
        <v>25</v>
      </c>
      <c r="O19" s="43">
        <v>26</v>
      </c>
      <c r="P19" s="43">
        <v>30</v>
      </c>
      <c r="Q19" s="43">
        <v>158</v>
      </c>
      <c r="R19" s="43">
        <v>155</v>
      </c>
      <c r="S19" s="43">
        <v>876</v>
      </c>
      <c r="T19" s="43">
        <v>557</v>
      </c>
      <c r="U19" s="44">
        <v>4606</v>
      </c>
      <c r="V19" s="22">
        <f t="shared" si="0"/>
        <v>1034</v>
      </c>
      <c r="W19" s="21">
        <f t="shared" si="1"/>
        <v>739</v>
      </c>
      <c r="X19" s="32">
        <f t="shared" si="2"/>
        <v>2835</v>
      </c>
      <c r="Z19" s="55"/>
    </row>
    <row r="20" spans="2:26" s="1" customFormat="1" ht="27" customHeight="1">
      <c r="B20" s="4" t="s">
        <v>18</v>
      </c>
      <c r="C20" s="43">
        <v>2365</v>
      </c>
      <c r="D20" s="43">
        <v>26</v>
      </c>
      <c r="E20" s="43">
        <v>116</v>
      </c>
      <c r="F20" s="43">
        <v>0</v>
      </c>
      <c r="G20" s="43">
        <v>857</v>
      </c>
      <c r="H20" s="43">
        <v>39</v>
      </c>
      <c r="I20" s="43">
        <v>488</v>
      </c>
      <c r="J20" s="43">
        <v>901</v>
      </c>
      <c r="K20" s="43">
        <v>195</v>
      </c>
      <c r="L20" s="43">
        <v>279</v>
      </c>
      <c r="M20" s="43">
        <v>13</v>
      </c>
      <c r="N20" s="43">
        <v>46</v>
      </c>
      <c r="O20" s="43">
        <v>11</v>
      </c>
      <c r="P20" s="43">
        <v>63</v>
      </c>
      <c r="Q20" s="43">
        <v>276</v>
      </c>
      <c r="R20" s="43">
        <v>172</v>
      </c>
      <c r="S20" s="43">
        <v>511</v>
      </c>
      <c r="T20" s="43">
        <v>494</v>
      </c>
      <c r="U20" s="44">
        <v>6853</v>
      </c>
      <c r="V20" s="24">
        <f t="shared" si="0"/>
        <v>2507</v>
      </c>
      <c r="W20" s="23">
        <f t="shared" si="1"/>
        <v>1345</v>
      </c>
      <c r="X20" s="33">
        <f t="shared" si="2"/>
        <v>3000</v>
      </c>
      <c r="Z20" s="55"/>
    </row>
    <row r="21" spans="2:26" s="1" customFormat="1" ht="27" customHeight="1">
      <c r="B21" s="2" t="s">
        <v>19</v>
      </c>
      <c r="C21" s="51">
        <v>770</v>
      </c>
      <c r="D21" s="51">
        <v>123</v>
      </c>
      <c r="E21" s="51">
        <v>0</v>
      </c>
      <c r="F21" s="51">
        <v>0</v>
      </c>
      <c r="G21" s="51">
        <v>136</v>
      </c>
      <c r="H21" s="51">
        <v>22</v>
      </c>
      <c r="I21" s="51">
        <v>371</v>
      </c>
      <c r="J21" s="51">
        <v>281</v>
      </c>
      <c r="K21" s="51">
        <v>72</v>
      </c>
      <c r="L21" s="51">
        <v>50</v>
      </c>
      <c r="M21" s="51">
        <v>3</v>
      </c>
      <c r="N21" s="51">
        <v>17</v>
      </c>
      <c r="O21" s="51">
        <v>3</v>
      </c>
      <c r="P21" s="51">
        <v>20</v>
      </c>
      <c r="Q21" s="51">
        <v>106</v>
      </c>
      <c r="R21" s="51">
        <v>37</v>
      </c>
      <c r="S21" s="51">
        <v>279</v>
      </c>
      <c r="T21" s="51">
        <v>186</v>
      </c>
      <c r="U21" s="52">
        <v>2475</v>
      </c>
      <c r="V21" s="22">
        <f t="shared" si="0"/>
        <v>893</v>
      </c>
      <c r="W21" s="21">
        <f t="shared" si="1"/>
        <v>507</v>
      </c>
      <c r="X21" s="32">
        <f t="shared" si="2"/>
        <v>1076</v>
      </c>
      <c r="Z21" s="55"/>
    </row>
    <row r="22" spans="2:26" s="1" customFormat="1" ht="27" customHeight="1">
      <c r="B22" s="2" t="s">
        <v>20</v>
      </c>
      <c r="C22" s="43">
        <v>293</v>
      </c>
      <c r="D22" s="43">
        <v>32</v>
      </c>
      <c r="E22" s="43">
        <v>2</v>
      </c>
      <c r="F22" s="43">
        <v>24</v>
      </c>
      <c r="G22" s="43">
        <v>138</v>
      </c>
      <c r="H22" s="43">
        <v>6</v>
      </c>
      <c r="I22" s="43">
        <v>152</v>
      </c>
      <c r="J22" s="43">
        <v>275</v>
      </c>
      <c r="K22" s="43">
        <v>37</v>
      </c>
      <c r="L22" s="43">
        <v>44</v>
      </c>
      <c r="M22" s="43">
        <v>1</v>
      </c>
      <c r="N22" s="43">
        <v>19</v>
      </c>
      <c r="O22" s="43">
        <v>13</v>
      </c>
      <c r="P22" s="43">
        <v>6</v>
      </c>
      <c r="Q22" s="43">
        <v>295</v>
      </c>
      <c r="R22" s="43">
        <v>75</v>
      </c>
      <c r="S22" s="43">
        <v>287</v>
      </c>
      <c r="T22" s="43">
        <v>97</v>
      </c>
      <c r="U22" s="44">
        <v>1797</v>
      </c>
      <c r="V22" s="22">
        <f t="shared" si="0"/>
        <v>327</v>
      </c>
      <c r="W22" s="21">
        <f t="shared" si="1"/>
        <v>314</v>
      </c>
      <c r="X22" s="32">
        <f t="shared" si="2"/>
        <v>1155</v>
      </c>
      <c r="Z22" s="55"/>
    </row>
    <row r="23" spans="2:26" s="1" customFormat="1" ht="27" customHeight="1">
      <c r="B23" s="2" t="s">
        <v>21</v>
      </c>
      <c r="C23" s="53">
        <v>493</v>
      </c>
      <c r="D23" s="53">
        <v>20</v>
      </c>
      <c r="E23" s="53">
        <v>2</v>
      </c>
      <c r="F23" s="53">
        <v>0</v>
      </c>
      <c r="G23" s="53">
        <v>161</v>
      </c>
      <c r="H23" s="53">
        <v>15</v>
      </c>
      <c r="I23" s="53">
        <v>188</v>
      </c>
      <c r="J23" s="53">
        <v>107</v>
      </c>
      <c r="K23" s="53">
        <v>130</v>
      </c>
      <c r="L23" s="53">
        <v>64</v>
      </c>
      <c r="M23" s="53">
        <v>5</v>
      </c>
      <c r="N23" s="53">
        <v>31</v>
      </c>
      <c r="O23" s="53">
        <v>1</v>
      </c>
      <c r="P23" s="53">
        <v>21</v>
      </c>
      <c r="Q23" s="53">
        <v>151</v>
      </c>
      <c r="R23" s="53">
        <v>38</v>
      </c>
      <c r="S23" s="53">
        <v>73</v>
      </c>
      <c r="T23" s="53">
        <v>62</v>
      </c>
      <c r="U23" s="54">
        <v>1561</v>
      </c>
      <c r="V23" s="22">
        <f t="shared" si="0"/>
        <v>515</v>
      </c>
      <c r="W23" s="21">
        <f t="shared" si="1"/>
        <v>349</v>
      </c>
      <c r="X23" s="32">
        <f t="shared" si="2"/>
        <v>698</v>
      </c>
      <c r="Z23" s="55"/>
    </row>
    <row r="24" spans="2:26" s="13" customFormat="1" ht="27" customHeight="1">
      <c r="B24" s="6" t="s">
        <v>22</v>
      </c>
      <c r="C24" s="43">
        <v>7526</v>
      </c>
      <c r="D24" s="43">
        <v>467</v>
      </c>
      <c r="E24" s="43">
        <v>567</v>
      </c>
      <c r="F24" s="43">
        <v>10</v>
      </c>
      <c r="G24" s="43">
        <v>14843</v>
      </c>
      <c r="H24" s="43">
        <v>1287</v>
      </c>
      <c r="I24" s="43">
        <v>8550</v>
      </c>
      <c r="J24" s="43">
        <v>19977</v>
      </c>
      <c r="K24" s="43">
        <v>4108</v>
      </c>
      <c r="L24" s="43">
        <v>6330</v>
      </c>
      <c r="M24" s="43">
        <v>2105</v>
      </c>
      <c r="N24" s="43">
        <v>3545</v>
      </c>
      <c r="O24" s="43">
        <v>820</v>
      </c>
      <c r="P24" s="43">
        <v>4223</v>
      </c>
      <c r="Q24" s="43">
        <v>6496</v>
      </c>
      <c r="R24" s="43">
        <v>6850</v>
      </c>
      <c r="S24" s="43">
        <v>18168</v>
      </c>
      <c r="T24" s="43">
        <v>12913</v>
      </c>
      <c r="U24" s="44">
        <v>118785</v>
      </c>
      <c r="V24" s="28">
        <f t="shared" si="0"/>
        <v>8560</v>
      </c>
      <c r="W24" s="27">
        <f t="shared" si="1"/>
        <v>23403</v>
      </c>
      <c r="X24" s="35">
        <f t="shared" si="2"/>
        <v>86822</v>
      </c>
      <c r="Z24" s="55"/>
    </row>
    <row r="25" spans="2:26" s="13" customFormat="1" ht="27" customHeight="1">
      <c r="B25" s="7" t="s">
        <v>23</v>
      </c>
      <c r="C25" s="43">
        <v>8310</v>
      </c>
      <c r="D25" s="43">
        <v>168</v>
      </c>
      <c r="E25" s="43">
        <v>161</v>
      </c>
      <c r="F25" s="43">
        <v>9</v>
      </c>
      <c r="G25" s="43">
        <v>7568</v>
      </c>
      <c r="H25" s="43">
        <v>592</v>
      </c>
      <c r="I25" s="43">
        <v>4435</v>
      </c>
      <c r="J25" s="43">
        <v>8500</v>
      </c>
      <c r="K25" s="43">
        <v>1596</v>
      </c>
      <c r="L25" s="43">
        <v>3025</v>
      </c>
      <c r="M25" s="43">
        <v>353</v>
      </c>
      <c r="N25" s="43">
        <v>910</v>
      </c>
      <c r="O25" s="43">
        <v>247</v>
      </c>
      <c r="P25" s="43">
        <v>1504</v>
      </c>
      <c r="Q25" s="43">
        <v>2084</v>
      </c>
      <c r="R25" s="43">
        <v>2799</v>
      </c>
      <c r="S25" s="43">
        <v>8636</v>
      </c>
      <c r="T25" s="43">
        <v>4972</v>
      </c>
      <c r="U25" s="44">
        <v>55870</v>
      </c>
      <c r="V25" s="22">
        <f t="shared" si="0"/>
        <v>8639</v>
      </c>
      <c r="W25" s="21">
        <f t="shared" si="1"/>
        <v>12012</v>
      </c>
      <c r="X25" s="32">
        <f t="shared" si="2"/>
        <v>35218</v>
      </c>
      <c r="Z25" s="55"/>
    </row>
    <row r="26" spans="2:26" s="13" customFormat="1" ht="27" customHeight="1" thickBot="1">
      <c r="B26" s="8" t="s">
        <v>24</v>
      </c>
      <c r="C26" s="45">
        <v>8796</v>
      </c>
      <c r="D26" s="45">
        <v>318</v>
      </c>
      <c r="E26" s="45">
        <v>623</v>
      </c>
      <c r="F26" s="45">
        <v>38</v>
      </c>
      <c r="G26" s="45">
        <v>13401</v>
      </c>
      <c r="H26" s="45">
        <v>1413</v>
      </c>
      <c r="I26" s="45">
        <v>9042</v>
      </c>
      <c r="J26" s="45">
        <v>23075</v>
      </c>
      <c r="K26" s="45">
        <v>6796</v>
      </c>
      <c r="L26" s="45">
        <v>7491</v>
      </c>
      <c r="M26" s="45">
        <v>1300</v>
      </c>
      <c r="N26" s="45">
        <v>2750</v>
      </c>
      <c r="O26" s="45">
        <v>767</v>
      </c>
      <c r="P26" s="45">
        <v>4118</v>
      </c>
      <c r="Q26" s="45">
        <v>5923</v>
      </c>
      <c r="R26" s="45">
        <v>4213</v>
      </c>
      <c r="S26" s="45">
        <v>19817</v>
      </c>
      <c r="T26" s="45">
        <v>11520</v>
      </c>
      <c r="U26" s="46">
        <v>121402</v>
      </c>
      <c r="V26" s="30">
        <f t="shared" si="0"/>
        <v>9737</v>
      </c>
      <c r="W26" s="29">
        <f t="shared" si="1"/>
        <v>22481</v>
      </c>
      <c r="X26" s="36">
        <f t="shared" si="2"/>
        <v>89183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19" sqref="I19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60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25107</v>
      </c>
      <c r="D4" s="40">
        <v>955</v>
      </c>
      <c r="E4" s="40">
        <v>1380</v>
      </c>
      <c r="F4" s="40">
        <v>56</v>
      </c>
      <c r="G4" s="40">
        <v>36539</v>
      </c>
      <c r="H4" s="40">
        <v>3367</v>
      </c>
      <c r="I4" s="40">
        <v>21743</v>
      </c>
      <c r="J4" s="40">
        <v>54050</v>
      </c>
      <c r="K4" s="40">
        <v>12296</v>
      </c>
      <c r="L4" s="40">
        <v>16002</v>
      </c>
      <c r="M4" s="40">
        <v>3999</v>
      </c>
      <c r="N4" s="40">
        <v>7784</v>
      </c>
      <c r="O4" s="40">
        <v>1760</v>
      </c>
      <c r="P4" s="40">
        <v>9873</v>
      </c>
      <c r="Q4" s="40">
        <v>14495</v>
      </c>
      <c r="R4" s="40">
        <v>13982</v>
      </c>
      <c r="S4" s="40">
        <v>46404</v>
      </c>
      <c r="T4" s="40">
        <v>31536</v>
      </c>
      <c r="U4" s="39">
        <v>301328</v>
      </c>
      <c r="V4" s="20">
        <f>SUM(C4:E4)</f>
        <v>27442</v>
      </c>
      <c r="W4" s="19">
        <f>SUM(F4:G4,I4)</f>
        <v>58338</v>
      </c>
      <c r="X4" s="31">
        <f>SUM(H4,J4:T4)</f>
        <v>215548</v>
      </c>
      <c r="Y4" s="56"/>
      <c r="Z4" s="55"/>
    </row>
    <row r="5" spans="2:26" s="1" customFormat="1" ht="27" customHeight="1">
      <c r="B5" s="2" t="s">
        <v>3</v>
      </c>
      <c r="C5" s="41">
        <v>5068</v>
      </c>
      <c r="D5" s="41">
        <v>267</v>
      </c>
      <c r="E5" s="41">
        <v>270</v>
      </c>
      <c r="F5" s="41">
        <v>13</v>
      </c>
      <c r="G5" s="41">
        <v>12906</v>
      </c>
      <c r="H5" s="41">
        <v>1249</v>
      </c>
      <c r="I5" s="41">
        <v>7155</v>
      </c>
      <c r="J5" s="41">
        <v>18778</v>
      </c>
      <c r="K5" s="41">
        <v>3567</v>
      </c>
      <c r="L5" s="41">
        <v>5643</v>
      </c>
      <c r="M5" s="41">
        <v>2188</v>
      </c>
      <c r="N5" s="41">
        <v>3589</v>
      </c>
      <c r="O5" s="41">
        <v>788</v>
      </c>
      <c r="P5" s="41">
        <v>4144</v>
      </c>
      <c r="Q5" s="41">
        <v>5755</v>
      </c>
      <c r="R5" s="41">
        <v>6121</v>
      </c>
      <c r="S5" s="41">
        <v>16265</v>
      </c>
      <c r="T5" s="41">
        <v>12127</v>
      </c>
      <c r="U5" s="42">
        <v>105893</v>
      </c>
      <c r="V5" s="22">
        <f aca="true" t="shared" si="0" ref="V5:V26">SUM(C5:E5)</f>
        <v>5605</v>
      </c>
      <c r="W5" s="21">
        <f aca="true" t="shared" si="1" ref="W5:W26">SUM(F5:G5,I5)</f>
        <v>20074</v>
      </c>
      <c r="X5" s="32">
        <f aca="true" t="shared" si="2" ref="X5:X26">SUM(H5,J5:T5)</f>
        <v>80214</v>
      </c>
      <c r="Z5" s="55"/>
    </row>
    <row r="6" spans="2:26" s="1" customFormat="1" ht="27" customHeight="1">
      <c r="B6" s="2" t="s">
        <v>4</v>
      </c>
      <c r="C6" s="43">
        <v>2611</v>
      </c>
      <c r="D6" s="43">
        <v>58</v>
      </c>
      <c r="E6" s="43">
        <v>145</v>
      </c>
      <c r="F6" s="43">
        <v>0</v>
      </c>
      <c r="G6" s="43">
        <v>6984</v>
      </c>
      <c r="H6" s="43">
        <v>1051</v>
      </c>
      <c r="I6" s="43">
        <v>6095</v>
      </c>
      <c r="J6" s="43">
        <v>16846</v>
      </c>
      <c r="K6" s="43">
        <v>4777</v>
      </c>
      <c r="L6" s="43">
        <v>5334</v>
      </c>
      <c r="M6" s="43">
        <v>1250</v>
      </c>
      <c r="N6" s="43">
        <v>2547</v>
      </c>
      <c r="O6" s="43">
        <v>593</v>
      </c>
      <c r="P6" s="43">
        <v>3689</v>
      </c>
      <c r="Q6" s="43">
        <v>2902</v>
      </c>
      <c r="R6" s="43">
        <v>3220</v>
      </c>
      <c r="S6" s="43">
        <v>15202</v>
      </c>
      <c r="T6" s="43">
        <v>8887</v>
      </c>
      <c r="U6" s="44">
        <v>82192</v>
      </c>
      <c r="V6" s="22">
        <f t="shared" si="0"/>
        <v>2814</v>
      </c>
      <c r="W6" s="21">
        <f t="shared" si="1"/>
        <v>13079</v>
      </c>
      <c r="X6" s="32">
        <f t="shared" si="2"/>
        <v>66298</v>
      </c>
      <c r="Z6" s="55"/>
    </row>
    <row r="7" spans="2:26" s="1" customFormat="1" ht="27" customHeight="1">
      <c r="B7" s="2" t="s">
        <v>5</v>
      </c>
      <c r="C7" s="43">
        <v>2592</v>
      </c>
      <c r="D7" s="43">
        <v>87</v>
      </c>
      <c r="E7" s="43">
        <v>16</v>
      </c>
      <c r="F7" s="43">
        <v>4</v>
      </c>
      <c r="G7" s="43">
        <v>3931</v>
      </c>
      <c r="H7" s="43">
        <v>403</v>
      </c>
      <c r="I7" s="43">
        <v>2130</v>
      </c>
      <c r="J7" s="43">
        <v>5431</v>
      </c>
      <c r="K7" s="43">
        <v>820</v>
      </c>
      <c r="L7" s="43">
        <v>1492</v>
      </c>
      <c r="M7" s="43">
        <v>256</v>
      </c>
      <c r="N7" s="43">
        <v>703</v>
      </c>
      <c r="O7" s="43">
        <v>139</v>
      </c>
      <c r="P7" s="43">
        <v>987</v>
      </c>
      <c r="Q7" s="43">
        <v>1240</v>
      </c>
      <c r="R7" s="43">
        <v>1434</v>
      </c>
      <c r="S7" s="43">
        <v>6528</v>
      </c>
      <c r="T7" s="43">
        <v>3168</v>
      </c>
      <c r="U7" s="44">
        <v>31361</v>
      </c>
      <c r="V7" s="22">
        <f t="shared" si="0"/>
        <v>2695</v>
      </c>
      <c r="W7" s="21">
        <f t="shared" si="1"/>
        <v>6065</v>
      </c>
      <c r="X7" s="32">
        <f t="shared" si="2"/>
        <v>22601</v>
      </c>
      <c r="Z7" s="55"/>
    </row>
    <row r="8" spans="2:26" s="1" customFormat="1" ht="27" customHeight="1">
      <c r="B8" s="4" t="s">
        <v>6</v>
      </c>
      <c r="C8" s="47">
        <v>399</v>
      </c>
      <c r="D8" s="47">
        <v>7</v>
      </c>
      <c r="E8" s="47">
        <v>359</v>
      </c>
      <c r="F8" s="47">
        <v>0</v>
      </c>
      <c r="G8" s="47">
        <v>3677</v>
      </c>
      <c r="H8" s="47">
        <v>230</v>
      </c>
      <c r="I8" s="47">
        <v>879</v>
      </c>
      <c r="J8" s="47">
        <v>3764</v>
      </c>
      <c r="K8" s="47">
        <v>1421</v>
      </c>
      <c r="L8" s="47">
        <v>686</v>
      </c>
      <c r="M8" s="47">
        <v>72</v>
      </c>
      <c r="N8" s="47">
        <v>268</v>
      </c>
      <c r="O8" s="47">
        <v>64</v>
      </c>
      <c r="P8" s="47">
        <v>270</v>
      </c>
      <c r="Q8" s="47">
        <v>1834</v>
      </c>
      <c r="R8" s="47">
        <v>411</v>
      </c>
      <c r="S8" s="47">
        <v>1686</v>
      </c>
      <c r="T8" s="47">
        <v>1470</v>
      </c>
      <c r="U8" s="48">
        <v>17496</v>
      </c>
      <c r="V8" s="24">
        <f t="shared" si="0"/>
        <v>765</v>
      </c>
      <c r="W8" s="23">
        <f t="shared" si="1"/>
        <v>4556</v>
      </c>
      <c r="X8" s="33">
        <f t="shared" si="2"/>
        <v>12176</v>
      </c>
      <c r="Z8" s="55"/>
    </row>
    <row r="9" spans="2:26" s="1" customFormat="1" ht="27" customHeight="1">
      <c r="B9" s="5" t="s">
        <v>7</v>
      </c>
      <c r="C9" s="49">
        <v>441</v>
      </c>
      <c r="D9" s="49">
        <v>13</v>
      </c>
      <c r="E9" s="49">
        <v>308</v>
      </c>
      <c r="F9" s="49">
        <v>0</v>
      </c>
      <c r="G9" s="49">
        <v>977</v>
      </c>
      <c r="H9" s="49">
        <v>38</v>
      </c>
      <c r="I9" s="49">
        <v>272</v>
      </c>
      <c r="J9" s="49">
        <v>529</v>
      </c>
      <c r="K9" s="49">
        <v>102</v>
      </c>
      <c r="L9" s="49">
        <v>191</v>
      </c>
      <c r="M9" s="49">
        <v>13</v>
      </c>
      <c r="N9" s="49">
        <v>48</v>
      </c>
      <c r="O9" s="49">
        <v>9</v>
      </c>
      <c r="P9" s="49">
        <v>6</v>
      </c>
      <c r="Q9" s="49">
        <v>201</v>
      </c>
      <c r="R9" s="49">
        <v>213</v>
      </c>
      <c r="S9" s="49">
        <v>590</v>
      </c>
      <c r="T9" s="49">
        <v>444</v>
      </c>
      <c r="U9" s="50">
        <v>4397</v>
      </c>
      <c r="V9" s="26">
        <f t="shared" si="0"/>
        <v>762</v>
      </c>
      <c r="W9" s="25">
        <f t="shared" si="1"/>
        <v>1249</v>
      </c>
      <c r="X9" s="34">
        <f t="shared" si="2"/>
        <v>2384</v>
      </c>
      <c r="Z9" s="55"/>
    </row>
    <row r="10" spans="2:26" s="1" customFormat="1" ht="27" customHeight="1">
      <c r="B10" s="2" t="s">
        <v>8</v>
      </c>
      <c r="C10" s="43">
        <v>176</v>
      </c>
      <c r="D10" s="43">
        <v>30</v>
      </c>
      <c r="E10" s="43">
        <v>0</v>
      </c>
      <c r="F10" s="43">
        <v>0</v>
      </c>
      <c r="G10" s="43">
        <v>182</v>
      </c>
      <c r="H10" s="43">
        <v>10</v>
      </c>
      <c r="I10" s="43">
        <v>99</v>
      </c>
      <c r="J10" s="43">
        <v>164</v>
      </c>
      <c r="K10" s="43">
        <v>46</v>
      </c>
      <c r="L10" s="43">
        <v>50</v>
      </c>
      <c r="M10" s="43">
        <v>0</v>
      </c>
      <c r="N10" s="43">
        <v>20</v>
      </c>
      <c r="O10" s="43">
        <v>4</v>
      </c>
      <c r="P10" s="43">
        <v>5</v>
      </c>
      <c r="Q10" s="43">
        <v>99</v>
      </c>
      <c r="R10" s="43">
        <v>53</v>
      </c>
      <c r="S10" s="43">
        <v>102</v>
      </c>
      <c r="T10" s="43">
        <v>119</v>
      </c>
      <c r="U10" s="44">
        <v>1158</v>
      </c>
      <c r="V10" s="22">
        <f t="shared" si="0"/>
        <v>206</v>
      </c>
      <c r="W10" s="21">
        <f t="shared" si="1"/>
        <v>281</v>
      </c>
      <c r="X10" s="32">
        <f t="shared" si="2"/>
        <v>672</v>
      </c>
      <c r="Z10" s="55"/>
    </row>
    <row r="11" spans="2:26" s="1" customFormat="1" ht="27" customHeight="1">
      <c r="B11" s="2" t="s">
        <v>9</v>
      </c>
      <c r="C11" s="43">
        <v>249</v>
      </c>
      <c r="D11" s="43">
        <v>107</v>
      </c>
      <c r="E11" s="43">
        <v>1</v>
      </c>
      <c r="F11" s="43">
        <v>0</v>
      </c>
      <c r="G11" s="43">
        <v>666</v>
      </c>
      <c r="H11" s="43">
        <v>7</v>
      </c>
      <c r="I11" s="43">
        <v>312</v>
      </c>
      <c r="J11" s="43">
        <v>518</v>
      </c>
      <c r="K11" s="43">
        <v>97</v>
      </c>
      <c r="L11" s="43">
        <v>61</v>
      </c>
      <c r="M11" s="43">
        <v>22</v>
      </c>
      <c r="N11" s="43">
        <v>46</v>
      </c>
      <c r="O11" s="43">
        <v>6</v>
      </c>
      <c r="P11" s="43">
        <v>15</v>
      </c>
      <c r="Q11" s="43">
        <v>139</v>
      </c>
      <c r="R11" s="43">
        <v>87</v>
      </c>
      <c r="S11" s="43">
        <v>631</v>
      </c>
      <c r="T11" s="43">
        <v>355</v>
      </c>
      <c r="U11" s="44">
        <v>3317</v>
      </c>
      <c r="V11" s="22">
        <f t="shared" si="0"/>
        <v>357</v>
      </c>
      <c r="W11" s="21">
        <f t="shared" si="1"/>
        <v>978</v>
      </c>
      <c r="X11" s="32">
        <f t="shared" si="2"/>
        <v>1984</v>
      </c>
      <c r="Z11" s="55"/>
    </row>
    <row r="12" spans="2:26" s="1" customFormat="1" ht="27" customHeight="1">
      <c r="B12" s="4" t="s">
        <v>10</v>
      </c>
      <c r="C12" s="43">
        <v>1646</v>
      </c>
      <c r="D12" s="43">
        <v>45</v>
      </c>
      <c r="E12" s="43">
        <v>5</v>
      </c>
      <c r="F12" s="43">
        <v>0</v>
      </c>
      <c r="G12" s="43">
        <v>587</v>
      </c>
      <c r="H12" s="43">
        <v>11</v>
      </c>
      <c r="I12" s="43">
        <v>562</v>
      </c>
      <c r="J12" s="43">
        <v>829</v>
      </c>
      <c r="K12" s="43">
        <v>103</v>
      </c>
      <c r="L12" s="43">
        <v>62</v>
      </c>
      <c r="M12" s="43">
        <v>62</v>
      </c>
      <c r="N12" s="43">
        <v>80</v>
      </c>
      <c r="O12" s="43">
        <v>12</v>
      </c>
      <c r="P12" s="43">
        <v>25</v>
      </c>
      <c r="Q12" s="43">
        <v>322</v>
      </c>
      <c r="R12" s="43">
        <v>418</v>
      </c>
      <c r="S12" s="43">
        <v>454</v>
      </c>
      <c r="T12" s="43">
        <v>593</v>
      </c>
      <c r="U12" s="44">
        <v>5817</v>
      </c>
      <c r="V12" s="24">
        <f t="shared" si="0"/>
        <v>1696</v>
      </c>
      <c r="W12" s="23">
        <f t="shared" si="1"/>
        <v>1149</v>
      </c>
      <c r="X12" s="33">
        <f t="shared" si="2"/>
        <v>2971</v>
      </c>
      <c r="Z12" s="55"/>
    </row>
    <row r="13" spans="2:26" s="1" customFormat="1" ht="27" customHeight="1">
      <c r="B13" s="2" t="s">
        <v>11</v>
      </c>
      <c r="C13" s="51">
        <v>529</v>
      </c>
      <c r="D13" s="51">
        <v>31</v>
      </c>
      <c r="E13" s="51">
        <v>1</v>
      </c>
      <c r="F13" s="51">
        <v>0</v>
      </c>
      <c r="G13" s="51">
        <v>216</v>
      </c>
      <c r="H13" s="51">
        <v>22</v>
      </c>
      <c r="I13" s="51">
        <v>105</v>
      </c>
      <c r="J13" s="51">
        <v>302</v>
      </c>
      <c r="K13" s="51">
        <v>21</v>
      </c>
      <c r="L13" s="51">
        <v>606</v>
      </c>
      <c r="M13" s="51">
        <v>6</v>
      </c>
      <c r="N13" s="51">
        <v>19</v>
      </c>
      <c r="O13" s="51">
        <v>20</v>
      </c>
      <c r="P13" s="51">
        <v>58</v>
      </c>
      <c r="Q13" s="51">
        <v>113</v>
      </c>
      <c r="R13" s="51">
        <v>102</v>
      </c>
      <c r="S13" s="51">
        <v>670</v>
      </c>
      <c r="T13" s="51">
        <v>230</v>
      </c>
      <c r="U13" s="52">
        <v>3050</v>
      </c>
      <c r="V13" s="22">
        <f t="shared" si="0"/>
        <v>561</v>
      </c>
      <c r="W13" s="21">
        <f t="shared" si="1"/>
        <v>321</v>
      </c>
      <c r="X13" s="32">
        <f t="shared" si="2"/>
        <v>2169</v>
      </c>
      <c r="Z13" s="55"/>
    </row>
    <row r="14" spans="2:26" s="1" customFormat="1" ht="27" customHeight="1">
      <c r="B14" s="2" t="s">
        <v>12</v>
      </c>
      <c r="C14" s="43">
        <v>1363</v>
      </c>
      <c r="D14" s="43">
        <v>10</v>
      </c>
      <c r="E14" s="43">
        <v>89</v>
      </c>
      <c r="F14" s="43">
        <v>0</v>
      </c>
      <c r="G14" s="43">
        <v>572</v>
      </c>
      <c r="H14" s="43">
        <v>61</v>
      </c>
      <c r="I14" s="43">
        <v>456</v>
      </c>
      <c r="J14" s="43">
        <v>840</v>
      </c>
      <c r="K14" s="43">
        <v>133</v>
      </c>
      <c r="L14" s="43">
        <v>438</v>
      </c>
      <c r="M14" s="43">
        <v>17</v>
      </c>
      <c r="N14" s="43">
        <v>67</v>
      </c>
      <c r="O14" s="43">
        <v>27</v>
      </c>
      <c r="P14" s="43">
        <v>154</v>
      </c>
      <c r="Q14" s="43">
        <v>210</v>
      </c>
      <c r="R14" s="43">
        <v>167</v>
      </c>
      <c r="S14" s="43">
        <v>320</v>
      </c>
      <c r="T14" s="43">
        <v>721</v>
      </c>
      <c r="U14" s="44">
        <v>5646</v>
      </c>
      <c r="V14" s="22">
        <f t="shared" si="0"/>
        <v>1462</v>
      </c>
      <c r="W14" s="21">
        <f t="shared" si="1"/>
        <v>1028</v>
      </c>
      <c r="X14" s="32">
        <f t="shared" si="2"/>
        <v>3155</v>
      </c>
      <c r="Z14" s="55"/>
    </row>
    <row r="15" spans="2:26" s="1" customFormat="1" ht="27" customHeight="1">
      <c r="B15" s="2" t="s">
        <v>13</v>
      </c>
      <c r="C15" s="43">
        <v>2021</v>
      </c>
      <c r="D15" s="43">
        <v>23</v>
      </c>
      <c r="E15" s="43">
        <v>53</v>
      </c>
      <c r="F15" s="43">
        <v>0</v>
      </c>
      <c r="G15" s="43">
        <v>2259</v>
      </c>
      <c r="H15" s="43">
        <v>90</v>
      </c>
      <c r="I15" s="43">
        <v>968</v>
      </c>
      <c r="J15" s="43">
        <v>1372</v>
      </c>
      <c r="K15" s="43">
        <v>282</v>
      </c>
      <c r="L15" s="43">
        <v>269</v>
      </c>
      <c r="M15" s="43">
        <v>36</v>
      </c>
      <c r="N15" s="43">
        <v>99</v>
      </c>
      <c r="O15" s="43">
        <v>33</v>
      </c>
      <c r="P15" s="43">
        <v>111</v>
      </c>
      <c r="Q15" s="43">
        <v>302</v>
      </c>
      <c r="R15" s="43">
        <v>307</v>
      </c>
      <c r="S15" s="43">
        <v>778</v>
      </c>
      <c r="T15" s="43">
        <v>708</v>
      </c>
      <c r="U15" s="44">
        <v>9712</v>
      </c>
      <c r="V15" s="22">
        <f t="shared" si="0"/>
        <v>2097</v>
      </c>
      <c r="W15" s="21">
        <f t="shared" si="1"/>
        <v>3227</v>
      </c>
      <c r="X15" s="32">
        <f t="shared" si="2"/>
        <v>4387</v>
      </c>
      <c r="Z15" s="55"/>
    </row>
    <row r="16" spans="2:26" s="1" customFormat="1" ht="27" customHeight="1">
      <c r="B16" s="4" t="s">
        <v>14</v>
      </c>
      <c r="C16" s="47">
        <v>1983</v>
      </c>
      <c r="D16" s="47">
        <v>19</v>
      </c>
      <c r="E16" s="47">
        <v>4</v>
      </c>
      <c r="F16" s="47">
        <v>4</v>
      </c>
      <c r="G16" s="47">
        <v>651</v>
      </c>
      <c r="H16" s="47">
        <v>22</v>
      </c>
      <c r="I16" s="47">
        <v>681</v>
      </c>
      <c r="J16" s="47">
        <v>948</v>
      </c>
      <c r="K16" s="47">
        <v>342</v>
      </c>
      <c r="L16" s="47">
        <v>51</v>
      </c>
      <c r="M16" s="47">
        <v>21</v>
      </c>
      <c r="N16" s="47">
        <v>89</v>
      </c>
      <c r="O16" s="47">
        <v>10</v>
      </c>
      <c r="P16" s="47">
        <v>214</v>
      </c>
      <c r="Q16" s="47">
        <v>203</v>
      </c>
      <c r="R16" s="47">
        <v>791</v>
      </c>
      <c r="S16" s="47">
        <v>393</v>
      </c>
      <c r="T16" s="47">
        <v>679</v>
      </c>
      <c r="U16" s="48">
        <v>7105</v>
      </c>
      <c r="V16" s="24">
        <f t="shared" si="0"/>
        <v>2006</v>
      </c>
      <c r="W16" s="23">
        <f t="shared" si="1"/>
        <v>1336</v>
      </c>
      <c r="X16" s="33">
        <f t="shared" si="2"/>
        <v>3763</v>
      </c>
      <c r="Z16" s="55"/>
    </row>
    <row r="17" spans="2:26" s="1" customFormat="1" ht="27" customHeight="1">
      <c r="B17" s="2" t="s">
        <v>15</v>
      </c>
      <c r="C17" s="43">
        <v>165</v>
      </c>
      <c r="D17" s="43">
        <v>0</v>
      </c>
      <c r="E17" s="43">
        <v>3</v>
      </c>
      <c r="F17" s="43">
        <v>0</v>
      </c>
      <c r="G17" s="43">
        <v>177</v>
      </c>
      <c r="H17" s="43">
        <v>4</v>
      </c>
      <c r="I17" s="43">
        <v>225</v>
      </c>
      <c r="J17" s="43">
        <v>1073</v>
      </c>
      <c r="K17" s="43">
        <v>71</v>
      </c>
      <c r="L17" s="43">
        <v>361</v>
      </c>
      <c r="M17" s="43">
        <v>1</v>
      </c>
      <c r="N17" s="43">
        <v>24</v>
      </c>
      <c r="O17" s="43">
        <v>9</v>
      </c>
      <c r="P17" s="43">
        <v>14</v>
      </c>
      <c r="Q17" s="43">
        <v>63</v>
      </c>
      <c r="R17" s="43">
        <v>47</v>
      </c>
      <c r="S17" s="43">
        <v>121</v>
      </c>
      <c r="T17" s="43">
        <v>381</v>
      </c>
      <c r="U17" s="44">
        <v>2739</v>
      </c>
      <c r="V17" s="22">
        <f t="shared" si="0"/>
        <v>168</v>
      </c>
      <c r="W17" s="21">
        <f t="shared" si="1"/>
        <v>402</v>
      </c>
      <c r="X17" s="32">
        <f t="shared" si="2"/>
        <v>2169</v>
      </c>
      <c r="Z17" s="55"/>
    </row>
    <row r="18" spans="2:26" s="1" customFormat="1" ht="27" customHeight="1">
      <c r="B18" s="2" t="s">
        <v>16</v>
      </c>
      <c r="C18" s="43">
        <v>824</v>
      </c>
      <c r="D18" s="43">
        <v>21</v>
      </c>
      <c r="E18" s="43">
        <v>2</v>
      </c>
      <c r="F18" s="43">
        <v>0</v>
      </c>
      <c r="G18" s="43">
        <v>957</v>
      </c>
      <c r="H18" s="43">
        <v>28</v>
      </c>
      <c r="I18" s="43">
        <v>309</v>
      </c>
      <c r="J18" s="43">
        <v>352</v>
      </c>
      <c r="K18" s="43">
        <v>49</v>
      </c>
      <c r="L18" s="43">
        <v>54</v>
      </c>
      <c r="M18" s="43">
        <v>10</v>
      </c>
      <c r="N18" s="43">
        <v>21</v>
      </c>
      <c r="O18" s="43">
        <v>1</v>
      </c>
      <c r="P18" s="43">
        <v>27</v>
      </c>
      <c r="Q18" s="43">
        <v>140</v>
      </c>
      <c r="R18" s="43">
        <v>124</v>
      </c>
      <c r="S18" s="43">
        <v>653</v>
      </c>
      <c r="T18" s="43">
        <v>245</v>
      </c>
      <c r="U18" s="44">
        <v>3817</v>
      </c>
      <c r="V18" s="22">
        <f t="shared" si="0"/>
        <v>847</v>
      </c>
      <c r="W18" s="21">
        <f t="shared" si="1"/>
        <v>1266</v>
      </c>
      <c r="X18" s="32">
        <f t="shared" si="2"/>
        <v>1704</v>
      </c>
      <c r="Z18" s="55"/>
    </row>
    <row r="19" spans="2:26" s="1" customFormat="1" ht="27" customHeight="1">
      <c r="B19" s="2" t="s">
        <v>17</v>
      </c>
      <c r="C19" s="43">
        <v>1021</v>
      </c>
      <c r="D19" s="43">
        <v>29</v>
      </c>
      <c r="E19" s="43">
        <v>2</v>
      </c>
      <c r="F19" s="43">
        <v>13</v>
      </c>
      <c r="G19" s="43">
        <v>422</v>
      </c>
      <c r="H19" s="43">
        <v>56</v>
      </c>
      <c r="I19" s="43">
        <v>294</v>
      </c>
      <c r="J19" s="43">
        <v>630</v>
      </c>
      <c r="K19" s="43">
        <v>66</v>
      </c>
      <c r="L19" s="43">
        <v>239</v>
      </c>
      <c r="M19" s="43">
        <v>22</v>
      </c>
      <c r="N19" s="43">
        <v>31</v>
      </c>
      <c r="O19" s="43">
        <v>22</v>
      </c>
      <c r="P19" s="43">
        <v>40</v>
      </c>
      <c r="Q19" s="43">
        <v>160</v>
      </c>
      <c r="R19" s="43">
        <v>152</v>
      </c>
      <c r="S19" s="43">
        <v>906</v>
      </c>
      <c r="T19" s="43">
        <v>509</v>
      </c>
      <c r="U19" s="44">
        <v>4611</v>
      </c>
      <c r="V19" s="22">
        <f t="shared" si="0"/>
        <v>1052</v>
      </c>
      <c r="W19" s="21">
        <f t="shared" si="1"/>
        <v>729</v>
      </c>
      <c r="X19" s="32">
        <f t="shared" si="2"/>
        <v>2833</v>
      </c>
      <c r="Z19" s="55"/>
    </row>
    <row r="20" spans="2:26" s="1" customFormat="1" ht="27" customHeight="1">
      <c r="B20" s="4" t="s">
        <v>18</v>
      </c>
      <c r="C20" s="43">
        <v>2437</v>
      </c>
      <c r="D20" s="43">
        <v>24</v>
      </c>
      <c r="E20" s="43">
        <v>117</v>
      </c>
      <c r="F20" s="43">
        <v>0</v>
      </c>
      <c r="G20" s="43">
        <v>927</v>
      </c>
      <c r="H20" s="43">
        <v>39</v>
      </c>
      <c r="I20" s="43">
        <v>483</v>
      </c>
      <c r="J20" s="43">
        <v>965</v>
      </c>
      <c r="K20" s="43">
        <v>161</v>
      </c>
      <c r="L20" s="43">
        <v>303</v>
      </c>
      <c r="M20" s="43">
        <v>15</v>
      </c>
      <c r="N20" s="43">
        <v>55</v>
      </c>
      <c r="O20" s="43">
        <v>7</v>
      </c>
      <c r="P20" s="43">
        <v>66</v>
      </c>
      <c r="Q20" s="43">
        <v>274</v>
      </c>
      <c r="R20" s="43">
        <v>180</v>
      </c>
      <c r="S20" s="43">
        <v>472</v>
      </c>
      <c r="T20" s="43">
        <v>522</v>
      </c>
      <c r="U20" s="44">
        <v>7047</v>
      </c>
      <c r="V20" s="24">
        <f t="shared" si="0"/>
        <v>2578</v>
      </c>
      <c r="W20" s="23">
        <f t="shared" si="1"/>
        <v>1410</v>
      </c>
      <c r="X20" s="33">
        <f t="shared" si="2"/>
        <v>3059</v>
      </c>
      <c r="Z20" s="55"/>
    </row>
    <row r="21" spans="2:26" s="1" customFormat="1" ht="27" customHeight="1">
      <c r="B21" s="2" t="s">
        <v>19</v>
      </c>
      <c r="C21" s="51">
        <v>790</v>
      </c>
      <c r="D21" s="51">
        <v>128</v>
      </c>
      <c r="E21" s="51">
        <v>0</v>
      </c>
      <c r="F21" s="51">
        <v>0</v>
      </c>
      <c r="G21" s="51">
        <v>137</v>
      </c>
      <c r="H21" s="51">
        <v>21</v>
      </c>
      <c r="I21" s="51">
        <v>368</v>
      </c>
      <c r="J21" s="51">
        <v>299</v>
      </c>
      <c r="K21" s="51">
        <v>74</v>
      </c>
      <c r="L21" s="51">
        <v>52</v>
      </c>
      <c r="M21" s="51">
        <v>3</v>
      </c>
      <c r="N21" s="51">
        <v>23</v>
      </c>
      <c r="O21" s="51">
        <v>3</v>
      </c>
      <c r="P21" s="51">
        <v>19</v>
      </c>
      <c r="Q21" s="51">
        <v>107</v>
      </c>
      <c r="R21" s="51">
        <v>41</v>
      </c>
      <c r="S21" s="51">
        <v>273</v>
      </c>
      <c r="T21" s="51">
        <v>203</v>
      </c>
      <c r="U21" s="52">
        <v>2539</v>
      </c>
      <c r="V21" s="22">
        <f t="shared" si="0"/>
        <v>918</v>
      </c>
      <c r="W21" s="21">
        <f t="shared" si="1"/>
        <v>505</v>
      </c>
      <c r="X21" s="32">
        <f t="shared" si="2"/>
        <v>1118</v>
      </c>
      <c r="Z21" s="55"/>
    </row>
    <row r="22" spans="2:26" s="1" customFormat="1" ht="27" customHeight="1">
      <c r="B22" s="2" t="s">
        <v>20</v>
      </c>
      <c r="C22" s="43">
        <v>292</v>
      </c>
      <c r="D22" s="43">
        <v>34</v>
      </c>
      <c r="E22" s="43">
        <v>2</v>
      </c>
      <c r="F22" s="43">
        <v>21</v>
      </c>
      <c r="G22" s="43">
        <v>148</v>
      </c>
      <c r="H22" s="43">
        <v>6</v>
      </c>
      <c r="I22" s="43">
        <v>161</v>
      </c>
      <c r="J22" s="43">
        <v>290</v>
      </c>
      <c r="K22" s="43">
        <v>39</v>
      </c>
      <c r="L22" s="43">
        <v>42</v>
      </c>
      <c r="M22" s="43">
        <v>0</v>
      </c>
      <c r="N22" s="43">
        <v>22</v>
      </c>
      <c r="O22" s="43">
        <v>12</v>
      </c>
      <c r="P22" s="43">
        <v>7</v>
      </c>
      <c r="Q22" s="43">
        <v>287</v>
      </c>
      <c r="R22" s="43">
        <v>75</v>
      </c>
      <c r="S22" s="43">
        <v>288</v>
      </c>
      <c r="T22" s="43">
        <v>104</v>
      </c>
      <c r="U22" s="44">
        <v>1831</v>
      </c>
      <c r="V22" s="22">
        <f t="shared" si="0"/>
        <v>328</v>
      </c>
      <c r="W22" s="21">
        <f t="shared" si="1"/>
        <v>330</v>
      </c>
      <c r="X22" s="32">
        <f t="shared" si="2"/>
        <v>1172</v>
      </c>
      <c r="Z22" s="55"/>
    </row>
    <row r="23" spans="2:26" s="1" customFormat="1" ht="27" customHeight="1">
      <c r="B23" s="2" t="s">
        <v>21</v>
      </c>
      <c r="C23" s="53">
        <v>501</v>
      </c>
      <c r="D23" s="53">
        <v>22</v>
      </c>
      <c r="E23" s="53">
        <v>2</v>
      </c>
      <c r="F23" s="53">
        <v>0</v>
      </c>
      <c r="G23" s="53">
        <v>164</v>
      </c>
      <c r="H23" s="53">
        <v>18</v>
      </c>
      <c r="I23" s="53">
        <v>190</v>
      </c>
      <c r="J23" s="53">
        <v>120</v>
      </c>
      <c r="K23" s="53">
        <v>126</v>
      </c>
      <c r="L23" s="53">
        <v>67</v>
      </c>
      <c r="M23" s="53">
        <v>6</v>
      </c>
      <c r="N23" s="53">
        <v>32</v>
      </c>
      <c r="O23" s="53">
        <v>1</v>
      </c>
      <c r="P23" s="53">
        <v>21</v>
      </c>
      <c r="Q23" s="53">
        <v>143</v>
      </c>
      <c r="R23" s="53">
        <v>42</v>
      </c>
      <c r="S23" s="53">
        <v>73</v>
      </c>
      <c r="T23" s="53">
        <v>71</v>
      </c>
      <c r="U23" s="54">
        <v>1599</v>
      </c>
      <c r="V23" s="22">
        <f t="shared" si="0"/>
        <v>525</v>
      </c>
      <c r="W23" s="21">
        <f t="shared" si="1"/>
        <v>354</v>
      </c>
      <c r="X23" s="32">
        <f t="shared" si="2"/>
        <v>720</v>
      </c>
      <c r="Z23" s="55"/>
    </row>
    <row r="24" spans="2:26" s="13" customFormat="1" ht="27" customHeight="1">
      <c r="B24" s="6" t="s">
        <v>22</v>
      </c>
      <c r="C24" s="43">
        <v>7580</v>
      </c>
      <c r="D24" s="43">
        <v>462</v>
      </c>
      <c r="E24" s="43">
        <v>584</v>
      </c>
      <c r="F24" s="43">
        <v>13</v>
      </c>
      <c r="G24" s="43">
        <v>15317</v>
      </c>
      <c r="H24" s="43">
        <v>1315</v>
      </c>
      <c r="I24" s="43">
        <v>8400</v>
      </c>
      <c r="J24" s="43">
        <v>20817</v>
      </c>
      <c r="K24" s="43">
        <v>3915</v>
      </c>
      <c r="L24" s="43">
        <v>6008</v>
      </c>
      <c r="M24" s="43">
        <v>2285</v>
      </c>
      <c r="N24" s="43">
        <v>3784</v>
      </c>
      <c r="O24" s="43">
        <v>818</v>
      </c>
      <c r="P24" s="43">
        <v>4195</v>
      </c>
      <c r="Q24" s="43">
        <v>6516</v>
      </c>
      <c r="R24" s="43">
        <v>6891</v>
      </c>
      <c r="S24" s="43">
        <v>18042</v>
      </c>
      <c r="T24" s="43">
        <v>13638</v>
      </c>
      <c r="U24" s="44">
        <v>120583</v>
      </c>
      <c r="V24" s="28">
        <f t="shared" si="0"/>
        <v>8626</v>
      </c>
      <c r="W24" s="27">
        <f t="shared" si="1"/>
        <v>23730</v>
      </c>
      <c r="X24" s="35">
        <f t="shared" si="2"/>
        <v>88224</v>
      </c>
      <c r="Z24" s="55"/>
    </row>
    <row r="25" spans="2:26" s="13" customFormat="1" ht="27" customHeight="1">
      <c r="B25" s="7" t="s">
        <v>23</v>
      </c>
      <c r="C25" s="43">
        <v>8488</v>
      </c>
      <c r="D25" s="43">
        <v>170</v>
      </c>
      <c r="E25" s="43">
        <v>163</v>
      </c>
      <c r="F25" s="43">
        <v>8</v>
      </c>
      <c r="G25" s="43">
        <v>7629</v>
      </c>
      <c r="H25" s="43">
        <v>599</v>
      </c>
      <c r="I25" s="43">
        <v>4339</v>
      </c>
      <c r="J25" s="43">
        <v>8894</v>
      </c>
      <c r="K25" s="43">
        <v>1598</v>
      </c>
      <c r="L25" s="43">
        <v>2855</v>
      </c>
      <c r="M25" s="43">
        <v>336</v>
      </c>
      <c r="N25" s="43">
        <v>977</v>
      </c>
      <c r="O25" s="43">
        <v>229</v>
      </c>
      <c r="P25" s="43">
        <v>1525</v>
      </c>
      <c r="Q25" s="43">
        <v>2069</v>
      </c>
      <c r="R25" s="43">
        <v>2800</v>
      </c>
      <c r="S25" s="43">
        <v>8689</v>
      </c>
      <c r="T25" s="43">
        <v>5507</v>
      </c>
      <c r="U25" s="44">
        <v>56874</v>
      </c>
      <c r="V25" s="22">
        <f t="shared" si="0"/>
        <v>8821</v>
      </c>
      <c r="W25" s="21">
        <f t="shared" si="1"/>
        <v>11976</v>
      </c>
      <c r="X25" s="32">
        <f t="shared" si="2"/>
        <v>36078</v>
      </c>
      <c r="Z25" s="55"/>
    </row>
    <row r="26" spans="2:26" s="13" customFormat="1" ht="27" customHeight="1" thickBot="1">
      <c r="B26" s="8" t="s">
        <v>24</v>
      </c>
      <c r="C26" s="45">
        <v>9039</v>
      </c>
      <c r="D26" s="45">
        <v>323</v>
      </c>
      <c r="E26" s="45">
        <v>633</v>
      </c>
      <c r="F26" s="45">
        <v>34</v>
      </c>
      <c r="G26" s="45">
        <v>13592</v>
      </c>
      <c r="H26" s="45">
        <v>1452</v>
      </c>
      <c r="I26" s="45">
        <v>9004</v>
      </c>
      <c r="J26" s="45">
        <v>24339</v>
      </c>
      <c r="K26" s="45">
        <v>6783</v>
      </c>
      <c r="L26" s="45">
        <v>7139</v>
      </c>
      <c r="M26" s="45">
        <v>1379</v>
      </c>
      <c r="N26" s="45">
        <v>3023</v>
      </c>
      <c r="O26" s="45">
        <v>713</v>
      </c>
      <c r="P26" s="45">
        <v>4153</v>
      </c>
      <c r="Q26" s="45">
        <v>5910</v>
      </c>
      <c r="R26" s="45">
        <v>4291</v>
      </c>
      <c r="S26" s="45">
        <v>19674</v>
      </c>
      <c r="T26" s="45">
        <v>12392</v>
      </c>
      <c r="U26" s="46">
        <v>123872</v>
      </c>
      <c r="V26" s="30">
        <f t="shared" si="0"/>
        <v>9995</v>
      </c>
      <c r="W26" s="29">
        <f t="shared" si="1"/>
        <v>22630</v>
      </c>
      <c r="X26" s="36">
        <f t="shared" si="2"/>
        <v>91248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11" sqref="C11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59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25600</v>
      </c>
      <c r="D4" s="40">
        <v>951</v>
      </c>
      <c r="E4" s="40">
        <v>1403</v>
      </c>
      <c r="F4" s="40">
        <v>61</v>
      </c>
      <c r="G4" s="40">
        <v>39745</v>
      </c>
      <c r="H4" s="40">
        <v>2928</v>
      </c>
      <c r="I4" s="40">
        <v>23101</v>
      </c>
      <c r="J4" s="40">
        <v>50673</v>
      </c>
      <c r="K4" s="40">
        <v>11846</v>
      </c>
      <c r="L4" s="40">
        <v>16931</v>
      </c>
      <c r="M4" s="40">
        <v>3763</v>
      </c>
      <c r="N4" s="40">
        <v>8036</v>
      </c>
      <c r="O4" s="40">
        <v>1689</v>
      </c>
      <c r="P4" s="40">
        <v>9387</v>
      </c>
      <c r="Q4" s="40">
        <v>14533</v>
      </c>
      <c r="R4" s="40">
        <v>12908</v>
      </c>
      <c r="S4" s="40">
        <v>40713</v>
      </c>
      <c r="T4" s="40">
        <v>28186</v>
      </c>
      <c r="U4" s="39">
        <v>292454</v>
      </c>
      <c r="V4" s="20">
        <f>SUM(C4:E4)</f>
        <v>27954</v>
      </c>
      <c r="W4" s="19">
        <f>SUM(F4:G4,I4)</f>
        <v>62907</v>
      </c>
      <c r="X4" s="31">
        <f>SUM(H4,J4:T4)</f>
        <v>201593</v>
      </c>
      <c r="Y4" s="56"/>
      <c r="Z4" s="55"/>
    </row>
    <row r="5" spans="2:26" s="1" customFormat="1" ht="27" customHeight="1">
      <c r="B5" s="2" t="s">
        <v>3</v>
      </c>
      <c r="C5" s="41">
        <v>5108</v>
      </c>
      <c r="D5" s="41">
        <v>263</v>
      </c>
      <c r="E5" s="41">
        <v>269</v>
      </c>
      <c r="F5" s="41">
        <v>18</v>
      </c>
      <c r="G5" s="41">
        <v>14226</v>
      </c>
      <c r="H5" s="41">
        <v>1089</v>
      </c>
      <c r="I5" s="41">
        <v>7573</v>
      </c>
      <c r="J5" s="41">
        <v>17476</v>
      </c>
      <c r="K5" s="41">
        <v>3325</v>
      </c>
      <c r="L5" s="41">
        <v>5957</v>
      </c>
      <c r="M5" s="41">
        <v>2095</v>
      </c>
      <c r="N5" s="41">
        <v>3661</v>
      </c>
      <c r="O5" s="41">
        <v>785</v>
      </c>
      <c r="P5" s="41">
        <v>3898</v>
      </c>
      <c r="Q5" s="41">
        <v>5807</v>
      </c>
      <c r="R5" s="41">
        <v>5495</v>
      </c>
      <c r="S5" s="41">
        <v>14212</v>
      </c>
      <c r="T5" s="41">
        <v>10680</v>
      </c>
      <c r="U5" s="42">
        <v>101937</v>
      </c>
      <c r="V5" s="22">
        <f aca="true" t="shared" si="0" ref="V5:V26">SUM(C5:E5)</f>
        <v>5640</v>
      </c>
      <c r="W5" s="21">
        <f aca="true" t="shared" si="1" ref="W5:W26">SUM(F5:G5,I5)</f>
        <v>21817</v>
      </c>
      <c r="X5" s="32">
        <f aca="true" t="shared" si="2" ref="X5:X26">SUM(H5,J5:T5)</f>
        <v>74480</v>
      </c>
      <c r="Z5" s="55"/>
    </row>
    <row r="6" spans="2:26" s="1" customFormat="1" ht="27" customHeight="1">
      <c r="B6" s="2" t="s">
        <v>4</v>
      </c>
      <c r="C6" s="43">
        <v>2694</v>
      </c>
      <c r="D6" s="43">
        <v>55</v>
      </c>
      <c r="E6" s="43">
        <v>146</v>
      </c>
      <c r="F6" s="43">
        <v>0</v>
      </c>
      <c r="G6" s="43">
        <v>7479</v>
      </c>
      <c r="H6" s="43">
        <v>909</v>
      </c>
      <c r="I6" s="43">
        <v>6547</v>
      </c>
      <c r="J6" s="43">
        <v>15840</v>
      </c>
      <c r="K6" s="43">
        <v>4683</v>
      </c>
      <c r="L6" s="43">
        <v>5603</v>
      </c>
      <c r="M6" s="43">
        <v>1160</v>
      </c>
      <c r="N6" s="43">
        <v>2664</v>
      </c>
      <c r="O6" s="43">
        <v>544</v>
      </c>
      <c r="P6" s="43">
        <v>3512</v>
      </c>
      <c r="Q6" s="43">
        <v>2889</v>
      </c>
      <c r="R6" s="43">
        <v>3006</v>
      </c>
      <c r="S6" s="43">
        <v>13294</v>
      </c>
      <c r="T6" s="43">
        <v>8049</v>
      </c>
      <c r="U6" s="44">
        <v>79072</v>
      </c>
      <c r="V6" s="22">
        <f t="shared" si="0"/>
        <v>2895</v>
      </c>
      <c r="W6" s="21">
        <f t="shared" si="1"/>
        <v>14026</v>
      </c>
      <c r="X6" s="32">
        <f t="shared" si="2"/>
        <v>62153</v>
      </c>
      <c r="Z6" s="55"/>
    </row>
    <row r="7" spans="2:26" s="1" customFormat="1" ht="27" customHeight="1">
      <c r="B7" s="2" t="s">
        <v>5</v>
      </c>
      <c r="C7" s="43">
        <v>2659</v>
      </c>
      <c r="D7" s="43">
        <v>87</v>
      </c>
      <c r="E7" s="43">
        <v>15</v>
      </c>
      <c r="F7" s="43">
        <v>4</v>
      </c>
      <c r="G7" s="43">
        <v>4251</v>
      </c>
      <c r="H7" s="43">
        <v>342</v>
      </c>
      <c r="I7" s="43">
        <v>2222</v>
      </c>
      <c r="J7" s="43">
        <v>5099</v>
      </c>
      <c r="K7" s="43">
        <v>791</v>
      </c>
      <c r="L7" s="43">
        <v>1545</v>
      </c>
      <c r="M7" s="43">
        <v>207</v>
      </c>
      <c r="N7" s="43">
        <v>717</v>
      </c>
      <c r="O7" s="43">
        <v>122</v>
      </c>
      <c r="P7" s="43">
        <v>946</v>
      </c>
      <c r="Q7" s="43">
        <v>1246</v>
      </c>
      <c r="R7" s="43">
        <v>1337</v>
      </c>
      <c r="S7" s="43">
        <v>5801</v>
      </c>
      <c r="T7" s="43">
        <v>2972</v>
      </c>
      <c r="U7" s="44">
        <v>30364</v>
      </c>
      <c r="V7" s="22">
        <f t="shared" si="0"/>
        <v>2761</v>
      </c>
      <c r="W7" s="21">
        <f t="shared" si="1"/>
        <v>6477</v>
      </c>
      <c r="X7" s="32">
        <f t="shared" si="2"/>
        <v>21125</v>
      </c>
      <c r="Z7" s="55"/>
    </row>
    <row r="8" spans="2:26" s="1" customFormat="1" ht="27" customHeight="1">
      <c r="B8" s="4" t="s">
        <v>6</v>
      </c>
      <c r="C8" s="47">
        <v>401</v>
      </c>
      <c r="D8" s="47">
        <v>7</v>
      </c>
      <c r="E8" s="47">
        <v>365</v>
      </c>
      <c r="F8" s="47">
        <v>0</v>
      </c>
      <c r="G8" s="47">
        <v>3948</v>
      </c>
      <c r="H8" s="47">
        <v>207</v>
      </c>
      <c r="I8" s="47">
        <v>951</v>
      </c>
      <c r="J8" s="47">
        <v>3569</v>
      </c>
      <c r="K8" s="47">
        <v>1393</v>
      </c>
      <c r="L8" s="47">
        <v>724</v>
      </c>
      <c r="M8" s="47">
        <v>83</v>
      </c>
      <c r="N8" s="47">
        <v>279</v>
      </c>
      <c r="O8" s="47">
        <v>69</v>
      </c>
      <c r="P8" s="47">
        <v>263</v>
      </c>
      <c r="Q8" s="47">
        <v>1860</v>
      </c>
      <c r="R8" s="47">
        <v>402</v>
      </c>
      <c r="S8" s="47">
        <v>1453</v>
      </c>
      <c r="T8" s="47">
        <v>1322</v>
      </c>
      <c r="U8" s="48">
        <v>17297</v>
      </c>
      <c r="V8" s="24">
        <f t="shared" si="0"/>
        <v>773</v>
      </c>
      <c r="W8" s="23">
        <f t="shared" si="1"/>
        <v>4899</v>
      </c>
      <c r="X8" s="33">
        <f t="shared" si="2"/>
        <v>11624</v>
      </c>
      <c r="Z8" s="55"/>
    </row>
    <row r="9" spans="2:26" s="1" customFormat="1" ht="27" customHeight="1">
      <c r="B9" s="5" t="s">
        <v>7</v>
      </c>
      <c r="C9" s="49">
        <v>442</v>
      </c>
      <c r="D9" s="49">
        <v>10</v>
      </c>
      <c r="E9" s="49">
        <v>323</v>
      </c>
      <c r="F9" s="49">
        <v>0</v>
      </c>
      <c r="G9" s="49">
        <v>1061</v>
      </c>
      <c r="H9" s="49">
        <v>31</v>
      </c>
      <c r="I9" s="49">
        <v>291</v>
      </c>
      <c r="J9" s="49">
        <v>499</v>
      </c>
      <c r="K9" s="49">
        <v>89</v>
      </c>
      <c r="L9" s="49">
        <v>216</v>
      </c>
      <c r="M9" s="49">
        <v>13</v>
      </c>
      <c r="N9" s="49">
        <v>50</v>
      </c>
      <c r="O9" s="49">
        <v>11</v>
      </c>
      <c r="P9" s="49">
        <v>7</v>
      </c>
      <c r="Q9" s="49">
        <v>186</v>
      </c>
      <c r="R9" s="49">
        <v>202</v>
      </c>
      <c r="S9" s="49">
        <v>517</v>
      </c>
      <c r="T9" s="49">
        <v>387</v>
      </c>
      <c r="U9" s="50">
        <v>4336</v>
      </c>
      <c r="V9" s="26">
        <f t="shared" si="0"/>
        <v>775</v>
      </c>
      <c r="W9" s="25">
        <f t="shared" si="1"/>
        <v>1352</v>
      </c>
      <c r="X9" s="34">
        <f t="shared" si="2"/>
        <v>2208</v>
      </c>
      <c r="Z9" s="55"/>
    </row>
    <row r="10" spans="2:26" s="1" customFormat="1" ht="27" customHeight="1">
      <c r="B10" s="2" t="s">
        <v>8</v>
      </c>
      <c r="C10" s="43">
        <v>176</v>
      </c>
      <c r="D10" s="43">
        <v>31</v>
      </c>
      <c r="E10" s="43">
        <v>0</v>
      </c>
      <c r="F10" s="43">
        <v>0</v>
      </c>
      <c r="G10" s="43">
        <v>201</v>
      </c>
      <c r="H10" s="43">
        <v>8</v>
      </c>
      <c r="I10" s="43">
        <v>95</v>
      </c>
      <c r="J10" s="43">
        <v>148</v>
      </c>
      <c r="K10" s="43">
        <v>48</v>
      </c>
      <c r="L10" s="43">
        <v>54</v>
      </c>
      <c r="M10" s="43">
        <v>0</v>
      </c>
      <c r="N10" s="43">
        <v>20</v>
      </c>
      <c r="O10" s="43">
        <v>4</v>
      </c>
      <c r="P10" s="43">
        <v>6</v>
      </c>
      <c r="Q10" s="43">
        <v>96</v>
      </c>
      <c r="R10" s="43">
        <v>55</v>
      </c>
      <c r="S10" s="43">
        <v>93</v>
      </c>
      <c r="T10" s="43">
        <v>111</v>
      </c>
      <c r="U10" s="44">
        <v>1145</v>
      </c>
      <c r="V10" s="22">
        <f t="shared" si="0"/>
        <v>207</v>
      </c>
      <c r="W10" s="21">
        <f t="shared" si="1"/>
        <v>296</v>
      </c>
      <c r="X10" s="32">
        <f t="shared" si="2"/>
        <v>643</v>
      </c>
      <c r="Z10" s="55"/>
    </row>
    <row r="11" spans="2:26" s="1" customFormat="1" ht="27" customHeight="1">
      <c r="B11" s="2" t="s">
        <v>9</v>
      </c>
      <c r="C11" s="43">
        <v>226</v>
      </c>
      <c r="D11" s="43">
        <v>110</v>
      </c>
      <c r="E11" s="43">
        <v>2</v>
      </c>
      <c r="F11" s="43">
        <v>0</v>
      </c>
      <c r="G11" s="43">
        <v>712</v>
      </c>
      <c r="H11" s="43">
        <v>7</v>
      </c>
      <c r="I11" s="43">
        <v>332</v>
      </c>
      <c r="J11" s="43">
        <v>479</v>
      </c>
      <c r="K11" s="43">
        <v>90</v>
      </c>
      <c r="L11" s="43">
        <v>59</v>
      </c>
      <c r="M11" s="43">
        <v>21</v>
      </c>
      <c r="N11" s="43">
        <v>47</v>
      </c>
      <c r="O11" s="43">
        <v>6</v>
      </c>
      <c r="P11" s="43">
        <v>16</v>
      </c>
      <c r="Q11" s="43">
        <v>134</v>
      </c>
      <c r="R11" s="43">
        <v>135</v>
      </c>
      <c r="S11" s="43">
        <v>582</v>
      </c>
      <c r="T11" s="43">
        <v>320</v>
      </c>
      <c r="U11" s="44">
        <v>3280</v>
      </c>
      <c r="V11" s="22">
        <f t="shared" si="0"/>
        <v>338</v>
      </c>
      <c r="W11" s="21">
        <f t="shared" si="1"/>
        <v>1044</v>
      </c>
      <c r="X11" s="32">
        <f t="shared" si="2"/>
        <v>1896</v>
      </c>
      <c r="Z11" s="55"/>
    </row>
    <row r="12" spans="2:26" s="1" customFormat="1" ht="27" customHeight="1">
      <c r="B12" s="4" t="s">
        <v>10</v>
      </c>
      <c r="C12" s="43">
        <v>1688</v>
      </c>
      <c r="D12" s="43">
        <v>42</v>
      </c>
      <c r="E12" s="43">
        <v>6</v>
      </c>
      <c r="F12" s="43">
        <v>0</v>
      </c>
      <c r="G12" s="43">
        <v>645</v>
      </c>
      <c r="H12" s="43">
        <v>10</v>
      </c>
      <c r="I12" s="43">
        <v>591</v>
      </c>
      <c r="J12" s="43">
        <v>794</v>
      </c>
      <c r="K12" s="43">
        <v>106</v>
      </c>
      <c r="L12" s="43">
        <v>66</v>
      </c>
      <c r="M12" s="43">
        <v>63</v>
      </c>
      <c r="N12" s="43">
        <v>84</v>
      </c>
      <c r="O12" s="43">
        <v>12</v>
      </c>
      <c r="P12" s="43">
        <v>23</v>
      </c>
      <c r="Q12" s="43">
        <v>334</v>
      </c>
      <c r="R12" s="43">
        <v>410</v>
      </c>
      <c r="S12" s="43">
        <v>383</v>
      </c>
      <c r="T12" s="43">
        <v>508</v>
      </c>
      <c r="U12" s="44">
        <v>5766</v>
      </c>
      <c r="V12" s="24">
        <f t="shared" si="0"/>
        <v>1736</v>
      </c>
      <c r="W12" s="23">
        <f t="shared" si="1"/>
        <v>1236</v>
      </c>
      <c r="X12" s="33">
        <f t="shared" si="2"/>
        <v>2793</v>
      </c>
      <c r="Z12" s="55"/>
    </row>
    <row r="13" spans="2:26" s="1" customFormat="1" ht="27" customHeight="1">
      <c r="B13" s="2" t="s">
        <v>11</v>
      </c>
      <c r="C13" s="51">
        <v>533</v>
      </c>
      <c r="D13" s="51">
        <v>32</v>
      </c>
      <c r="E13" s="51">
        <v>1</v>
      </c>
      <c r="F13" s="51">
        <v>0</v>
      </c>
      <c r="G13" s="51">
        <v>217</v>
      </c>
      <c r="H13" s="51">
        <v>20</v>
      </c>
      <c r="I13" s="51">
        <v>112</v>
      </c>
      <c r="J13" s="51">
        <v>297</v>
      </c>
      <c r="K13" s="51">
        <v>20</v>
      </c>
      <c r="L13" s="51">
        <v>654</v>
      </c>
      <c r="M13" s="51">
        <v>7</v>
      </c>
      <c r="N13" s="51">
        <v>19</v>
      </c>
      <c r="O13" s="51">
        <v>21</v>
      </c>
      <c r="P13" s="51">
        <v>64</v>
      </c>
      <c r="Q13" s="51">
        <v>107</v>
      </c>
      <c r="R13" s="51">
        <v>94</v>
      </c>
      <c r="S13" s="51">
        <v>604</v>
      </c>
      <c r="T13" s="51">
        <v>216</v>
      </c>
      <c r="U13" s="52">
        <v>3017</v>
      </c>
      <c r="V13" s="22">
        <f t="shared" si="0"/>
        <v>566</v>
      </c>
      <c r="W13" s="21">
        <f t="shared" si="1"/>
        <v>329</v>
      </c>
      <c r="X13" s="32">
        <f t="shared" si="2"/>
        <v>2123</v>
      </c>
      <c r="Z13" s="55"/>
    </row>
    <row r="14" spans="2:26" s="1" customFormat="1" ht="27" customHeight="1">
      <c r="B14" s="2" t="s">
        <v>12</v>
      </c>
      <c r="C14" s="43">
        <v>1410</v>
      </c>
      <c r="D14" s="43">
        <v>9</v>
      </c>
      <c r="E14" s="43">
        <v>90</v>
      </c>
      <c r="F14" s="43">
        <v>0</v>
      </c>
      <c r="G14" s="43">
        <v>630</v>
      </c>
      <c r="H14" s="43">
        <v>55</v>
      </c>
      <c r="I14" s="43">
        <v>489</v>
      </c>
      <c r="J14" s="43">
        <v>764</v>
      </c>
      <c r="K14" s="43">
        <v>137</v>
      </c>
      <c r="L14" s="43">
        <v>462</v>
      </c>
      <c r="M14" s="43">
        <v>17</v>
      </c>
      <c r="N14" s="43">
        <v>66</v>
      </c>
      <c r="O14" s="43">
        <v>22</v>
      </c>
      <c r="P14" s="43">
        <v>147</v>
      </c>
      <c r="Q14" s="43">
        <v>210</v>
      </c>
      <c r="R14" s="43">
        <v>161</v>
      </c>
      <c r="S14" s="43">
        <v>294</v>
      </c>
      <c r="T14" s="43">
        <v>634</v>
      </c>
      <c r="U14" s="44">
        <v>5598</v>
      </c>
      <c r="V14" s="22">
        <f t="shared" si="0"/>
        <v>1509</v>
      </c>
      <c r="W14" s="21">
        <f t="shared" si="1"/>
        <v>1119</v>
      </c>
      <c r="X14" s="32">
        <f t="shared" si="2"/>
        <v>2969</v>
      </c>
      <c r="Z14" s="55"/>
    </row>
    <row r="15" spans="2:26" s="1" customFormat="1" ht="27" customHeight="1">
      <c r="B15" s="2" t="s">
        <v>13</v>
      </c>
      <c r="C15" s="43">
        <v>2041</v>
      </c>
      <c r="D15" s="43">
        <v>24</v>
      </c>
      <c r="E15" s="43">
        <v>55</v>
      </c>
      <c r="F15" s="43">
        <v>0</v>
      </c>
      <c r="G15" s="43">
        <v>2380</v>
      </c>
      <c r="H15" s="43">
        <v>77</v>
      </c>
      <c r="I15" s="43">
        <v>1033</v>
      </c>
      <c r="J15" s="43">
        <v>1278</v>
      </c>
      <c r="K15" s="43">
        <v>302</v>
      </c>
      <c r="L15" s="43">
        <v>290</v>
      </c>
      <c r="M15" s="43">
        <v>30</v>
      </c>
      <c r="N15" s="43">
        <v>102</v>
      </c>
      <c r="O15" s="43">
        <v>36</v>
      </c>
      <c r="P15" s="43">
        <v>96</v>
      </c>
      <c r="Q15" s="43">
        <v>298</v>
      </c>
      <c r="R15" s="43">
        <v>299</v>
      </c>
      <c r="S15" s="43">
        <v>686</v>
      </c>
      <c r="T15" s="43">
        <v>637</v>
      </c>
      <c r="U15" s="44">
        <v>9662</v>
      </c>
      <c r="V15" s="22">
        <f t="shared" si="0"/>
        <v>2120</v>
      </c>
      <c r="W15" s="21">
        <f t="shared" si="1"/>
        <v>3413</v>
      </c>
      <c r="X15" s="32">
        <f t="shared" si="2"/>
        <v>4131</v>
      </c>
      <c r="Z15" s="55"/>
    </row>
    <row r="16" spans="2:26" s="1" customFormat="1" ht="27" customHeight="1">
      <c r="B16" s="4" t="s">
        <v>14</v>
      </c>
      <c r="C16" s="47">
        <v>2029</v>
      </c>
      <c r="D16" s="47">
        <v>19</v>
      </c>
      <c r="E16" s="47">
        <v>3</v>
      </c>
      <c r="F16" s="47">
        <v>4</v>
      </c>
      <c r="G16" s="47">
        <v>723</v>
      </c>
      <c r="H16" s="47">
        <v>22</v>
      </c>
      <c r="I16" s="47">
        <v>714</v>
      </c>
      <c r="J16" s="47">
        <v>883</v>
      </c>
      <c r="K16" s="47">
        <v>311</v>
      </c>
      <c r="L16" s="47">
        <v>51</v>
      </c>
      <c r="M16" s="47">
        <v>16</v>
      </c>
      <c r="N16" s="47">
        <v>97</v>
      </c>
      <c r="O16" s="47">
        <v>10</v>
      </c>
      <c r="P16" s="47">
        <v>214</v>
      </c>
      <c r="Q16" s="47">
        <v>198</v>
      </c>
      <c r="R16" s="47">
        <v>700</v>
      </c>
      <c r="S16" s="47">
        <v>334</v>
      </c>
      <c r="T16" s="47">
        <v>617</v>
      </c>
      <c r="U16" s="48">
        <v>6947</v>
      </c>
      <c r="V16" s="24">
        <f t="shared" si="0"/>
        <v>2051</v>
      </c>
      <c r="W16" s="23">
        <f t="shared" si="1"/>
        <v>1441</v>
      </c>
      <c r="X16" s="33">
        <f t="shared" si="2"/>
        <v>3453</v>
      </c>
      <c r="Z16" s="55"/>
    </row>
    <row r="17" spans="2:26" s="1" customFormat="1" ht="27" customHeight="1">
      <c r="B17" s="2" t="s">
        <v>15</v>
      </c>
      <c r="C17" s="43">
        <v>172</v>
      </c>
      <c r="D17" s="43">
        <v>0</v>
      </c>
      <c r="E17" s="43">
        <v>2</v>
      </c>
      <c r="F17" s="43">
        <v>0</v>
      </c>
      <c r="G17" s="43">
        <v>189</v>
      </c>
      <c r="H17" s="43">
        <v>2</v>
      </c>
      <c r="I17" s="43">
        <v>232</v>
      </c>
      <c r="J17" s="43">
        <v>1025</v>
      </c>
      <c r="K17" s="43">
        <v>65</v>
      </c>
      <c r="L17" s="43">
        <v>403</v>
      </c>
      <c r="M17" s="43">
        <v>0</v>
      </c>
      <c r="N17" s="43">
        <v>24</v>
      </c>
      <c r="O17" s="43">
        <v>10</v>
      </c>
      <c r="P17" s="43">
        <v>11</v>
      </c>
      <c r="Q17" s="43">
        <v>62</v>
      </c>
      <c r="R17" s="43">
        <v>42</v>
      </c>
      <c r="S17" s="43">
        <v>106</v>
      </c>
      <c r="T17" s="43">
        <v>344</v>
      </c>
      <c r="U17" s="44">
        <v>2690</v>
      </c>
      <c r="V17" s="22">
        <f t="shared" si="0"/>
        <v>174</v>
      </c>
      <c r="W17" s="21">
        <f t="shared" si="1"/>
        <v>421</v>
      </c>
      <c r="X17" s="32">
        <f t="shared" si="2"/>
        <v>2094</v>
      </c>
      <c r="Z17" s="55"/>
    </row>
    <row r="18" spans="2:26" s="1" customFormat="1" ht="27" customHeight="1">
      <c r="B18" s="2" t="s">
        <v>16</v>
      </c>
      <c r="C18" s="43">
        <v>859</v>
      </c>
      <c r="D18" s="43">
        <v>21</v>
      </c>
      <c r="E18" s="43">
        <v>1</v>
      </c>
      <c r="F18" s="43">
        <v>0</v>
      </c>
      <c r="G18" s="43">
        <v>1072</v>
      </c>
      <c r="H18" s="43">
        <v>25</v>
      </c>
      <c r="I18" s="43">
        <v>319</v>
      </c>
      <c r="J18" s="43">
        <v>337</v>
      </c>
      <c r="K18" s="43">
        <v>64</v>
      </c>
      <c r="L18" s="43">
        <v>56</v>
      </c>
      <c r="M18" s="43">
        <v>8</v>
      </c>
      <c r="N18" s="43">
        <v>24</v>
      </c>
      <c r="O18" s="43">
        <v>1</v>
      </c>
      <c r="P18" s="43">
        <v>27</v>
      </c>
      <c r="Q18" s="43">
        <v>145</v>
      </c>
      <c r="R18" s="43">
        <v>118</v>
      </c>
      <c r="S18" s="43">
        <v>585</v>
      </c>
      <c r="T18" s="43">
        <v>209</v>
      </c>
      <c r="U18" s="44">
        <v>3871</v>
      </c>
      <c r="V18" s="22">
        <f t="shared" si="0"/>
        <v>881</v>
      </c>
      <c r="W18" s="21">
        <f t="shared" si="1"/>
        <v>1391</v>
      </c>
      <c r="X18" s="32">
        <f t="shared" si="2"/>
        <v>1599</v>
      </c>
      <c r="Z18" s="55"/>
    </row>
    <row r="19" spans="2:26" s="1" customFormat="1" ht="27" customHeight="1">
      <c r="B19" s="2" t="s">
        <v>17</v>
      </c>
      <c r="C19" s="43">
        <v>1042</v>
      </c>
      <c r="D19" s="43">
        <v>29</v>
      </c>
      <c r="E19" s="43">
        <v>2</v>
      </c>
      <c r="F19" s="43">
        <v>13</v>
      </c>
      <c r="G19" s="43">
        <v>453</v>
      </c>
      <c r="H19" s="43">
        <v>48</v>
      </c>
      <c r="I19" s="43">
        <v>304</v>
      </c>
      <c r="J19" s="43">
        <v>583</v>
      </c>
      <c r="K19" s="43">
        <v>63</v>
      </c>
      <c r="L19" s="43">
        <v>247</v>
      </c>
      <c r="M19" s="43">
        <v>20</v>
      </c>
      <c r="N19" s="43">
        <v>36</v>
      </c>
      <c r="O19" s="43">
        <v>18</v>
      </c>
      <c r="P19" s="43">
        <v>47</v>
      </c>
      <c r="Q19" s="43">
        <v>162</v>
      </c>
      <c r="R19" s="43">
        <v>144</v>
      </c>
      <c r="S19" s="43">
        <v>826</v>
      </c>
      <c r="T19" s="43">
        <v>376</v>
      </c>
      <c r="U19" s="44">
        <v>4411</v>
      </c>
      <c r="V19" s="22">
        <f t="shared" si="0"/>
        <v>1073</v>
      </c>
      <c r="W19" s="21">
        <f t="shared" si="1"/>
        <v>770</v>
      </c>
      <c r="X19" s="32">
        <f t="shared" si="2"/>
        <v>2570</v>
      </c>
      <c r="Z19" s="55"/>
    </row>
    <row r="20" spans="2:26" s="1" customFormat="1" ht="27" customHeight="1">
      <c r="B20" s="4" t="s">
        <v>18</v>
      </c>
      <c r="C20" s="43">
        <v>2511</v>
      </c>
      <c r="D20" s="43">
        <v>22</v>
      </c>
      <c r="E20" s="43">
        <v>119</v>
      </c>
      <c r="F20" s="43">
        <v>0</v>
      </c>
      <c r="G20" s="43">
        <v>1065</v>
      </c>
      <c r="H20" s="43">
        <v>35</v>
      </c>
      <c r="I20" s="43">
        <v>513</v>
      </c>
      <c r="J20" s="43">
        <v>924</v>
      </c>
      <c r="K20" s="43">
        <v>125</v>
      </c>
      <c r="L20" s="43">
        <v>361</v>
      </c>
      <c r="M20" s="43">
        <v>15</v>
      </c>
      <c r="N20" s="43">
        <v>61</v>
      </c>
      <c r="O20" s="43">
        <v>3</v>
      </c>
      <c r="P20" s="43">
        <v>66</v>
      </c>
      <c r="Q20" s="43">
        <v>273</v>
      </c>
      <c r="R20" s="43">
        <v>159</v>
      </c>
      <c r="S20" s="43">
        <v>387</v>
      </c>
      <c r="T20" s="43">
        <v>460</v>
      </c>
      <c r="U20" s="44">
        <v>7100</v>
      </c>
      <c r="V20" s="24">
        <f t="shared" si="0"/>
        <v>2652</v>
      </c>
      <c r="W20" s="23">
        <f t="shared" si="1"/>
        <v>1578</v>
      </c>
      <c r="X20" s="33">
        <f t="shared" si="2"/>
        <v>2869</v>
      </c>
      <c r="Z20" s="55"/>
    </row>
    <row r="21" spans="2:26" s="1" customFormat="1" ht="27" customHeight="1">
      <c r="B21" s="2" t="s">
        <v>19</v>
      </c>
      <c r="C21" s="51">
        <v>810</v>
      </c>
      <c r="D21" s="51">
        <v>131</v>
      </c>
      <c r="E21" s="51">
        <v>0</v>
      </c>
      <c r="F21" s="51">
        <v>0</v>
      </c>
      <c r="G21" s="51">
        <v>146</v>
      </c>
      <c r="H21" s="51">
        <v>16</v>
      </c>
      <c r="I21" s="51">
        <v>393</v>
      </c>
      <c r="J21" s="51">
        <v>283</v>
      </c>
      <c r="K21" s="51">
        <v>74</v>
      </c>
      <c r="L21" s="51">
        <v>60</v>
      </c>
      <c r="M21" s="51">
        <v>3</v>
      </c>
      <c r="N21" s="51">
        <v>29</v>
      </c>
      <c r="O21" s="51">
        <v>3</v>
      </c>
      <c r="P21" s="51">
        <v>18</v>
      </c>
      <c r="Q21" s="51">
        <v>108</v>
      </c>
      <c r="R21" s="51">
        <v>40</v>
      </c>
      <c r="S21" s="51">
        <v>236</v>
      </c>
      <c r="T21" s="51">
        <v>185</v>
      </c>
      <c r="U21" s="52">
        <v>2534</v>
      </c>
      <c r="V21" s="22">
        <f t="shared" si="0"/>
        <v>941</v>
      </c>
      <c r="W21" s="21">
        <f t="shared" si="1"/>
        <v>539</v>
      </c>
      <c r="X21" s="32">
        <f t="shared" si="2"/>
        <v>1055</v>
      </c>
      <c r="Z21" s="55"/>
    </row>
    <row r="22" spans="2:26" s="1" customFormat="1" ht="27" customHeight="1">
      <c r="B22" s="2" t="s">
        <v>20</v>
      </c>
      <c r="C22" s="43">
        <v>291</v>
      </c>
      <c r="D22" s="43">
        <v>35</v>
      </c>
      <c r="E22" s="43">
        <v>2</v>
      </c>
      <c r="F22" s="43">
        <v>21</v>
      </c>
      <c r="G22" s="43">
        <v>168</v>
      </c>
      <c r="H22" s="43">
        <v>5</v>
      </c>
      <c r="I22" s="43">
        <v>182</v>
      </c>
      <c r="J22" s="43">
        <v>274</v>
      </c>
      <c r="K22" s="43">
        <v>40</v>
      </c>
      <c r="L22" s="43">
        <v>45</v>
      </c>
      <c r="M22" s="43">
        <v>0</v>
      </c>
      <c r="N22" s="43">
        <v>25</v>
      </c>
      <c r="O22" s="43">
        <v>12</v>
      </c>
      <c r="P22" s="43">
        <v>7</v>
      </c>
      <c r="Q22" s="43">
        <v>281</v>
      </c>
      <c r="R22" s="43">
        <v>74</v>
      </c>
      <c r="S22" s="43">
        <v>255</v>
      </c>
      <c r="T22" s="43">
        <v>92</v>
      </c>
      <c r="U22" s="44">
        <v>1809</v>
      </c>
      <c r="V22" s="22">
        <f t="shared" si="0"/>
        <v>328</v>
      </c>
      <c r="W22" s="21">
        <f t="shared" si="1"/>
        <v>371</v>
      </c>
      <c r="X22" s="32">
        <f t="shared" si="2"/>
        <v>1110</v>
      </c>
      <c r="Z22" s="55"/>
    </row>
    <row r="23" spans="2:26" s="1" customFormat="1" ht="27" customHeight="1">
      <c r="B23" s="2" t="s">
        <v>21</v>
      </c>
      <c r="C23" s="53">
        <v>509</v>
      </c>
      <c r="D23" s="53">
        <v>24</v>
      </c>
      <c r="E23" s="53">
        <v>2</v>
      </c>
      <c r="F23" s="53">
        <v>0</v>
      </c>
      <c r="G23" s="53">
        <v>179</v>
      </c>
      <c r="H23" s="53">
        <v>19</v>
      </c>
      <c r="I23" s="53">
        <v>207</v>
      </c>
      <c r="J23" s="53">
        <v>120</v>
      </c>
      <c r="K23" s="53">
        <v>119</v>
      </c>
      <c r="L23" s="53">
        <v>77</v>
      </c>
      <c r="M23" s="53">
        <v>5</v>
      </c>
      <c r="N23" s="53">
        <v>31</v>
      </c>
      <c r="O23" s="53">
        <v>1</v>
      </c>
      <c r="P23" s="53">
        <v>20</v>
      </c>
      <c r="Q23" s="53">
        <v>136</v>
      </c>
      <c r="R23" s="53">
        <v>35</v>
      </c>
      <c r="S23" s="53">
        <v>66</v>
      </c>
      <c r="T23" s="53">
        <v>66</v>
      </c>
      <c r="U23" s="54">
        <v>1619</v>
      </c>
      <c r="V23" s="22">
        <f t="shared" si="0"/>
        <v>535</v>
      </c>
      <c r="W23" s="21">
        <f t="shared" si="1"/>
        <v>386</v>
      </c>
      <c r="X23" s="32">
        <f t="shared" si="2"/>
        <v>695</v>
      </c>
      <c r="Z23" s="55"/>
    </row>
    <row r="24" spans="2:26" s="13" customFormat="1" ht="27" customHeight="1">
      <c r="B24" s="6" t="s">
        <v>22</v>
      </c>
      <c r="C24" s="43">
        <v>7640</v>
      </c>
      <c r="D24" s="43">
        <v>456</v>
      </c>
      <c r="E24" s="43">
        <v>600</v>
      </c>
      <c r="F24" s="43">
        <v>18</v>
      </c>
      <c r="G24" s="43">
        <v>16844</v>
      </c>
      <c r="H24" s="43">
        <v>1144</v>
      </c>
      <c r="I24" s="43">
        <v>8884</v>
      </c>
      <c r="J24" s="43">
        <v>19397</v>
      </c>
      <c r="K24" s="43">
        <v>3659</v>
      </c>
      <c r="L24" s="43">
        <v>6351</v>
      </c>
      <c r="M24" s="43">
        <v>2193</v>
      </c>
      <c r="N24" s="43">
        <v>3862</v>
      </c>
      <c r="O24" s="43">
        <v>818</v>
      </c>
      <c r="P24" s="43">
        <v>3950</v>
      </c>
      <c r="Q24" s="43">
        <v>6557</v>
      </c>
      <c r="R24" s="43">
        <v>6297</v>
      </c>
      <c r="S24" s="43">
        <v>15788</v>
      </c>
      <c r="T24" s="43">
        <v>12006</v>
      </c>
      <c r="U24" s="44">
        <v>116464</v>
      </c>
      <c r="V24" s="28">
        <f t="shared" si="0"/>
        <v>8696</v>
      </c>
      <c r="W24" s="27">
        <f t="shared" si="1"/>
        <v>25746</v>
      </c>
      <c r="X24" s="35">
        <f t="shared" si="2"/>
        <v>82022</v>
      </c>
      <c r="Z24" s="55"/>
    </row>
    <row r="25" spans="2:26" s="13" customFormat="1" ht="27" customHeight="1">
      <c r="B25" s="7" t="s">
        <v>23</v>
      </c>
      <c r="C25" s="43">
        <v>8671</v>
      </c>
      <c r="D25" s="43">
        <v>170</v>
      </c>
      <c r="E25" s="43">
        <v>164</v>
      </c>
      <c r="F25" s="43">
        <v>9</v>
      </c>
      <c r="G25" s="43">
        <v>8201</v>
      </c>
      <c r="H25" s="43">
        <v>517</v>
      </c>
      <c r="I25" s="43">
        <v>4569</v>
      </c>
      <c r="J25" s="43">
        <v>8321</v>
      </c>
      <c r="K25" s="43">
        <v>1561</v>
      </c>
      <c r="L25" s="43">
        <v>3002</v>
      </c>
      <c r="M25" s="43">
        <v>277</v>
      </c>
      <c r="N25" s="43">
        <v>1002</v>
      </c>
      <c r="O25" s="43">
        <v>212</v>
      </c>
      <c r="P25" s="43">
        <v>1466</v>
      </c>
      <c r="Q25" s="43">
        <v>2059</v>
      </c>
      <c r="R25" s="43">
        <v>2591</v>
      </c>
      <c r="S25" s="43">
        <v>7718</v>
      </c>
      <c r="T25" s="43">
        <v>5077</v>
      </c>
      <c r="U25" s="44">
        <v>55587</v>
      </c>
      <c r="V25" s="22">
        <f t="shared" si="0"/>
        <v>9005</v>
      </c>
      <c r="W25" s="21">
        <f t="shared" si="1"/>
        <v>12779</v>
      </c>
      <c r="X25" s="32">
        <f t="shared" si="2"/>
        <v>33803</v>
      </c>
      <c r="Z25" s="55"/>
    </row>
    <row r="26" spans="2:26" s="13" customFormat="1" ht="27" customHeight="1" thickBot="1">
      <c r="B26" s="8" t="s">
        <v>24</v>
      </c>
      <c r="C26" s="45">
        <v>9289</v>
      </c>
      <c r="D26" s="45">
        <v>325</v>
      </c>
      <c r="E26" s="45">
        <v>639</v>
      </c>
      <c r="F26" s="45">
        <v>34</v>
      </c>
      <c r="G26" s="45">
        <v>14700</v>
      </c>
      <c r="H26" s="45">
        <v>1267</v>
      </c>
      <c r="I26" s="45">
        <v>9648</v>
      </c>
      <c r="J26" s="45">
        <v>22956</v>
      </c>
      <c r="K26" s="45">
        <v>6626</v>
      </c>
      <c r="L26" s="45">
        <v>7578</v>
      </c>
      <c r="M26" s="45">
        <v>1293</v>
      </c>
      <c r="N26" s="45">
        <v>3172</v>
      </c>
      <c r="O26" s="45">
        <v>659</v>
      </c>
      <c r="P26" s="45">
        <v>3971</v>
      </c>
      <c r="Q26" s="45">
        <v>5917</v>
      </c>
      <c r="R26" s="45">
        <v>4020</v>
      </c>
      <c r="S26" s="45">
        <v>17207</v>
      </c>
      <c r="T26" s="45">
        <v>11103</v>
      </c>
      <c r="U26" s="46">
        <v>120402</v>
      </c>
      <c r="V26" s="30">
        <f t="shared" si="0"/>
        <v>10253</v>
      </c>
      <c r="W26" s="29">
        <f t="shared" si="1"/>
        <v>24382</v>
      </c>
      <c r="X26" s="36">
        <f t="shared" si="2"/>
        <v>85769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showGridLines="0" zoomScale="50" zoomScaleNormal="50" zoomScaleSheetLayoutView="50" zoomScalePageLayoutView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9" sqref="D9"/>
    </sheetView>
  </sheetViews>
  <sheetFormatPr defaultColWidth="9.00390625" defaultRowHeight="13.5"/>
  <cols>
    <col min="1" max="1" width="3.25390625" style="11" customWidth="1"/>
    <col min="2" max="2" width="16.625" style="11" customWidth="1"/>
    <col min="3" max="6" width="14.125" style="11" customWidth="1"/>
    <col min="7" max="13" width="17.125" style="11" customWidth="1"/>
    <col min="14" max="15" width="17.625" style="11" customWidth="1"/>
    <col min="16" max="16" width="17.125" style="11" customWidth="1"/>
    <col min="17" max="18" width="16.625" style="11" customWidth="1"/>
    <col min="19" max="20" width="17.125" style="11" customWidth="1"/>
    <col min="21" max="21" width="17.875" style="11" customWidth="1"/>
    <col min="22" max="23" width="14.125" style="11" customWidth="1"/>
    <col min="24" max="24" width="15.625" style="11" customWidth="1"/>
    <col min="25" max="25" width="9.00390625" style="37" customWidth="1"/>
    <col min="26" max="16384" width="9.00390625" style="11" customWidth="1"/>
  </cols>
  <sheetData>
    <row r="1" spans="2:24" ht="26.25" customHeight="1" thickBot="1">
      <c r="B1" s="10" t="s">
        <v>63</v>
      </c>
      <c r="C1" s="10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6" t="s">
        <v>27</v>
      </c>
    </row>
    <row r="2" spans="2:25" s="12" customFormat="1" ht="26.25" customHeight="1">
      <c r="B2" s="62" t="s">
        <v>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36</v>
      </c>
      <c r="I2" s="57" t="s">
        <v>56</v>
      </c>
      <c r="J2" s="57" t="s">
        <v>38</v>
      </c>
      <c r="K2" s="57" t="s">
        <v>39</v>
      </c>
      <c r="L2" s="57" t="s">
        <v>40</v>
      </c>
      <c r="M2" s="57" t="s">
        <v>41</v>
      </c>
      <c r="N2" s="57" t="s">
        <v>42</v>
      </c>
      <c r="O2" s="57" t="s">
        <v>57</v>
      </c>
      <c r="P2" s="57" t="s">
        <v>44</v>
      </c>
      <c r="Q2" s="57" t="s">
        <v>45</v>
      </c>
      <c r="R2" s="57" t="s">
        <v>46</v>
      </c>
      <c r="S2" s="57" t="s">
        <v>47</v>
      </c>
      <c r="T2" s="57" t="s">
        <v>48</v>
      </c>
      <c r="U2" s="59" t="s">
        <v>26</v>
      </c>
      <c r="V2" s="61" t="s">
        <v>1</v>
      </c>
      <c r="W2" s="61"/>
      <c r="X2" s="61"/>
      <c r="Y2" s="1"/>
    </row>
    <row r="3" spans="2:25" s="12" customFormat="1" ht="67.5" customHeight="1">
      <c r="B3" s="63"/>
      <c r="C3" s="58" t="s">
        <v>31</v>
      </c>
      <c r="D3" s="58" t="s">
        <v>32</v>
      </c>
      <c r="E3" s="58" t="s">
        <v>33</v>
      </c>
      <c r="F3" s="58" t="s">
        <v>34</v>
      </c>
      <c r="G3" s="58" t="s">
        <v>35</v>
      </c>
      <c r="H3" s="58" t="s">
        <v>36</v>
      </c>
      <c r="I3" s="58" t="s">
        <v>37</v>
      </c>
      <c r="J3" s="58" t="s">
        <v>38</v>
      </c>
      <c r="K3" s="58" t="s">
        <v>39</v>
      </c>
      <c r="L3" s="58" t="s">
        <v>40</v>
      </c>
      <c r="M3" s="58" t="s">
        <v>41</v>
      </c>
      <c r="N3" s="58" t="s">
        <v>42</v>
      </c>
      <c r="O3" s="58" t="s">
        <v>43</v>
      </c>
      <c r="P3" s="58" t="s">
        <v>44</v>
      </c>
      <c r="Q3" s="58" t="s">
        <v>45</v>
      </c>
      <c r="R3" s="58" t="s">
        <v>46</v>
      </c>
      <c r="S3" s="58" t="s">
        <v>47</v>
      </c>
      <c r="T3" s="58" t="s">
        <v>48</v>
      </c>
      <c r="U3" s="60"/>
      <c r="V3" s="18" t="s">
        <v>28</v>
      </c>
      <c r="W3" s="17" t="s">
        <v>29</v>
      </c>
      <c r="X3" s="18" t="s">
        <v>30</v>
      </c>
      <c r="Y3" s="1"/>
    </row>
    <row r="4" spans="2:26" s="12" customFormat="1" ht="27" customHeight="1">
      <c r="B4" s="3" t="s">
        <v>2</v>
      </c>
      <c r="C4" s="40">
        <v>26082</v>
      </c>
      <c r="D4" s="40">
        <v>943</v>
      </c>
      <c r="E4" s="40">
        <v>1423</v>
      </c>
      <c r="F4" s="40">
        <v>88</v>
      </c>
      <c r="G4" s="40">
        <v>42373</v>
      </c>
      <c r="H4" s="40">
        <v>2857</v>
      </c>
      <c r="I4" s="40">
        <v>23751</v>
      </c>
      <c r="J4" s="40">
        <v>49125</v>
      </c>
      <c r="K4" s="40">
        <v>12680</v>
      </c>
      <c r="L4" s="40">
        <v>17478</v>
      </c>
      <c r="M4" s="40">
        <v>3683</v>
      </c>
      <c r="N4" s="40">
        <v>7956</v>
      </c>
      <c r="O4" s="40">
        <v>1796</v>
      </c>
      <c r="P4" s="40">
        <v>9726</v>
      </c>
      <c r="Q4" s="40">
        <v>14550</v>
      </c>
      <c r="R4" s="40">
        <v>13138</v>
      </c>
      <c r="S4" s="40">
        <v>39840</v>
      </c>
      <c r="T4" s="40">
        <v>26884</v>
      </c>
      <c r="U4" s="39">
        <v>294373</v>
      </c>
      <c r="V4" s="20">
        <f>SUM(C4:E4)</f>
        <v>28448</v>
      </c>
      <c r="W4" s="19">
        <f>SUM(F4:G4,I4)</f>
        <v>66212</v>
      </c>
      <c r="X4" s="31">
        <f>SUM(H4,J4:T4)</f>
        <v>199713</v>
      </c>
      <c r="Y4" s="56"/>
      <c r="Z4" s="55"/>
    </row>
    <row r="5" spans="2:26" s="1" customFormat="1" ht="27" customHeight="1">
      <c r="B5" s="2" t="s">
        <v>3</v>
      </c>
      <c r="C5" s="41">
        <v>5145</v>
      </c>
      <c r="D5" s="41">
        <v>257</v>
      </c>
      <c r="E5" s="41">
        <v>268</v>
      </c>
      <c r="F5" s="41">
        <v>18</v>
      </c>
      <c r="G5" s="41">
        <v>15732</v>
      </c>
      <c r="H5" s="41">
        <v>1061</v>
      </c>
      <c r="I5" s="41">
        <v>7963</v>
      </c>
      <c r="J5" s="41">
        <v>17384</v>
      </c>
      <c r="K5" s="41">
        <v>3648</v>
      </c>
      <c r="L5" s="41">
        <v>6255</v>
      </c>
      <c r="M5" s="41">
        <v>1945</v>
      </c>
      <c r="N5" s="41">
        <v>3640</v>
      </c>
      <c r="O5" s="41">
        <v>869</v>
      </c>
      <c r="P5" s="41">
        <v>4148</v>
      </c>
      <c r="Q5" s="41">
        <v>5851</v>
      </c>
      <c r="R5" s="41">
        <v>5235</v>
      </c>
      <c r="S5" s="41">
        <v>13828</v>
      </c>
      <c r="T5" s="41">
        <v>9942</v>
      </c>
      <c r="U5" s="42">
        <v>103189</v>
      </c>
      <c r="V5" s="22">
        <f aca="true" t="shared" si="0" ref="V5:V26">SUM(C5:E5)</f>
        <v>5670</v>
      </c>
      <c r="W5" s="21">
        <f aca="true" t="shared" si="1" ref="W5:W26">SUM(F5:G5,I5)</f>
        <v>23713</v>
      </c>
      <c r="X5" s="32">
        <f aca="true" t="shared" si="2" ref="X5:X26">SUM(H5,J5:T5)</f>
        <v>73806</v>
      </c>
      <c r="Z5" s="55"/>
    </row>
    <row r="6" spans="2:26" s="1" customFormat="1" ht="27" customHeight="1">
      <c r="B6" s="2" t="s">
        <v>4</v>
      </c>
      <c r="C6" s="43">
        <v>2775</v>
      </c>
      <c r="D6" s="43">
        <v>52</v>
      </c>
      <c r="E6" s="43">
        <v>146</v>
      </c>
      <c r="F6" s="43">
        <v>0</v>
      </c>
      <c r="G6" s="43">
        <v>8052</v>
      </c>
      <c r="H6" s="43">
        <v>889</v>
      </c>
      <c r="I6" s="43">
        <v>6624</v>
      </c>
      <c r="J6" s="43">
        <v>15066</v>
      </c>
      <c r="K6" s="43">
        <v>5136</v>
      </c>
      <c r="L6" s="43">
        <v>5705</v>
      </c>
      <c r="M6" s="43">
        <v>1182</v>
      </c>
      <c r="N6" s="43">
        <v>2662</v>
      </c>
      <c r="O6" s="43">
        <v>561</v>
      </c>
      <c r="P6" s="43">
        <v>3553</v>
      </c>
      <c r="Q6" s="43">
        <v>2871</v>
      </c>
      <c r="R6" s="43">
        <v>3027</v>
      </c>
      <c r="S6" s="43">
        <v>13026</v>
      </c>
      <c r="T6" s="43">
        <v>7680</v>
      </c>
      <c r="U6" s="44">
        <v>79010</v>
      </c>
      <c r="V6" s="22">
        <f t="shared" si="0"/>
        <v>2973</v>
      </c>
      <c r="W6" s="21">
        <f t="shared" si="1"/>
        <v>14676</v>
      </c>
      <c r="X6" s="32">
        <f t="shared" si="2"/>
        <v>61358</v>
      </c>
      <c r="Z6" s="55"/>
    </row>
    <row r="7" spans="2:26" s="1" customFormat="1" ht="27" customHeight="1">
      <c r="B7" s="2" t="s">
        <v>5</v>
      </c>
      <c r="C7" s="43">
        <v>2726</v>
      </c>
      <c r="D7" s="43">
        <v>87</v>
      </c>
      <c r="E7" s="43">
        <v>13</v>
      </c>
      <c r="F7" s="43">
        <v>5</v>
      </c>
      <c r="G7" s="43">
        <v>4601</v>
      </c>
      <c r="H7" s="43">
        <v>329</v>
      </c>
      <c r="I7" s="43">
        <v>2233</v>
      </c>
      <c r="J7" s="43">
        <v>4968</v>
      </c>
      <c r="K7" s="43">
        <v>880</v>
      </c>
      <c r="L7" s="43">
        <v>1572</v>
      </c>
      <c r="M7" s="43">
        <v>260</v>
      </c>
      <c r="N7" s="43">
        <v>716</v>
      </c>
      <c r="O7" s="43">
        <v>135</v>
      </c>
      <c r="P7" s="43">
        <v>916</v>
      </c>
      <c r="Q7" s="43">
        <v>1251</v>
      </c>
      <c r="R7" s="43">
        <v>1351</v>
      </c>
      <c r="S7" s="43">
        <v>5812</v>
      </c>
      <c r="T7" s="43">
        <v>2700</v>
      </c>
      <c r="U7" s="44">
        <v>30555</v>
      </c>
      <c r="V7" s="22">
        <f t="shared" si="0"/>
        <v>2826</v>
      </c>
      <c r="W7" s="21">
        <f t="shared" si="1"/>
        <v>6839</v>
      </c>
      <c r="X7" s="32">
        <f t="shared" si="2"/>
        <v>20890</v>
      </c>
      <c r="Z7" s="55"/>
    </row>
    <row r="8" spans="2:26" s="1" customFormat="1" ht="27" customHeight="1">
      <c r="B8" s="4" t="s">
        <v>6</v>
      </c>
      <c r="C8" s="47">
        <v>404</v>
      </c>
      <c r="D8" s="47">
        <v>7</v>
      </c>
      <c r="E8" s="47">
        <v>371</v>
      </c>
      <c r="F8" s="47">
        <v>0</v>
      </c>
      <c r="G8" s="47">
        <v>4063</v>
      </c>
      <c r="H8" s="47">
        <v>208</v>
      </c>
      <c r="I8" s="47">
        <v>960</v>
      </c>
      <c r="J8" s="47">
        <v>3355</v>
      </c>
      <c r="K8" s="47">
        <v>1329</v>
      </c>
      <c r="L8" s="47">
        <v>725</v>
      </c>
      <c r="M8" s="47">
        <v>73</v>
      </c>
      <c r="N8" s="47">
        <v>266</v>
      </c>
      <c r="O8" s="47">
        <v>63</v>
      </c>
      <c r="P8" s="47">
        <v>293</v>
      </c>
      <c r="Q8" s="47">
        <v>1884</v>
      </c>
      <c r="R8" s="47">
        <v>420</v>
      </c>
      <c r="S8" s="47">
        <v>1411</v>
      </c>
      <c r="T8" s="47">
        <v>1194</v>
      </c>
      <c r="U8" s="48">
        <v>17024</v>
      </c>
      <c r="V8" s="24">
        <f t="shared" si="0"/>
        <v>782</v>
      </c>
      <c r="W8" s="23">
        <f t="shared" si="1"/>
        <v>5023</v>
      </c>
      <c r="X8" s="33">
        <f t="shared" si="2"/>
        <v>11221</v>
      </c>
      <c r="Z8" s="55"/>
    </row>
    <row r="9" spans="2:26" s="1" customFormat="1" ht="27" customHeight="1">
      <c r="B9" s="5" t="s">
        <v>7</v>
      </c>
      <c r="C9" s="49">
        <v>443</v>
      </c>
      <c r="D9" s="49">
        <v>7</v>
      </c>
      <c r="E9" s="49">
        <v>337</v>
      </c>
      <c r="F9" s="49">
        <v>0</v>
      </c>
      <c r="G9" s="49">
        <v>1118</v>
      </c>
      <c r="H9" s="49">
        <v>27</v>
      </c>
      <c r="I9" s="49">
        <v>322</v>
      </c>
      <c r="J9" s="49">
        <v>485</v>
      </c>
      <c r="K9" s="49">
        <v>94</v>
      </c>
      <c r="L9" s="49">
        <v>216</v>
      </c>
      <c r="M9" s="49">
        <v>12</v>
      </c>
      <c r="N9" s="49">
        <v>44</v>
      </c>
      <c r="O9" s="49">
        <v>8</v>
      </c>
      <c r="P9" s="49">
        <v>6</v>
      </c>
      <c r="Q9" s="49">
        <v>171</v>
      </c>
      <c r="R9" s="49">
        <v>209</v>
      </c>
      <c r="S9" s="49">
        <v>500</v>
      </c>
      <c r="T9" s="49">
        <v>345</v>
      </c>
      <c r="U9" s="50">
        <v>4344</v>
      </c>
      <c r="V9" s="26">
        <f t="shared" si="0"/>
        <v>787</v>
      </c>
      <c r="W9" s="25">
        <f t="shared" si="1"/>
        <v>1440</v>
      </c>
      <c r="X9" s="34">
        <f t="shared" si="2"/>
        <v>2117</v>
      </c>
      <c r="Z9" s="55"/>
    </row>
    <row r="10" spans="2:26" s="1" customFormat="1" ht="27" customHeight="1">
      <c r="B10" s="2" t="s">
        <v>8</v>
      </c>
      <c r="C10" s="43">
        <v>175</v>
      </c>
      <c r="D10" s="43">
        <v>31</v>
      </c>
      <c r="E10" s="43">
        <v>0</v>
      </c>
      <c r="F10" s="43">
        <v>0</v>
      </c>
      <c r="G10" s="43">
        <v>243</v>
      </c>
      <c r="H10" s="43">
        <v>9</v>
      </c>
      <c r="I10" s="43">
        <v>105</v>
      </c>
      <c r="J10" s="43">
        <v>150</v>
      </c>
      <c r="K10" s="43">
        <v>48</v>
      </c>
      <c r="L10" s="43">
        <v>59</v>
      </c>
      <c r="M10" s="43">
        <v>0</v>
      </c>
      <c r="N10" s="43">
        <v>20</v>
      </c>
      <c r="O10" s="43">
        <v>4</v>
      </c>
      <c r="P10" s="43">
        <v>4</v>
      </c>
      <c r="Q10" s="43">
        <v>92</v>
      </c>
      <c r="R10" s="43">
        <v>49</v>
      </c>
      <c r="S10" s="43">
        <v>93</v>
      </c>
      <c r="T10" s="43">
        <v>99</v>
      </c>
      <c r="U10" s="44">
        <v>1182</v>
      </c>
      <c r="V10" s="22">
        <f t="shared" si="0"/>
        <v>206</v>
      </c>
      <c r="W10" s="21">
        <f t="shared" si="1"/>
        <v>348</v>
      </c>
      <c r="X10" s="32">
        <f t="shared" si="2"/>
        <v>627</v>
      </c>
      <c r="Z10" s="55"/>
    </row>
    <row r="11" spans="2:26" s="1" customFormat="1" ht="27" customHeight="1">
      <c r="B11" s="2" t="s">
        <v>9</v>
      </c>
      <c r="C11" s="43">
        <v>203</v>
      </c>
      <c r="D11" s="43">
        <v>112</v>
      </c>
      <c r="E11" s="43">
        <v>2</v>
      </c>
      <c r="F11" s="43">
        <v>0</v>
      </c>
      <c r="G11" s="43">
        <v>763</v>
      </c>
      <c r="H11" s="43">
        <v>7</v>
      </c>
      <c r="I11" s="43">
        <v>356</v>
      </c>
      <c r="J11" s="43">
        <v>447</v>
      </c>
      <c r="K11" s="43">
        <v>104</v>
      </c>
      <c r="L11" s="43">
        <v>62</v>
      </c>
      <c r="M11" s="43">
        <v>18</v>
      </c>
      <c r="N11" s="43">
        <v>46</v>
      </c>
      <c r="O11" s="43">
        <v>6</v>
      </c>
      <c r="P11" s="43">
        <v>13</v>
      </c>
      <c r="Q11" s="43">
        <v>129</v>
      </c>
      <c r="R11" s="43">
        <v>142</v>
      </c>
      <c r="S11" s="43">
        <v>527</v>
      </c>
      <c r="T11" s="43">
        <v>276</v>
      </c>
      <c r="U11" s="44">
        <v>3213</v>
      </c>
      <c r="V11" s="22">
        <f t="shared" si="0"/>
        <v>317</v>
      </c>
      <c r="W11" s="21">
        <f t="shared" si="1"/>
        <v>1119</v>
      </c>
      <c r="X11" s="32">
        <f t="shared" si="2"/>
        <v>1777</v>
      </c>
      <c r="Z11" s="55"/>
    </row>
    <row r="12" spans="2:26" s="1" customFormat="1" ht="27" customHeight="1">
      <c r="B12" s="4" t="s">
        <v>10</v>
      </c>
      <c r="C12" s="43">
        <v>1730</v>
      </c>
      <c r="D12" s="43">
        <v>40</v>
      </c>
      <c r="E12" s="43">
        <v>6</v>
      </c>
      <c r="F12" s="43">
        <v>0</v>
      </c>
      <c r="G12" s="43">
        <v>677</v>
      </c>
      <c r="H12" s="43">
        <v>9</v>
      </c>
      <c r="I12" s="43">
        <v>618</v>
      </c>
      <c r="J12" s="43">
        <v>724</v>
      </c>
      <c r="K12" s="43">
        <v>108</v>
      </c>
      <c r="L12" s="43">
        <v>72</v>
      </c>
      <c r="M12" s="43">
        <v>69</v>
      </c>
      <c r="N12" s="43">
        <v>82</v>
      </c>
      <c r="O12" s="43">
        <v>12</v>
      </c>
      <c r="P12" s="43">
        <v>38</v>
      </c>
      <c r="Q12" s="43">
        <v>345</v>
      </c>
      <c r="R12" s="43">
        <v>420</v>
      </c>
      <c r="S12" s="43">
        <v>379</v>
      </c>
      <c r="T12" s="43">
        <v>504</v>
      </c>
      <c r="U12" s="44">
        <v>5833</v>
      </c>
      <c r="V12" s="24">
        <f t="shared" si="0"/>
        <v>1776</v>
      </c>
      <c r="W12" s="23">
        <f t="shared" si="1"/>
        <v>1295</v>
      </c>
      <c r="X12" s="33">
        <f t="shared" si="2"/>
        <v>2762</v>
      </c>
      <c r="Z12" s="55"/>
    </row>
    <row r="13" spans="2:26" s="1" customFormat="1" ht="27" customHeight="1">
      <c r="B13" s="2" t="s">
        <v>11</v>
      </c>
      <c r="C13" s="51">
        <v>537</v>
      </c>
      <c r="D13" s="51">
        <v>33</v>
      </c>
      <c r="E13" s="51">
        <v>1</v>
      </c>
      <c r="F13" s="51">
        <v>0</v>
      </c>
      <c r="G13" s="51">
        <v>325</v>
      </c>
      <c r="H13" s="51">
        <v>20</v>
      </c>
      <c r="I13" s="51">
        <v>120</v>
      </c>
      <c r="J13" s="51">
        <v>291</v>
      </c>
      <c r="K13" s="51">
        <v>25</v>
      </c>
      <c r="L13" s="51">
        <v>715</v>
      </c>
      <c r="M13" s="51">
        <v>6</v>
      </c>
      <c r="N13" s="51">
        <v>19</v>
      </c>
      <c r="O13" s="51">
        <v>23</v>
      </c>
      <c r="P13" s="51">
        <v>70</v>
      </c>
      <c r="Q13" s="51">
        <v>100</v>
      </c>
      <c r="R13" s="51">
        <v>97</v>
      </c>
      <c r="S13" s="51">
        <v>603</v>
      </c>
      <c r="T13" s="51">
        <v>211</v>
      </c>
      <c r="U13" s="52">
        <v>3195</v>
      </c>
      <c r="V13" s="22">
        <f t="shared" si="0"/>
        <v>571</v>
      </c>
      <c r="W13" s="21">
        <f t="shared" si="1"/>
        <v>445</v>
      </c>
      <c r="X13" s="32">
        <f t="shared" si="2"/>
        <v>2180</v>
      </c>
      <c r="Z13" s="55"/>
    </row>
    <row r="14" spans="2:26" s="1" customFormat="1" ht="27" customHeight="1">
      <c r="B14" s="2" t="s">
        <v>12</v>
      </c>
      <c r="C14" s="43">
        <v>1456</v>
      </c>
      <c r="D14" s="43">
        <v>7</v>
      </c>
      <c r="E14" s="43">
        <v>92</v>
      </c>
      <c r="F14" s="43">
        <v>4</v>
      </c>
      <c r="G14" s="43">
        <v>618</v>
      </c>
      <c r="H14" s="43">
        <v>56</v>
      </c>
      <c r="I14" s="43">
        <v>455</v>
      </c>
      <c r="J14" s="43">
        <v>740</v>
      </c>
      <c r="K14" s="43">
        <v>149</v>
      </c>
      <c r="L14" s="43">
        <v>481</v>
      </c>
      <c r="M14" s="43">
        <v>16</v>
      </c>
      <c r="N14" s="43">
        <v>63</v>
      </c>
      <c r="O14" s="43">
        <v>21</v>
      </c>
      <c r="P14" s="43">
        <v>170</v>
      </c>
      <c r="Q14" s="43">
        <v>210</v>
      </c>
      <c r="R14" s="43">
        <v>160</v>
      </c>
      <c r="S14" s="43">
        <v>285</v>
      </c>
      <c r="T14" s="43">
        <v>573</v>
      </c>
      <c r="U14" s="44">
        <v>5556</v>
      </c>
      <c r="V14" s="22">
        <f t="shared" si="0"/>
        <v>1555</v>
      </c>
      <c r="W14" s="21">
        <f t="shared" si="1"/>
        <v>1077</v>
      </c>
      <c r="X14" s="32">
        <f t="shared" si="2"/>
        <v>2924</v>
      </c>
      <c r="Z14" s="55"/>
    </row>
    <row r="15" spans="2:26" s="1" customFormat="1" ht="27" customHeight="1">
      <c r="B15" s="2" t="s">
        <v>13</v>
      </c>
      <c r="C15" s="43">
        <v>2059</v>
      </c>
      <c r="D15" s="43">
        <v>25</v>
      </c>
      <c r="E15" s="43">
        <v>56</v>
      </c>
      <c r="F15" s="43">
        <v>0</v>
      </c>
      <c r="G15" s="43">
        <v>1985</v>
      </c>
      <c r="H15" s="43">
        <v>72</v>
      </c>
      <c r="I15" s="43">
        <v>1033</v>
      </c>
      <c r="J15" s="43">
        <v>1193</v>
      </c>
      <c r="K15" s="43">
        <v>305</v>
      </c>
      <c r="L15" s="43">
        <v>323</v>
      </c>
      <c r="M15" s="43">
        <v>35</v>
      </c>
      <c r="N15" s="43">
        <v>101</v>
      </c>
      <c r="O15" s="43">
        <v>35</v>
      </c>
      <c r="P15" s="43">
        <v>103</v>
      </c>
      <c r="Q15" s="43">
        <v>293</v>
      </c>
      <c r="R15" s="43">
        <v>300</v>
      </c>
      <c r="S15" s="43">
        <v>640</v>
      </c>
      <c r="T15" s="43">
        <v>972</v>
      </c>
      <c r="U15" s="44">
        <v>9531</v>
      </c>
      <c r="V15" s="22">
        <f t="shared" si="0"/>
        <v>2140</v>
      </c>
      <c r="W15" s="21">
        <f t="shared" si="1"/>
        <v>3018</v>
      </c>
      <c r="X15" s="32">
        <f t="shared" si="2"/>
        <v>4372</v>
      </c>
      <c r="Z15" s="55"/>
    </row>
    <row r="16" spans="2:26" s="1" customFormat="1" ht="27" customHeight="1">
      <c r="B16" s="4" t="s">
        <v>14</v>
      </c>
      <c r="C16" s="47">
        <v>2075</v>
      </c>
      <c r="D16" s="47">
        <v>18</v>
      </c>
      <c r="E16" s="47">
        <v>2</v>
      </c>
      <c r="F16" s="47">
        <v>4</v>
      </c>
      <c r="G16" s="47">
        <v>832</v>
      </c>
      <c r="H16" s="47">
        <v>23</v>
      </c>
      <c r="I16" s="47">
        <v>729</v>
      </c>
      <c r="J16" s="47">
        <v>882</v>
      </c>
      <c r="K16" s="47">
        <v>314</v>
      </c>
      <c r="L16" s="47">
        <v>58</v>
      </c>
      <c r="M16" s="47">
        <v>20</v>
      </c>
      <c r="N16" s="47">
        <v>107</v>
      </c>
      <c r="O16" s="47">
        <v>10</v>
      </c>
      <c r="P16" s="47">
        <v>228</v>
      </c>
      <c r="Q16" s="47">
        <v>193</v>
      </c>
      <c r="R16" s="47">
        <v>684</v>
      </c>
      <c r="S16" s="47">
        <v>305</v>
      </c>
      <c r="T16" s="47">
        <v>530</v>
      </c>
      <c r="U16" s="48">
        <v>7014</v>
      </c>
      <c r="V16" s="24">
        <f t="shared" si="0"/>
        <v>2095</v>
      </c>
      <c r="W16" s="23">
        <f t="shared" si="1"/>
        <v>1565</v>
      </c>
      <c r="X16" s="33">
        <f t="shared" si="2"/>
        <v>3354</v>
      </c>
      <c r="Z16" s="55"/>
    </row>
    <row r="17" spans="2:26" s="1" customFormat="1" ht="27" customHeight="1">
      <c r="B17" s="2" t="s">
        <v>15</v>
      </c>
      <c r="C17" s="43">
        <v>179</v>
      </c>
      <c r="D17" s="43">
        <v>0</v>
      </c>
      <c r="E17" s="43">
        <v>1</v>
      </c>
      <c r="F17" s="43">
        <v>0</v>
      </c>
      <c r="G17" s="43">
        <v>154</v>
      </c>
      <c r="H17" s="43">
        <v>2</v>
      </c>
      <c r="I17" s="43">
        <v>309</v>
      </c>
      <c r="J17" s="43">
        <v>1100</v>
      </c>
      <c r="K17" s="43">
        <v>76</v>
      </c>
      <c r="L17" s="43">
        <v>368</v>
      </c>
      <c r="M17" s="43">
        <v>4</v>
      </c>
      <c r="N17" s="43">
        <v>19</v>
      </c>
      <c r="O17" s="43">
        <v>10</v>
      </c>
      <c r="P17" s="43">
        <v>11</v>
      </c>
      <c r="Q17" s="43">
        <v>62</v>
      </c>
      <c r="R17" s="43">
        <v>461</v>
      </c>
      <c r="S17" s="43">
        <v>90</v>
      </c>
      <c r="T17" s="43">
        <v>326</v>
      </c>
      <c r="U17" s="44">
        <v>3172</v>
      </c>
      <c r="V17" s="22">
        <f t="shared" si="0"/>
        <v>180</v>
      </c>
      <c r="W17" s="21">
        <f t="shared" si="1"/>
        <v>463</v>
      </c>
      <c r="X17" s="32">
        <f t="shared" si="2"/>
        <v>2529</v>
      </c>
      <c r="Z17" s="55"/>
    </row>
    <row r="18" spans="2:26" s="1" customFormat="1" ht="27" customHeight="1">
      <c r="B18" s="2" t="s">
        <v>16</v>
      </c>
      <c r="C18" s="43">
        <v>893</v>
      </c>
      <c r="D18" s="43">
        <v>21</v>
      </c>
      <c r="E18" s="43">
        <v>0</v>
      </c>
      <c r="F18" s="43">
        <v>0</v>
      </c>
      <c r="G18" s="43">
        <v>1104</v>
      </c>
      <c r="H18" s="43">
        <v>24</v>
      </c>
      <c r="I18" s="43">
        <v>309</v>
      </c>
      <c r="J18" s="43">
        <v>310</v>
      </c>
      <c r="K18" s="43">
        <v>55</v>
      </c>
      <c r="L18" s="43">
        <v>85</v>
      </c>
      <c r="M18" s="43">
        <v>8</v>
      </c>
      <c r="N18" s="43">
        <v>19</v>
      </c>
      <c r="O18" s="43">
        <v>1</v>
      </c>
      <c r="P18" s="43">
        <v>29</v>
      </c>
      <c r="Q18" s="43">
        <v>150</v>
      </c>
      <c r="R18" s="43">
        <v>121</v>
      </c>
      <c r="S18" s="43">
        <v>575</v>
      </c>
      <c r="T18" s="43">
        <v>240</v>
      </c>
      <c r="U18" s="44">
        <v>3943</v>
      </c>
      <c r="V18" s="22">
        <f t="shared" si="0"/>
        <v>914</v>
      </c>
      <c r="W18" s="21">
        <f t="shared" si="1"/>
        <v>1413</v>
      </c>
      <c r="X18" s="32">
        <f t="shared" si="2"/>
        <v>1617</v>
      </c>
      <c r="Z18" s="55"/>
    </row>
    <row r="19" spans="2:26" s="1" customFormat="1" ht="27" customHeight="1">
      <c r="B19" s="2" t="s">
        <v>17</v>
      </c>
      <c r="C19" s="43">
        <v>1061</v>
      </c>
      <c r="D19" s="43">
        <v>28</v>
      </c>
      <c r="E19" s="43">
        <v>2</v>
      </c>
      <c r="F19" s="43">
        <v>14</v>
      </c>
      <c r="G19" s="43">
        <v>457</v>
      </c>
      <c r="H19" s="43">
        <v>47</v>
      </c>
      <c r="I19" s="43">
        <v>319</v>
      </c>
      <c r="J19" s="43">
        <v>491</v>
      </c>
      <c r="K19" s="43">
        <v>52</v>
      </c>
      <c r="L19" s="43">
        <v>273</v>
      </c>
      <c r="M19" s="43">
        <v>16</v>
      </c>
      <c r="N19" s="43">
        <v>32</v>
      </c>
      <c r="O19" s="43">
        <v>17</v>
      </c>
      <c r="P19" s="43">
        <v>38</v>
      </c>
      <c r="Q19" s="43">
        <v>165</v>
      </c>
      <c r="R19" s="43">
        <v>147</v>
      </c>
      <c r="S19" s="43">
        <v>832</v>
      </c>
      <c r="T19" s="43">
        <v>504</v>
      </c>
      <c r="U19" s="44">
        <v>4495</v>
      </c>
      <c r="V19" s="22">
        <f t="shared" si="0"/>
        <v>1091</v>
      </c>
      <c r="W19" s="21">
        <f t="shared" si="1"/>
        <v>790</v>
      </c>
      <c r="X19" s="32">
        <f t="shared" si="2"/>
        <v>2614</v>
      </c>
      <c r="Z19" s="55"/>
    </row>
    <row r="20" spans="2:26" s="1" customFormat="1" ht="27" customHeight="1">
      <c r="B20" s="4" t="s">
        <v>18</v>
      </c>
      <c r="C20" s="43">
        <v>2585</v>
      </c>
      <c r="D20" s="43">
        <v>19</v>
      </c>
      <c r="E20" s="43">
        <v>120</v>
      </c>
      <c r="F20" s="43">
        <v>10</v>
      </c>
      <c r="G20" s="43">
        <v>1167</v>
      </c>
      <c r="H20" s="43">
        <v>34</v>
      </c>
      <c r="I20" s="43">
        <v>529</v>
      </c>
      <c r="J20" s="43">
        <v>890</v>
      </c>
      <c r="K20" s="43">
        <v>144</v>
      </c>
      <c r="L20" s="43">
        <v>313</v>
      </c>
      <c r="M20" s="43">
        <v>13</v>
      </c>
      <c r="N20" s="43">
        <v>50</v>
      </c>
      <c r="O20" s="43">
        <v>5</v>
      </c>
      <c r="P20" s="43">
        <v>64</v>
      </c>
      <c r="Q20" s="43">
        <v>271</v>
      </c>
      <c r="R20" s="43">
        <v>165</v>
      </c>
      <c r="S20" s="43">
        <v>394</v>
      </c>
      <c r="T20" s="43">
        <v>440</v>
      </c>
      <c r="U20" s="44">
        <v>7213</v>
      </c>
      <c r="V20" s="24">
        <f t="shared" si="0"/>
        <v>2724</v>
      </c>
      <c r="W20" s="23">
        <f t="shared" si="1"/>
        <v>1706</v>
      </c>
      <c r="X20" s="33">
        <f t="shared" si="2"/>
        <v>2783</v>
      </c>
      <c r="Z20" s="55"/>
    </row>
    <row r="21" spans="2:26" s="1" customFormat="1" ht="27" customHeight="1">
      <c r="B21" s="2" t="s">
        <v>19</v>
      </c>
      <c r="C21" s="51">
        <v>830</v>
      </c>
      <c r="D21" s="51">
        <v>135</v>
      </c>
      <c r="E21" s="51">
        <v>0</v>
      </c>
      <c r="F21" s="51">
        <v>8</v>
      </c>
      <c r="G21" s="51">
        <v>127</v>
      </c>
      <c r="H21" s="51">
        <v>14</v>
      </c>
      <c r="I21" s="51">
        <v>382</v>
      </c>
      <c r="J21" s="51">
        <v>272</v>
      </c>
      <c r="K21" s="51">
        <v>73</v>
      </c>
      <c r="L21" s="51">
        <v>65</v>
      </c>
      <c r="M21" s="51">
        <v>2</v>
      </c>
      <c r="N21" s="51">
        <v>20</v>
      </c>
      <c r="O21" s="51">
        <v>3</v>
      </c>
      <c r="P21" s="51">
        <v>20</v>
      </c>
      <c r="Q21" s="51">
        <v>109</v>
      </c>
      <c r="R21" s="51">
        <v>44</v>
      </c>
      <c r="S21" s="51">
        <v>223</v>
      </c>
      <c r="T21" s="51">
        <v>193</v>
      </c>
      <c r="U21" s="52">
        <v>2518</v>
      </c>
      <c r="V21" s="22">
        <f t="shared" si="0"/>
        <v>965</v>
      </c>
      <c r="W21" s="21">
        <f t="shared" si="1"/>
        <v>517</v>
      </c>
      <c r="X21" s="32">
        <f t="shared" si="2"/>
        <v>1038</v>
      </c>
      <c r="Z21" s="55"/>
    </row>
    <row r="22" spans="2:26" s="1" customFormat="1" ht="27" customHeight="1">
      <c r="B22" s="2" t="s">
        <v>20</v>
      </c>
      <c r="C22" s="43">
        <v>290</v>
      </c>
      <c r="D22" s="43">
        <v>36</v>
      </c>
      <c r="E22" s="43">
        <v>2</v>
      </c>
      <c r="F22" s="43">
        <v>25</v>
      </c>
      <c r="G22" s="43">
        <v>151</v>
      </c>
      <c r="H22" s="43">
        <v>5</v>
      </c>
      <c r="I22" s="43">
        <v>178</v>
      </c>
      <c r="J22" s="43">
        <v>258</v>
      </c>
      <c r="K22" s="43">
        <v>45</v>
      </c>
      <c r="L22" s="43">
        <v>52</v>
      </c>
      <c r="M22" s="43">
        <v>0</v>
      </c>
      <c r="N22" s="43">
        <v>21</v>
      </c>
      <c r="O22" s="43">
        <v>13</v>
      </c>
      <c r="P22" s="43">
        <v>5</v>
      </c>
      <c r="Q22" s="43">
        <v>273</v>
      </c>
      <c r="R22" s="43">
        <v>71</v>
      </c>
      <c r="S22" s="43">
        <v>250</v>
      </c>
      <c r="T22" s="43">
        <v>93</v>
      </c>
      <c r="U22" s="44">
        <v>1769</v>
      </c>
      <c r="V22" s="22">
        <f t="shared" si="0"/>
        <v>328</v>
      </c>
      <c r="W22" s="21">
        <f t="shared" si="1"/>
        <v>354</v>
      </c>
      <c r="X22" s="32">
        <f t="shared" si="2"/>
        <v>1086</v>
      </c>
      <c r="Z22" s="55"/>
    </row>
    <row r="23" spans="2:26" s="1" customFormat="1" ht="27" customHeight="1">
      <c r="B23" s="2" t="s">
        <v>21</v>
      </c>
      <c r="C23" s="53">
        <v>518</v>
      </c>
      <c r="D23" s="53">
        <v>27</v>
      </c>
      <c r="E23" s="53">
        <v>2</v>
      </c>
      <c r="F23" s="53">
        <v>0</v>
      </c>
      <c r="G23" s="53">
        <v>206</v>
      </c>
      <c r="H23" s="53">
        <v>21</v>
      </c>
      <c r="I23" s="53">
        <v>204</v>
      </c>
      <c r="J23" s="53">
        <v>120</v>
      </c>
      <c r="K23" s="53">
        <v>96</v>
      </c>
      <c r="L23" s="53">
        <v>78</v>
      </c>
      <c r="M23" s="53">
        <v>4</v>
      </c>
      <c r="N23" s="53">
        <v>29</v>
      </c>
      <c r="O23" s="53">
        <v>1</v>
      </c>
      <c r="P23" s="53">
        <v>17</v>
      </c>
      <c r="Q23" s="53">
        <v>129</v>
      </c>
      <c r="R23" s="53">
        <v>36</v>
      </c>
      <c r="S23" s="53">
        <v>68</v>
      </c>
      <c r="T23" s="53">
        <v>62</v>
      </c>
      <c r="U23" s="54">
        <v>1617</v>
      </c>
      <c r="V23" s="22">
        <f t="shared" si="0"/>
        <v>547</v>
      </c>
      <c r="W23" s="21">
        <f t="shared" si="1"/>
        <v>410</v>
      </c>
      <c r="X23" s="32">
        <f t="shared" si="2"/>
        <v>661</v>
      </c>
      <c r="Z23" s="55"/>
    </row>
    <row r="24" spans="2:26" s="13" customFormat="1" ht="27" customHeight="1">
      <c r="B24" s="6" t="s">
        <v>22</v>
      </c>
      <c r="C24" s="43">
        <v>7696</v>
      </c>
      <c r="D24" s="43">
        <v>447</v>
      </c>
      <c r="E24" s="43">
        <v>613</v>
      </c>
      <c r="F24" s="43">
        <v>18</v>
      </c>
      <c r="G24" s="43">
        <v>18533</v>
      </c>
      <c r="H24" s="43">
        <v>1113</v>
      </c>
      <c r="I24" s="43">
        <v>9365</v>
      </c>
      <c r="J24" s="43">
        <v>19189</v>
      </c>
      <c r="K24" s="43">
        <v>4002</v>
      </c>
      <c r="L24" s="43">
        <v>6665</v>
      </c>
      <c r="M24" s="43">
        <v>2044</v>
      </c>
      <c r="N24" s="43">
        <v>3832</v>
      </c>
      <c r="O24" s="43">
        <v>899</v>
      </c>
      <c r="P24" s="43">
        <v>4209</v>
      </c>
      <c r="Q24" s="43">
        <v>6589</v>
      </c>
      <c r="R24" s="43">
        <v>6056</v>
      </c>
      <c r="S24" s="43">
        <v>15326</v>
      </c>
      <c r="T24" s="43">
        <v>11166</v>
      </c>
      <c r="U24" s="44">
        <v>117761</v>
      </c>
      <c r="V24" s="28">
        <f t="shared" si="0"/>
        <v>8756</v>
      </c>
      <c r="W24" s="27">
        <f t="shared" si="1"/>
        <v>27916</v>
      </c>
      <c r="X24" s="35">
        <f t="shared" si="2"/>
        <v>81090</v>
      </c>
      <c r="Z24" s="55"/>
    </row>
    <row r="25" spans="2:26" s="13" customFormat="1" ht="27" customHeight="1">
      <c r="B25" s="7" t="s">
        <v>23</v>
      </c>
      <c r="C25" s="43">
        <v>8851</v>
      </c>
      <c r="D25" s="43">
        <v>170</v>
      </c>
      <c r="E25" s="43">
        <v>165</v>
      </c>
      <c r="F25" s="43">
        <v>13</v>
      </c>
      <c r="G25" s="43">
        <v>8361</v>
      </c>
      <c r="H25" s="43">
        <v>500</v>
      </c>
      <c r="I25" s="43">
        <v>4571</v>
      </c>
      <c r="J25" s="43">
        <v>8074</v>
      </c>
      <c r="K25" s="43">
        <v>1672</v>
      </c>
      <c r="L25" s="43">
        <v>3149</v>
      </c>
      <c r="M25" s="43">
        <v>336</v>
      </c>
      <c r="N25" s="43">
        <v>1006</v>
      </c>
      <c r="O25" s="43">
        <v>224</v>
      </c>
      <c r="P25" s="43">
        <v>1487</v>
      </c>
      <c r="Q25" s="43">
        <v>2047</v>
      </c>
      <c r="R25" s="43">
        <v>2592</v>
      </c>
      <c r="S25" s="43">
        <v>7645</v>
      </c>
      <c r="T25" s="43">
        <v>4986</v>
      </c>
      <c r="U25" s="44">
        <v>55850</v>
      </c>
      <c r="V25" s="22">
        <f t="shared" si="0"/>
        <v>9186</v>
      </c>
      <c r="W25" s="21">
        <f t="shared" si="1"/>
        <v>12945</v>
      </c>
      <c r="X25" s="32">
        <f t="shared" si="2"/>
        <v>33718</v>
      </c>
      <c r="Z25" s="55"/>
    </row>
    <row r="26" spans="2:26" s="13" customFormat="1" ht="27" customHeight="1" thickBot="1">
      <c r="B26" s="8" t="s">
        <v>24</v>
      </c>
      <c r="C26" s="45">
        <v>9534</v>
      </c>
      <c r="D26" s="45">
        <v>326</v>
      </c>
      <c r="E26" s="45">
        <v>645</v>
      </c>
      <c r="F26" s="45">
        <v>58</v>
      </c>
      <c r="G26" s="45">
        <v>15479</v>
      </c>
      <c r="H26" s="45">
        <v>1244</v>
      </c>
      <c r="I26" s="45">
        <v>9815</v>
      </c>
      <c r="J26" s="45">
        <v>21862</v>
      </c>
      <c r="K26" s="45">
        <v>7006</v>
      </c>
      <c r="L26" s="45">
        <v>7664</v>
      </c>
      <c r="M26" s="45">
        <v>1302</v>
      </c>
      <c r="N26" s="45">
        <v>3118</v>
      </c>
      <c r="O26" s="45">
        <v>673</v>
      </c>
      <c r="P26" s="45">
        <v>4030</v>
      </c>
      <c r="Q26" s="45">
        <v>5914</v>
      </c>
      <c r="R26" s="45">
        <v>4490</v>
      </c>
      <c r="S26" s="45">
        <v>16868</v>
      </c>
      <c r="T26" s="45">
        <v>10732</v>
      </c>
      <c r="U26" s="46">
        <v>120761</v>
      </c>
      <c r="V26" s="30">
        <f t="shared" si="0"/>
        <v>10505</v>
      </c>
      <c r="W26" s="29">
        <f t="shared" si="1"/>
        <v>25352</v>
      </c>
      <c r="X26" s="36">
        <f t="shared" si="2"/>
        <v>84903</v>
      </c>
      <c r="Z26" s="55"/>
    </row>
    <row r="27" s="14" customFormat="1" ht="24" customHeight="1"/>
    <row r="28" s="15" customFormat="1" ht="21.75" customHeight="1">
      <c r="Y28" s="38"/>
    </row>
  </sheetData>
  <sheetProtection/>
  <mergeCells count="21">
    <mergeCell ref="T2:T3"/>
    <mergeCell ref="U2:U3"/>
    <mergeCell ref="V2:X2"/>
    <mergeCell ref="N2:N3"/>
    <mergeCell ref="O2:O3"/>
    <mergeCell ref="P2:P3"/>
    <mergeCell ref="Q2:Q3"/>
    <mergeCell ref="R2:R3"/>
    <mergeCell ref="S2:S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984251968503937" bottom="0.984251968503937" header="0.5118110236220472" footer="0.5118110236220472"/>
  <pageSetup firstPageNumber="52" useFirstPageNumber="1" fitToHeight="1" fitToWidth="1" horizontalDpi="600" verticalDpi="600" orientation="landscape" paperSize="9" scale="4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2012-02-17T01:39:08Z</cp:lastPrinted>
  <dcterms:created xsi:type="dcterms:W3CDTF">1997-01-08T22:48:59Z</dcterms:created>
  <dcterms:modified xsi:type="dcterms:W3CDTF">2021-03-17T06:43:23Z</dcterms:modified>
  <cp:category/>
  <cp:version/>
  <cp:contentType/>
  <cp:contentStatus/>
</cp:coreProperties>
</file>