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300" windowHeight="7365" tabRatio="711" activeTab="0"/>
  </bookViews>
  <sheets>
    <sheet name="03" sheetId="1" r:id="rId1"/>
  </sheets>
  <definedNames>
    <definedName name="_Regression_Int" localSheetId="0" hidden="1">1</definedName>
    <definedName name="_xlnm.Print_Area" localSheetId="0">'03'!$B$1:$Z$18</definedName>
    <definedName name="_xlnm.Print_Area">'03'!$A$100:$V$141</definedName>
    <definedName name="Print_Area_MI" localSheetId="0">'03'!$A$100:$V$141</definedName>
    <definedName name="PRINT_AREA_MI">'03'!$A$100:$V$141</definedName>
  </definedNames>
  <calcPr fullCalcOnLoad="1"/>
</workbook>
</file>

<file path=xl/sharedStrings.xml><?xml version="1.0" encoding="utf-8"?>
<sst xmlns="http://schemas.openxmlformats.org/spreadsheetml/2006/main" count="137" uniqueCount="52">
  <si>
    <t>第３表</t>
  </si>
  <si>
    <t>新設住宅着工戸数</t>
  </si>
  <si>
    <t>全  国</t>
  </si>
  <si>
    <t>総  数</t>
  </si>
  <si>
    <t>持 家 系</t>
  </si>
  <si>
    <t>貸 家 系</t>
  </si>
  <si>
    <t>4月</t>
  </si>
  <si>
    <t>3月</t>
  </si>
  <si>
    <t>資　料</t>
  </si>
  <si>
    <t>6月</t>
  </si>
  <si>
    <t>9月</t>
  </si>
  <si>
    <t>10月</t>
  </si>
  <si>
    <t>11月</t>
  </si>
  <si>
    <t>12月</t>
  </si>
  <si>
    <t>14  年</t>
  </si>
  <si>
    <t xml:space="preserve"> </t>
  </si>
  <si>
    <t>17年 1月</t>
  </si>
  <si>
    <t xml:space="preserve"> 2月</t>
  </si>
  <si>
    <t>総　　数</t>
  </si>
  <si>
    <t>持　家　系</t>
  </si>
  <si>
    <t>貸  家  系</t>
  </si>
  <si>
    <t>戸数</t>
  </si>
  <si>
    <t>前年比</t>
  </si>
  <si>
    <t>床面積</t>
  </si>
  <si>
    <t>戸数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</si>
  <si>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</si>
  <si>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</si>
  <si>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</si>
  <si>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</si>
  <si>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</si>
  <si>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</si>
  <si>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</si>
  <si>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</si>
  <si>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>　</t>
  </si>
  <si>
    <t xml:space="preserve"> 11月</t>
  </si>
  <si>
    <t xml:space="preserve"> 12月</t>
  </si>
  <si>
    <t>18年 1月</t>
  </si>
  <si>
    <t>17  年</t>
  </si>
  <si>
    <t>鳥 取 県</t>
  </si>
  <si>
    <t>年　月</t>
  </si>
  <si>
    <t>15  年</t>
  </si>
  <si>
    <t>16  年</t>
  </si>
  <si>
    <t>2月</t>
  </si>
  <si>
    <t>5月</t>
  </si>
  <si>
    <t>r</t>
  </si>
  <si>
    <t>16年 8月</t>
  </si>
  <si>
    <t>7月</t>
  </si>
  <si>
    <t>8月</t>
  </si>
  <si>
    <t>p</t>
  </si>
  <si>
    <t>p</t>
  </si>
  <si>
    <t>7月分については、国土交通省「住宅着工統計月報」。8月分の鳥取県分については、統計課の集計による速報値。</t>
  </si>
  <si>
    <t>(注)「持家系」とは「持ち家」と「分譲住宅」の合計で、「貸家系」とは「貸家」と「給与住宅」の合計である。pは速報値､rは訂正値。　　　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</si>
</sst>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m/d"/>
    <numFmt numFmtId="186" formatCode="d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_ "/>
    <numFmt numFmtId="194" formatCode="#,##0.0_ "/>
    <numFmt numFmtId="195" formatCode="0.00_ "/>
    <numFmt numFmtId="196" formatCode="#,##0_);[Red]\(#,##0\)"/>
    <numFmt numFmtId="197" formatCode="#,##0_ "/>
    <numFmt numFmtId="198" formatCode="#,##0.0;[Red]\-#,##0.0"/>
  </numFmts>
  <fonts count="15">
    <font>
      <sz val="14"/>
      <name val="Terminal"/>
      <family val="0"/>
    </font>
    <font>
      <b/>
      <sz val="12"/>
      <name val="明朝"/>
      <family val="1"/>
    </font>
    <font>
      <i/>
      <sz val="12"/>
      <name val="明朝"/>
      <family val="1"/>
    </font>
    <font>
      <b/>
      <i/>
      <sz val="12"/>
      <name val="明朝"/>
      <family val="1"/>
    </font>
    <font>
      <sz val="12"/>
      <name val="明朝"/>
      <family val="1"/>
    </font>
    <font>
      <sz val="12"/>
      <name val="ＭＳ ゴシック"/>
      <family val="3"/>
    </font>
    <font>
      <sz val="18"/>
      <name val="ＭＳ ゴシック"/>
      <family val="3"/>
    </font>
    <font>
      <sz val="7"/>
      <name val="ＭＳ Ｐゴシック"/>
      <family val="3"/>
    </font>
    <font>
      <sz val="9"/>
      <name val="MS UI Gothic"/>
      <family val="3"/>
    </font>
    <font>
      <sz val="8"/>
      <name val="ＭＳ 明朝"/>
      <family val="1"/>
    </font>
    <font>
      <sz val="8"/>
      <name val="明朝"/>
      <family val="1"/>
    </font>
    <font>
      <b/>
      <sz val="8"/>
      <name val="ＭＳ ゴシック"/>
      <family val="3"/>
    </font>
    <font>
      <sz val="8"/>
      <name val="ＭＳ ゴシック"/>
      <family val="3"/>
    </font>
    <font>
      <sz val="8"/>
      <name val="Terminal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14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 applyProtection="1" quotePrefix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4" fillId="0" borderId="0" xfId="0" applyNumberFormat="1" applyFont="1" applyFill="1" applyAlignment="1" applyProtection="1" quotePrefix="1">
      <alignment horizontal="right"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9" fillId="0" borderId="1" xfId="20" applyFont="1" applyFill="1" applyBorder="1" applyAlignment="1">
      <alignment horizontal="right" vertical="center"/>
      <protection/>
    </xf>
    <xf numFmtId="0" fontId="9" fillId="0" borderId="2" xfId="20" applyFont="1" applyFill="1" applyBorder="1" applyAlignment="1">
      <alignment horizontal="right" vertical="center"/>
      <protection/>
    </xf>
    <xf numFmtId="38" fontId="9" fillId="0" borderId="3" xfId="16" applyFont="1" applyFill="1" applyBorder="1" applyAlignment="1">
      <alignment vertical="center" shrinkToFit="1"/>
    </xf>
    <xf numFmtId="0" fontId="9" fillId="0" borderId="2" xfId="20" applyFont="1" applyFill="1" applyBorder="1" applyAlignment="1">
      <alignment vertical="center" shrinkToFit="1"/>
      <protection/>
    </xf>
    <xf numFmtId="184" fontId="9" fillId="0" borderId="3" xfId="20" applyNumberFormat="1" applyFont="1" applyFill="1" applyBorder="1" applyAlignment="1">
      <alignment vertical="center" shrinkToFit="1"/>
      <protection/>
    </xf>
    <xf numFmtId="0" fontId="9" fillId="0" borderId="2" xfId="20" applyFont="1" applyFill="1" applyBorder="1" applyAlignment="1">
      <alignment horizontal="right" vertical="center" shrinkToFit="1"/>
      <protection/>
    </xf>
    <xf numFmtId="0" fontId="9" fillId="0" borderId="2" xfId="20" applyFont="1" applyFill="1" applyBorder="1" applyAlignment="1">
      <alignment vertical="center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184" fontId="9" fillId="0" borderId="2" xfId="20" applyNumberFormat="1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vertical="center"/>
    </xf>
    <xf numFmtId="0" fontId="9" fillId="0" borderId="0" xfId="20" applyFont="1" applyFill="1" applyBorder="1" applyAlignment="1">
      <alignment vertical="center"/>
      <protection/>
    </xf>
    <xf numFmtId="184" fontId="9" fillId="0" borderId="2" xfId="20" applyNumberFormat="1" applyFont="1" applyFill="1" applyBorder="1" applyAlignment="1">
      <alignment vertical="center" shrinkToFit="1"/>
      <protection/>
    </xf>
    <xf numFmtId="0" fontId="9" fillId="0" borderId="0" xfId="20" applyFont="1" applyFill="1" applyBorder="1" applyAlignment="1">
      <alignment horizontal="right" vertical="center" shrinkToFit="1"/>
      <protection/>
    </xf>
    <xf numFmtId="38" fontId="9" fillId="0" borderId="4" xfId="16" applyFont="1" applyFill="1" applyBorder="1" applyAlignment="1">
      <alignment vertical="center"/>
    </xf>
    <xf numFmtId="184" fontId="9" fillId="0" borderId="3" xfId="20" applyNumberFormat="1" applyFont="1" applyFill="1" applyBorder="1" applyAlignment="1">
      <alignment vertical="center"/>
      <protection/>
    </xf>
    <xf numFmtId="38" fontId="9" fillId="0" borderId="1" xfId="16" applyFont="1" applyFill="1" applyBorder="1" applyAlignment="1" quotePrefix="1">
      <alignment vertical="center"/>
    </xf>
    <xf numFmtId="38" fontId="9" fillId="0" borderId="3" xfId="16" applyFont="1" applyFill="1" applyBorder="1" applyAlignment="1" quotePrefix="1">
      <alignment vertical="center"/>
    </xf>
    <xf numFmtId="0" fontId="9" fillId="0" borderId="5" xfId="20" applyFont="1" applyFill="1" applyBorder="1" applyAlignment="1">
      <alignment horizontal="right" vertical="center"/>
      <protection/>
    </xf>
    <xf numFmtId="0" fontId="9" fillId="0" borderId="6" xfId="20" applyFont="1" applyFill="1" applyBorder="1" applyAlignment="1">
      <alignment horizontal="right" vertical="center"/>
      <protection/>
    </xf>
    <xf numFmtId="38" fontId="9" fillId="0" borderId="7" xfId="16" applyFont="1" applyFill="1" applyBorder="1" applyAlignment="1">
      <alignment vertical="center" shrinkToFit="1"/>
    </xf>
    <xf numFmtId="0" fontId="9" fillId="0" borderId="6" xfId="20" applyFont="1" applyFill="1" applyBorder="1" applyAlignment="1">
      <alignment vertical="center" shrinkToFit="1"/>
      <protection/>
    </xf>
    <xf numFmtId="184" fontId="9" fillId="0" borderId="7" xfId="20" applyNumberFormat="1" applyFont="1" applyFill="1" applyBorder="1" applyAlignment="1">
      <alignment vertical="center" shrinkToFit="1"/>
      <protection/>
    </xf>
    <xf numFmtId="0" fontId="9" fillId="0" borderId="6" xfId="20" applyFont="1" applyFill="1" applyBorder="1" applyAlignment="1">
      <alignment horizontal="right" vertical="center" shrinkToFit="1"/>
      <protection/>
    </xf>
    <xf numFmtId="0" fontId="9" fillId="0" borderId="6" xfId="20" applyFont="1" applyFill="1" applyBorder="1" applyAlignment="1">
      <alignment vertical="center"/>
      <protection/>
    </xf>
    <xf numFmtId="184" fontId="9" fillId="0" borderId="7" xfId="20" applyNumberFormat="1" applyFont="1" applyFill="1" applyBorder="1" applyAlignment="1" applyProtection="1">
      <alignment vertical="center" shrinkToFit="1"/>
      <protection/>
    </xf>
    <xf numFmtId="184" fontId="9" fillId="0" borderId="6" xfId="20" applyNumberFormat="1" applyFont="1" applyFill="1" applyBorder="1" applyAlignment="1">
      <alignment vertical="center"/>
      <protection/>
    </xf>
    <xf numFmtId="38" fontId="9" fillId="0" borderId="7" xfId="16" applyFont="1" applyFill="1" applyBorder="1" applyAlignment="1">
      <alignment vertical="center"/>
    </xf>
    <xf numFmtId="0" fontId="9" fillId="0" borderId="8" xfId="20" applyFont="1" applyFill="1" applyBorder="1" applyAlignment="1">
      <alignment vertical="center"/>
      <protection/>
    </xf>
    <xf numFmtId="184" fontId="9" fillId="0" borderId="6" xfId="20" applyNumberFormat="1" applyFont="1" applyFill="1" applyBorder="1" applyAlignment="1">
      <alignment vertical="center" shrinkToFit="1"/>
      <protection/>
    </xf>
    <xf numFmtId="0" fontId="9" fillId="0" borderId="8" xfId="20" applyFont="1" applyFill="1" applyBorder="1" applyAlignment="1">
      <alignment horizontal="right" vertical="center" shrinkToFit="1"/>
      <protection/>
    </xf>
    <xf numFmtId="38" fontId="9" fillId="0" borderId="9" xfId="16" applyFont="1" applyFill="1" applyBorder="1" applyAlignment="1">
      <alignment vertical="center"/>
    </xf>
    <xf numFmtId="184" fontId="9" fillId="0" borderId="7" xfId="20" applyNumberFormat="1" applyFont="1" applyFill="1" applyBorder="1" applyAlignment="1">
      <alignment vertical="center"/>
      <protection/>
    </xf>
    <xf numFmtId="38" fontId="9" fillId="0" borderId="7" xfId="16" applyFont="1" applyFill="1" applyBorder="1" applyAlignment="1" quotePrefix="1">
      <alignment vertical="center"/>
    </xf>
    <xf numFmtId="0" fontId="9" fillId="0" borderId="10" xfId="20" applyFont="1" applyFill="1" applyBorder="1" applyAlignment="1">
      <alignment horizontal="right" vertical="center"/>
      <protection/>
    </xf>
    <xf numFmtId="0" fontId="9" fillId="0" borderId="11" xfId="20" applyFont="1" applyFill="1" applyBorder="1" applyAlignment="1">
      <alignment horizontal="right" vertical="center"/>
      <protection/>
    </xf>
    <xf numFmtId="38" fontId="9" fillId="0" borderId="12" xfId="16" applyFont="1" applyFill="1" applyBorder="1" applyAlignment="1">
      <alignment vertical="center" shrinkToFit="1"/>
    </xf>
    <xf numFmtId="0" fontId="9" fillId="0" borderId="11" xfId="20" applyFont="1" applyFill="1" applyBorder="1" applyAlignment="1">
      <alignment vertical="center" shrinkToFit="1"/>
      <protection/>
    </xf>
    <xf numFmtId="184" fontId="9" fillId="0" borderId="12" xfId="20" applyNumberFormat="1" applyFont="1" applyFill="1" applyBorder="1" applyAlignment="1">
      <alignment vertical="center" shrinkToFit="1"/>
      <protection/>
    </xf>
    <xf numFmtId="0" fontId="9" fillId="0" borderId="11" xfId="20" applyFont="1" applyFill="1" applyBorder="1" applyAlignment="1">
      <alignment horizontal="right" vertical="center" shrinkToFit="1"/>
      <protection/>
    </xf>
    <xf numFmtId="0" fontId="9" fillId="0" borderId="11" xfId="20" applyFont="1" applyFill="1" applyBorder="1" applyAlignment="1">
      <alignment vertical="center"/>
      <protection/>
    </xf>
    <xf numFmtId="184" fontId="9" fillId="0" borderId="12" xfId="20" applyNumberFormat="1" applyFont="1" applyFill="1" applyBorder="1" applyAlignment="1" applyProtection="1">
      <alignment vertical="center" shrinkToFit="1"/>
      <protection/>
    </xf>
    <xf numFmtId="184" fontId="9" fillId="0" borderId="11" xfId="20" applyNumberFormat="1" applyFont="1" applyFill="1" applyBorder="1" applyAlignment="1">
      <alignment vertical="center"/>
      <protection/>
    </xf>
    <xf numFmtId="38" fontId="9" fillId="0" borderId="12" xfId="16" applyFont="1" applyFill="1" applyBorder="1" applyAlignment="1">
      <alignment vertical="center"/>
    </xf>
    <xf numFmtId="0" fontId="9" fillId="0" borderId="13" xfId="20" applyFont="1" applyFill="1" applyBorder="1" applyAlignment="1">
      <alignment vertical="center"/>
      <protection/>
    </xf>
    <xf numFmtId="184" fontId="9" fillId="0" borderId="11" xfId="20" applyNumberFormat="1" applyFont="1" applyFill="1" applyBorder="1" applyAlignment="1">
      <alignment vertical="center" shrinkToFit="1"/>
      <protection/>
    </xf>
    <xf numFmtId="0" fontId="9" fillId="0" borderId="13" xfId="20" applyFont="1" applyFill="1" applyBorder="1" applyAlignment="1">
      <alignment horizontal="right" vertical="center" shrinkToFit="1"/>
      <protection/>
    </xf>
    <xf numFmtId="38" fontId="9" fillId="0" borderId="14" xfId="16" applyFont="1" applyFill="1" applyBorder="1" applyAlignment="1">
      <alignment vertical="center"/>
    </xf>
    <xf numFmtId="184" fontId="9" fillId="0" borderId="12" xfId="20" applyNumberFormat="1" applyFont="1" applyFill="1" applyBorder="1" applyAlignment="1">
      <alignment vertical="center"/>
      <protection/>
    </xf>
    <xf numFmtId="38" fontId="9" fillId="0" borderId="12" xfId="16" applyFont="1" applyFill="1" applyBorder="1" applyAlignment="1" quotePrefix="1">
      <alignment vertical="center"/>
    </xf>
    <xf numFmtId="0" fontId="9" fillId="0" borderId="0" xfId="20" applyFont="1" applyFill="1" applyBorder="1" applyAlignment="1">
      <alignment horizontal="right" vertical="center"/>
      <protection/>
    </xf>
    <xf numFmtId="0" fontId="10" fillId="0" borderId="0" xfId="20" applyFont="1" applyFill="1" applyAlignment="1">
      <alignment vertical="center"/>
      <protection/>
    </xf>
    <xf numFmtId="184" fontId="9" fillId="0" borderId="15" xfId="20" applyNumberFormat="1" applyFont="1" applyFill="1" applyBorder="1" applyAlignment="1">
      <alignment vertical="center" shrinkToFit="1"/>
      <protection/>
    </xf>
    <xf numFmtId="0" fontId="11" fillId="0" borderId="16" xfId="0" applyFont="1" applyFill="1" applyBorder="1" applyAlignment="1">
      <alignment/>
    </xf>
    <xf numFmtId="38" fontId="11" fillId="0" borderId="17" xfId="16" applyFont="1" applyFill="1" applyBorder="1" applyAlignment="1">
      <alignment horizontal="right" shrinkToFit="1"/>
    </xf>
    <xf numFmtId="0" fontId="11" fillId="0" borderId="16" xfId="0" applyFont="1" applyFill="1" applyBorder="1" applyAlignment="1">
      <alignment shrinkToFit="1"/>
    </xf>
    <xf numFmtId="184" fontId="11" fillId="0" borderId="17" xfId="0" applyNumberFormat="1" applyFont="1" applyFill="1" applyBorder="1" applyAlignment="1">
      <alignment shrinkToFit="1"/>
    </xf>
    <xf numFmtId="38" fontId="11" fillId="0" borderId="17" xfId="16" applyFont="1" applyFill="1" applyBorder="1" applyAlignment="1">
      <alignment shrinkToFit="1"/>
    </xf>
    <xf numFmtId="38" fontId="11" fillId="0" borderId="17" xfId="16" applyFont="1" applyFill="1" applyBorder="1" applyAlignment="1">
      <alignment/>
    </xf>
    <xf numFmtId="0" fontId="11" fillId="0" borderId="18" xfId="0" applyFont="1" applyFill="1" applyBorder="1" applyAlignment="1">
      <alignment shrinkToFit="1"/>
    </xf>
    <xf numFmtId="38" fontId="12" fillId="0" borderId="19" xfId="16" applyFont="1" applyFill="1" applyBorder="1" applyAlignment="1">
      <alignment vertical="center"/>
    </xf>
    <xf numFmtId="184" fontId="12" fillId="0" borderId="17" xfId="20" applyNumberFormat="1" applyFont="1" applyFill="1" applyBorder="1" applyAlignment="1">
      <alignment vertical="center" shrinkToFit="1"/>
      <protection/>
    </xf>
    <xf numFmtId="38" fontId="12" fillId="0" borderId="17" xfId="16" applyFont="1" applyFill="1" applyBorder="1" applyAlignment="1">
      <alignment vertical="center"/>
    </xf>
    <xf numFmtId="38" fontId="12" fillId="0" borderId="17" xfId="16" applyFont="1" applyFill="1" applyBorder="1" applyAlignment="1">
      <alignment vertical="center" shrinkToFit="1"/>
    </xf>
    <xf numFmtId="0" fontId="10" fillId="0" borderId="20" xfId="20" applyFont="1" applyFill="1" applyBorder="1" applyAlignment="1" applyProtection="1" quotePrefix="1">
      <alignment horizontal="center" vertical="center"/>
      <protection/>
    </xf>
    <xf numFmtId="0" fontId="10" fillId="0" borderId="18" xfId="20" applyFont="1" applyFill="1" applyBorder="1" applyAlignment="1" applyProtection="1" quotePrefix="1">
      <alignment horizontal="center" vertical="center"/>
      <protection/>
    </xf>
    <xf numFmtId="0" fontId="10" fillId="0" borderId="18" xfId="20" applyFont="1" applyFill="1" applyBorder="1" applyAlignment="1" applyProtection="1" quotePrefix="1">
      <alignment horizontal="left" vertical="center"/>
      <protection/>
    </xf>
    <xf numFmtId="0" fontId="10" fillId="0" borderId="18" xfId="20" applyFont="1" applyFill="1" applyBorder="1" applyAlignment="1" applyProtection="1">
      <alignment horizontal="left" vertical="center"/>
      <protection/>
    </xf>
    <xf numFmtId="0" fontId="10" fillId="0" borderId="18" xfId="20" applyFont="1" applyFill="1" applyBorder="1" applyAlignment="1" applyProtection="1">
      <alignment vertical="center"/>
      <protection/>
    </xf>
    <xf numFmtId="0" fontId="10" fillId="0" borderId="17" xfId="20" applyFont="1" applyFill="1" applyBorder="1" applyAlignment="1" applyProtection="1">
      <alignment vertical="center"/>
      <protection/>
    </xf>
    <xf numFmtId="0" fontId="10" fillId="0" borderId="0" xfId="20" applyFont="1" applyFill="1" applyAlignment="1" applyProtection="1" quotePrefix="1">
      <alignment horizontal="left" vertical="center"/>
      <protection/>
    </xf>
    <xf numFmtId="0" fontId="10" fillId="0" borderId="6" xfId="20" applyFont="1" applyFill="1" applyBorder="1" applyAlignment="1" applyProtection="1">
      <alignment vertical="center"/>
      <protection/>
    </xf>
    <xf numFmtId="0" fontId="9" fillId="0" borderId="1" xfId="20" applyFont="1" applyFill="1" applyBorder="1" applyAlignment="1" applyProtection="1">
      <alignment horizontal="center" vertical="center"/>
      <protection/>
    </xf>
    <xf numFmtId="0" fontId="10" fillId="0" borderId="21" xfId="20" applyFont="1" applyFill="1" applyBorder="1" applyAlignment="1" applyProtection="1" quotePrefix="1">
      <alignment horizontal="center" vertical="center"/>
      <protection/>
    </xf>
    <xf numFmtId="0" fontId="10" fillId="0" borderId="22" xfId="20" applyFont="1" applyFill="1" applyBorder="1" applyAlignment="1" applyProtection="1">
      <alignment horizontal="center" vertical="center"/>
      <protection/>
    </xf>
    <xf numFmtId="0" fontId="10" fillId="0" borderId="16" xfId="20" applyFont="1" applyFill="1" applyBorder="1" applyAlignment="1" applyProtection="1">
      <alignment horizontal="center" vertical="center"/>
      <protection/>
    </xf>
    <xf numFmtId="0" fontId="10" fillId="0" borderId="21" xfId="20" applyFont="1" applyFill="1" applyBorder="1" applyAlignment="1" applyProtection="1">
      <alignment horizontal="center" vertical="center"/>
      <protection/>
    </xf>
    <xf numFmtId="0" fontId="9" fillId="0" borderId="2" xfId="20" applyFont="1" applyFill="1" applyBorder="1" applyAlignment="1" applyProtection="1">
      <alignment horizontal="center" vertical="center"/>
      <protection/>
    </xf>
    <xf numFmtId="38" fontId="9" fillId="0" borderId="4" xfId="16" applyFont="1" applyFill="1" applyBorder="1" applyAlignment="1" applyProtection="1">
      <alignment vertical="center"/>
      <protection/>
    </xf>
    <xf numFmtId="184" fontId="9" fillId="0" borderId="3" xfId="20" applyNumberFormat="1" applyFont="1" applyFill="1" applyBorder="1" applyAlignment="1" applyProtection="1">
      <alignment vertical="center"/>
      <protection/>
    </xf>
    <xf numFmtId="38" fontId="9" fillId="0" borderId="1" xfId="16" applyFont="1" applyFill="1" applyBorder="1" applyAlignment="1" applyProtection="1">
      <alignment vertical="center"/>
      <protection/>
    </xf>
    <xf numFmtId="0" fontId="9" fillId="0" borderId="16" xfId="20" applyFont="1" applyFill="1" applyBorder="1" applyAlignment="1" applyProtection="1">
      <alignment horizontal="center" vertical="center"/>
      <protection/>
    </xf>
    <xf numFmtId="38" fontId="9" fillId="0" borderId="19" xfId="16" applyFont="1" applyFill="1" applyBorder="1" applyAlignment="1">
      <alignment vertical="center"/>
    </xf>
    <xf numFmtId="184" fontId="9" fillId="0" borderId="21" xfId="20" applyNumberFormat="1" applyFont="1" applyFill="1" applyBorder="1" applyAlignment="1" applyProtection="1">
      <alignment vertical="center"/>
      <protection/>
    </xf>
    <xf numFmtId="38" fontId="9" fillId="0" borderId="21" xfId="16" applyFont="1" applyFill="1" applyBorder="1" applyAlignment="1">
      <alignment vertical="center"/>
    </xf>
    <xf numFmtId="38" fontId="9" fillId="0" borderId="17" xfId="16" applyFont="1" applyFill="1" applyBorder="1" applyAlignment="1">
      <alignment vertical="center"/>
    </xf>
    <xf numFmtId="0" fontId="10" fillId="0" borderId="0" xfId="20" applyFont="1" applyFill="1" applyBorder="1" applyAlignment="1">
      <alignment vertical="center"/>
      <protection/>
    </xf>
    <xf numFmtId="0" fontId="10" fillId="0" borderId="2" xfId="20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horizontal="right" vertical="center" shrinkToFit="1"/>
    </xf>
    <xf numFmtId="184" fontId="9" fillId="0" borderId="23" xfId="20" applyNumberFormat="1" applyFont="1" applyFill="1" applyBorder="1" applyAlignment="1">
      <alignment vertical="center" shrinkToFit="1"/>
      <protection/>
    </xf>
    <xf numFmtId="0" fontId="9" fillId="0" borderId="21" xfId="20" applyFont="1" applyFill="1" applyBorder="1" applyAlignment="1">
      <alignment horizontal="right" vertical="center"/>
      <protection/>
    </xf>
    <xf numFmtId="184" fontId="9" fillId="0" borderId="17" xfId="0" applyNumberFormat="1" applyFont="1" applyFill="1" applyBorder="1" applyAlignment="1">
      <alignment shrinkToFit="1"/>
    </xf>
    <xf numFmtId="184" fontId="9" fillId="0" borderId="21" xfId="0" applyNumberFormat="1" applyFont="1" applyFill="1" applyBorder="1" applyAlignment="1">
      <alignment shrinkToFit="1"/>
    </xf>
    <xf numFmtId="0" fontId="11" fillId="0" borderId="24" xfId="20" applyFont="1" applyFill="1" applyBorder="1" applyAlignment="1">
      <alignment horizontal="right" vertical="center"/>
      <protection/>
    </xf>
    <xf numFmtId="0" fontId="9" fillId="0" borderId="0" xfId="20" applyFont="1" applyFill="1" applyBorder="1" applyAlignment="1">
      <alignment vertical="center" shrinkToFit="1"/>
      <protection/>
    </xf>
    <xf numFmtId="38" fontId="9" fillId="0" borderId="17" xfId="16" applyFont="1" applyFill="1" applyBorder="1" applyAlignment="1">
      <alignment horizontal="right" shrinkToFit="1"/>
    </xf>
    <xf numFmtId="0" fontId="9" fillId="0" borderId="16" xfId="0" applyFont="1" applyFill="1" applyBorder="1" applyAlignment="1">
      <alignment shrinkToFit="1"/>
    </xf>
    <xf numFmtId="38" fontId="9" fillId="0" borderId="17" xfId="16" applyFont="1" applyFill="1" applyBorder="1" applyAlignment="1">
      <alignment shrinkToFit="1"/>
    </xf>
    <xf numFmtId="38" fontId="9" fillId="0" borderId="17" xfId="16" applyFont="1" applyFill="1" applyBorder="1" applyAlignment="1">
      <alignment/>
    </xf>
    <xf numFmtId="38" fontId="9" fillId="0" borderId="16" xfId="16" applyFont="1" applyFill="1" applyBorder="1" applyAlignment="1" applyProtection="1">
      <alignment horizontal="right" vertical="center" shrinkToFit="1"/>
      <protection/>
    </xf>
    <xf numFmtId="38" fontId="9" fillId="0" borderId="17" xfId="16" applyFont="1" applyFill="1" applyBorder="1" applyAlignment="1" applyProtection="1">
      <alignment horizontal="right" vertical="center" shrinkToFit="1"/>
      <protection/>
    </xf>
    <xf numFmtId="184" fontId="9" fillId="0" borderId="16" xfId="20" applyNumberFormat="1" applyFont="1" applyFill="1" applyBorder="1" applyAlignment="1" applyProtection="1">
      <alignment horizontal="right" vertical="center" shrinkToFit="1"/>
      <protection/>
    </xf>
    <xf numFmtId="184" fontId="9" fillId="0" borderId="17" xfId="20" applyNumberFormat="1" applyFont="1" applyFill="1" applyBorder="1" applyAlignment="1" applyProtection="1">
      <alignment horizontal="right" vertical="center" shrinkToFit="1"/>
      <protection/>
    </xf>
    <xf numFmtId="38" fontId="9" fillId="0" borderId="2" xfId="16" applyFont="1" applyFill="1" applyBorder="1" applyAlignment="1" applyProtection="1">
      <alignment vertical="center" shrinkToFit="1"/>
      <protection/>
    </xf>
    <xf numFmtId="0" fontId="13" fillId="0" borderId="3" xfId="20" applyFont="1" applyBorder="1" applyAlignment="1">
      <alignment vertical="center" shrinkToFit="1"/>
      <protection/>
    </xf>
    <xf numFmtId="0" fontId="12" fillId="0" borderId="25" xfId="20" applyFont="1" applyFill="1" applyBorder="1" applyAlignment="1" applyProtection="1" quotePrefix="1">
      <alignment horizontal="center" vertical="center"/>
      <protection/>
    </xf>
    <xf numFmtId="0" fontId="13" fillId="0" borderId="26" xfId="20" applyFont="1" applyBorder="1" applyAlignment="1">
      <alignment horizontal="center" vertical="center"/>
      <protection/>
    </xf>
    <xf numFmtId="0" fontId="13" fillId="0" borderId="27" xfId="20" applyFont="1" applyBorder="1" applyAlignment="1">
      <alignment horizontal="center" vertical="center"/>
      <protection/>
    </xf>
    <xf numFmtId="0" fontId="12" fillId="0" borderId="20" xfId="20" applyFont="1" applyFill="1" applyBorder="1" applyAlignment="1" applyProtection="1" quotePrefix="1">
      <alignment horizontal="center" vertical="center"/>
      <protection/>
    </xf>
    <xf numFmtId="0" fontId="10" fillId="0" borderId="20" xfId="20" applyFont="1" applyFill="1" applyBorder="1" applyAlignment="1" applyProtection="1">
      <alignment horizontal="center" vertical="center"/>
      <protection/>
    </xf>
    <xf numFmtId="0" fontId="10" fillId="0" borderId="27" xfId="20" applyFont="1" applyFill="1" applyBorder="1" applyAlignment="1" applyProtection="1">
      <alignment horizontal="center" vertical="center"/>
      <protection/>
    </xf>
    <xf numFmtId="0" fontId="12" fillId="0" borderId="20" xfId="20" applyFont="1" applyFill="1" applyBorder="1" applyAlignment="1" applyProtection="1">
      <alignment horizontal="center" vertical="center"/>
      <protection/>
    </xf>
    <xf numFmtId="0" fontId="13" fillId="0" borderId="28" xfId="20" applyFont="1" applyBorder="1" applyAlignment="1">
      <alignment horizontal="center" vertical="center"/>
      <protection/>
    </xf>
    <xf numFmtId="38" fontId="9" fillId="0" borderId="2" xfId="16" applyFont="1" applyFill="1" applyBorder="1" applyAlignment="1" applyProtection="1">
      <alignment horizontal="right" vertical="center" shrinkToFit="1"/>
      <protection/>
    </xf>
    <xf numFmtId="38" fontId="9" fillId="0" borderId="3" xfId="16" applyFont="1" applyFill="1" applyBorder="1" applyAlignment="1" applyProtection="1">
      <alignment vertical="center" shrinkToFit="1"/>
      <protection/>
    </xf>
    <xf numFmtId="0" fontId="10" fillId="0" borderId="28" xfId="20" applyFont="1" applyFill="1" applyBorder="1" applyAlignment="1" applyProtection="1">
      <alignment horizontal="center" vertical="center"/>
      <protection/>
    </xf>
    <xf numFmtId="0" fontId="13" fillId="0" borderId="27" xfId="20" applyFont="1" applyFill="1" applyBorder="1" applyAlignment="1">
      <alignment horizontal="center" vertical="center"/>
      <protection/>
    </xf>
    <xf numFmtId="184" fontId="9" fillId="0" borderId="2" xfId="20" applyNumberFormat="1" applyFont="1" applyFill="1" applyBorder="1" applyAlignment="1" applyProtection="1">
      <alignment vertical="center" shrinkToFit="1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38" fontId="9" fillId="0" borderId="6" xfId="16" applyFont="1" applyFill="1" applyBorder="1" applyAlignment="1" applyProtection="1">
      <alignment horizontal="right" vertical="center" shrinkToFit="1"/>
      <protection/>
    </xf>
    <xf numFmtId="38" fontId="9" fillId="0" borderId="7" xfId="16" applyFont="1" applyFill="1" applyBorder="1" applyAlignment="1" applyProtection="1">
      <alignment horizontal="right" vertical="center" shrinkToFit="1"/>
      <protection/>
    </xf>
    <xf numFmtId="184" fontId="9" fillId="0" borderId="6" xfId="20" applyNumberFormat="1" applyFont="1" applyFill="1" applyBorder="1" applyAlignment="1" applyProtection="1">
      <alignment horizontal="right" vertical="center" shrinkToFit="1"/>
      <protection/>
    </xf>
    <xf numFmtId="184" fontId="9" fillId="0" borderId="7" xfId="20" applyNumberFormat="1" applyFont="1" applyFill="1" applyBorder="1" applyAlignment="1" applyProtection="1">
      <alignment horizontal="right" vertical="center" shrinkToFit="1"/>
      <protection/>
    </xf>
    <xf numFmtId="38" fontId="9" fillId="0" borderId="3" xfId="16" applyFont="1" applyFill="1" applyBorder="1" applyAlignment="1" applyProtection="1">
      <alignment horizontal="right" vertical="center" shrinkToFit="1"/>
      <protection/>
    </xf>
    <xf numFmtId="184" fontId="9" fillId="0" borderId="15" xfId="20" applyNumberFormat="1" applyFont="1" applyFill="1" applyBorder="1" applyAlignment="1" applyProtection="1">
      <alignment horizontal="right" vertical="center" shrinkToFit="1"/>
      <protection/>
    </xf>
    <xf numFmtId="184" fontId="9" fillId="0" borderId="2" xfId="20" applyNumberFormat="1" applyFont="1" applyFill="1" applyBorder="1" applyAlignment="1" applyProtection="1">
      <alignment horizontal="right" vertical="center" shrinkToFit="1"/>
      <protection/>
    </xf>
    <xf numFmtId="184" fontId="9" fillId="0" borderId="3" xfId="20" applyNumberFormat="1" applyFont="1" applyFill="1" applyBorder="1" applyAlignment="1" applyProtection="1">
      <alignment horizontal="right" vertical="center" shrinkToFit="1"/>
      <protection/>
    </xf>
    <xf numFmtId="184" fontId="9" fillId="0" borderId="23" xfId="20" applyNumberFormat="1" applyFont="1" applyFill="1" applyBorder="1" applyAlignment="1" applyProtection="1">
      <alignment horizontal="right" vertical="center" shrinkToFit="1"/>
      <protection/>
    </xf>
    <xf numFmtId="0" fontId="9" fillId="0" borderId="16" xfId="0" applyFont="1" applyFill="1" applyBorder="1" applyAlignment="1">
      <alignment/>
    </xf>
    <xf numFmtId="0" fontId="9" fillId="0" borderId="18" xfId="0" applyFont="1" applyFill="1" applyBorder="1" applyAlignment="1">
      <alignment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112587"/>
        <c:axId val="16640520"/>
      </c:barChart>
      <c:catAx>
        <c:axId val="4112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640520"/>
        <c:crosses val="autoZero"/>
        <c:auto val="0"/>
        <c:lblOffset val="100"/>
        <c:noMultiLvlLbl val="0"/>
      </c:catAx>
      <c:valAx>
        <c:axId val="166405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1258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171450</xdr:rowOff>
    </xdr:from>
    <xdr:to>
      <xdr:col>20</xdr:col>
      <xdr:colOff>0</xdr:colOff>
      <xdr:row>12</xdr:row>
      <xdr:rowOff>123825</xdr:rowOff>
    </xdr:to>
    <xdr:graphicFrame>
      <xdr:nvGraphicFramePr>
        <xdr:cNvPr id="1" name="Chart 3"/>
        <xdr:cNvGraphicFramePr/>
      </xdr:nvGraphicFramePr>
      <xdr:xfrm>
        <a:off x="12487275" y="638175"/>
        <a:ext cx="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161925</xdr:rowOff>
    </xdr:from>
    <xdr:to>
      <xdr:col>20</xdr:col>
      <xdr:colOff>0</xdr:colOff>
      <xdr:row>15</xdr:row>
      <xdr:rowOff>9525</xdr:rowOff>
    </xdr:to>
    <xdr:sp>
      <xdr:nvSpPr>
        <xdr:cNvPr id="3" name="テキスト 11"/>
        <xdr:cNvSpPr txBox="1">
          <a:spLocks noChangeArrowheads="1"/>
        </xdr:cNvSpPr>
      </xdr:nvSpPr>
      <xdr:spPr>
        <a:xfrm>
          <a:off x="12487275" y="2628900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貸家系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Line 15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5" name="Line 28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6" name="Line 34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7" name="Line 41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8" name="Line 47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9" name="Line 53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0" name="Line 60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1" name="Line 69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2" name="Line 78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3" name="Line 87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4" name="Line 97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5" name="Line 4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6" name="Line 13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7" name="Line 22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8" name="Line 31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9" name="Line 40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0" name="Line 50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1" name="Line 59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2" name="Line 68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3" name="Line 77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4" name="Line 86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5" name="Line 96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6" name="Line 2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7" name="Line 12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261"/>
  <sheetViews>
    <sheetView tabSelected="1" workbookViewId="0" topLeftCell="A1">
      <selection activeCell="A1" sqref="A1"/>
    </sheetView>
  </sheetViews>
  <sheetFormatPr defaultColWidth="10.66015625" defaultRowHeight="18"/>
  <cols>
    <col min="1" max="1" width="5.58203125" style="1" customWidth="1"/>
    <col min="2" max="2" width="12.5" style="1" customWidth="1"/>
    <col min="3" max="3" width="2.5" style="1" customWidth="1"/>
    <col min="4" max="4" width="7.08203125" style="1" customWidth="1"/>
    <col min="5" max="5" width="2.5" style="1" customWidth="1"/>
    <col min="6" max="6" width="7.75" style="1" customWidth="1"/>
    <col min="7" max="7" width="2.33203125" style="1" customWidth="1"/>
    <col min="8" max="8" width="7.5" style="1" customWidth="1"/>
    <col min="9" max="9" width="2.5" style="1" customWidth="1"/>
    <col min="10" max="10" width="7.5" style="1" customWidth="1"/>
    <col min="11" max="11" width="2.83203125" style="1" customWidth="1"/>
    <col min="12" max="12" width="7.5" style="1" customWidth="1"/>
    <col min="13" max="13" width="2.5" style="1" customWidth="1"/>
    <col min="14" max="14" width="7.75" style="1" customWidth="1"/>
    <col min="15" max="15" width="2.83203125" style="1" customWidth="1"/>
    <col min="16" max="16" width="7" style="1" customWidth="1"/>
    <col min="17" max="17" width="3.33203125" style="1" customWidth="1"/>
    <col min="18" max="18" width="7" style="1" customWidth="1"/>
    <col min="19" max="19" width="3.75" style="1" customWidth="1"/>
    <col min="20" max="20" width="7" style="1" customWidth="1"/>
    <col min="21" max="21" width="3.33203125" style="1" customWidth="1"/>
    <col min="22" max="22" width="7.58203125" style="1" customWidth="1"/>
    <col min="23" max="23" width="2.83203125" style="1" customWidth="1"/>
    <col min="24" max="24" width="10.58203125" style="1" customWidth="1"/>
    <col min="25" max="25" width="2.75" style="1" customWidth="1"/>
    <col min="26" max="26" width="7.83203125" style="1" customWidth="1"/>
    <col min="27" max="27" width="9.58203125" style="1" customWidth="1"/>
    <col min="28" max="28" width="9.83203125" style="1" customWidth="1"/>
    <col min="29" max="29" width="11.75" style="1" customWidth="1"/>
    <col min="30" max="30" width="9.58203125" style="1" customWidth="1"/>
    <col min="31" max="31" width="10.58203125" style="1" customWidth="1"/>
    <col min="32" max="32" width="8.83203125" style="1" customWidth="1"/>
    <col min="33" max="16384" width="10.58203125" style="1" customWidth="1"/>
  </cols>
  <sheetData>
    <row r="1" spans="1:20" ht="21">
      <c r="A1"/>
      <c r="B1" s="2" t="s">
        <v>0</v>
      </c>
      <c r="C1" s="2"/>
      <c r="D1" s="3" t="s">
        <v>1</v>
      </c>
      <c r="E1" s="3"/>
      <c r="F1" s="12"/>
      <c r="G1" s="12"/>
      <c r="H1" s="12"/>
      <c r="I1" s="12"/>
      <c r="J1" s="12"/>
      <c r="K1" s="12"/>
      <c r="L1" s="13"/>
      <c r="M1" s="12"/>
      <c r="N1" s="12"/>
      <c r="O1" s="12"/>
      <c r="P1" s="12"/>
      <c r="Q1" s="12"/>
      <c r="R1" s="12"/>
      <c r="S1" s="12"/>
      <c r="T1" s="12"/>
    </row>
    <row r="2" spans="1:20" ht="15.75">
      <c r="A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2:32" s="5" customFormat="1" ht="15">
      <c r="B3" s="85"/>
      <c r="C3" s="125" t="s">
        <v>38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6"/>
      <c r="AA3" s="119" t="s">
        <v>2</v>
      </c>
      <c r="AB3" s="120"/>
      <c r="AC3" s="120"/>
      <c r="AD3" s="120"/>
      <c r="AE3" s="120"/>
      <c r="AF3" s="121"/>
    </row>
    <row r="4" spans="2:32" ht="14.25">
      <c r="B4" s="86" t="s">
        <v>39</v>
      </c>
      <c r="C4" s="125" t="s">
        <v>18</v>
      </c>
      <c r="D4" s="120"/>
      <c r="E4" s="120"/>
      <c r="F4" s="120"/>
      <c r="G4" s="120"/>
      <c r="H4" s="120"/>
      <c r="I4" s="120"/>
      <c r="J4" s="121"/>
      <c r="K4" s="125" t="s">
        <v>19</v>
      </c>
      <c r="L4" s="120"/>
      <c r="M4" s="120"/>
      <c r="N4" s="120"/>
      <c r="O4" s="120"/>
      <c r="P4" s="120"/>
      <c r="Q4" s="120"/>
      <c r="R4" s="121"/>
      <c r="S4" s="125" t="s">
        <v>20</v>
      </c>
      <c r="T4" s="120"/>
      <c r="U4" s="120"/>
      <c r="V4" s="120"/>
      <c r="W4" s="120"/>
      <c r="X4" s="120"/>
      <c r="Y4" s="120"/>
      <c r="Z4" s="126"/>
      <c r="AA4" s="119" t="s">
        <v>3</v>
      </c>
      <c r="AB4" s="121"/>
      <c r="AC4" s="122" t="s">
        <v>4</v>
      </c>
      <c r="AD4" s="121"/>
      <c r="AE4" s="122" t="s">
        <v>5</v>
      </c>
      <c r="AF4" s="121"/>
    </row>
    <row r="5" spans="2:32" ht="14.25">
      <c r="B5" s="87"/>
      <c r="C5" s="123" t="s">
        <v>21</v>
      </c>
      <c r="D5" s="130"/>
      <c r="E5" s="123" t="s">
        <v>22</v>
      </c>
      <c r="F5" s="130"/>
      <c r="G5" s="123" t="s">
        <v>23</v>
      </c>
      <c r="H5" s="130"/>
      <c r="I5" s="123" t="s">
        <v>22</v>
      </c>
      <c r="J5" s="130"/>
      <c r="K5" s="123" t="s">
        <v>24</v>
      </c>
      <c r="L5" s="130"/>
      <c r="M5" s="123" t="s">
        <v>22</v>
      </c>
      <c r="N5" s="130"/>
      <c r="O5" s="123" t="s">
        <v>23</v>
      </c>
      <c r="P5" s="130"/>
      <c r="Q5" s="123" t="s">
        <v>22</v>
      </c>
      <c r="R5" s="130"/>
      <c r="S5" s="123" t="s">
        <v>24</v>
      </c>
      <c r="T5" s="130"/>
      <c r="U5" s="123" t="s">
        <v>22</v>
      </c>
      <c r="V5" s="130"/>
      <c r="W5" s="123" t="s">
        <v>23</v>
      </c>
      <c r="X5" s="124"/>
      <c r="Y5" s="123" t="s">
        <v>22</v>
      </c>
      <c r="Z5" s="129"/>
      <c r="AA5" s="88" t="s">
        <v>24</v>
      </c>
      <c r="AB5" s="89" t="s">
        <v>22</v>
      </c>
      <c r="AC5" s="89" t="s">
        <v>24</v>
      </c>
      <c r="AD5" s="89" t="s">
        <v>22</v>
      </c>
      <c r="AE5" s="89" t="s">
        <v>24</v>
      </c>
      <c r="AF5" s="90" t="s">
        <v>22</v>
      </c>
    </row>
    <row r="6" spans="2:32" ht="14.25">
      <c r="B6" s="91" t="s">
        <v>14</v>
      </c>
      <c r="C6" s="133">
        <v>4798</v>
      </c>
      <c r="D6" s="134"/>
      <c r="E6" s="135">
        <v>-14.7325395414964</v>
      </c>
      <c r="F6" s="136"/>
      <c r="G6" s="127">
        <v>429461</v>
      </c>
      <c r="H6" s="137"/>
      <c r="I6" s="135">
        <v>-15.962178567724594</v>
      </c>
      <c r="J6" s="136"/>
      <c r="K6" s="133">
        <v>2199</v>
      </c>
      <c r="L6" s="134"/>
      <c r="M6" s="135">
        <v>-13.967136150234738</v>
      </c>
      <c r="N6" s="136"/>
      <c r="O6" s="117">
        <v>305567</v>
      </c>
      <c r="P6" s="128"/>
      <c r="Q6" s="131">
        <v>-15.373686571876434</v>
      </c>
      <c r="R6" s="132"/>
      <c r="S6" s="133">
        <v>2599</v>
      </c>
      <c r="T6" s="134"/>
      <c r="U6" s="135">
        <v>-15.3695864539238</v>
      </c>
      <c r="V6" s="136"/>
      <c r="W6" s="117">
        <v>123894</v>
      </c>
      <c r="X6" s="128"/>
      <c r="Y6" s="135">
        <v>-17.379213764129243</v>
      </c>
      <c r="Z6" s="138"/>
      <c r="AA6" s="92">
        <v>1151016</v>
      </c>
      <c r="AB6" s="93">
        <v>-1.945891240678177</v>
      </c>
      <c r="AC6" s="94">
        <v>691916</v>
      </c>
      <c r="AD6" s="93">
        <v>-4.665745357746642</v>
      </c>
      <c r="AE6" s="94">
        <v>459100</v>
      </c>
      <c r="AF6" s="93">
        <v>2.459610916824939</v>
      </c>
    </row>
    <row r="7" spans="2:32" ht="14.25">
      <c r="B7" s="91" t="s">
        <v>40</v>
      </c>
      <c r="C7" s="127">
        <v>4581</v>
      </c>
      <c r="D7" s="137"/>
      <c r="E7" s="139">
        <v>-4.522717799082954</v>
      </c>
      <c r="F7" s="140"/>
      <c r="G7" s="117">
        <v>405006</v>
      </c>
      <c r="H7" s="118"/>
      <c r="I7" s="139">
        <v>-5.6943471002023465</v>
      </c>
      <c r="J7" s="140"/>
      <c r="K7" s="127">
        <v>1988</v>
      </c>
      <c r="L7" s="137"/>
      <c r="M7" s="139">
        <v>-9.595270577535242</v>
      </c>
      <c r="N7" s="140"/>
      <c r="O7" s="117">
        <v>278148</v>
      </c>
      <c r="P7" s="118"/>
      <c r="Q7" s="131">
        <v>-8.973154823655694</v>
      </c>
      <c r="R7" s="118"/>
      <c r="S7" s="127">
        <v>2593</v>
      </c>
      <c r="T7" s="137"/>
      <c r="U7" s="139">
        <v>-0.2308580223162715</v>
      </c>
      <c r="V7" s="140"/>
      <c r="W7" s="117">
        <v>126858</v>
      </c>
      <c r="X7" s="118"/>
      <c r="Y7" s="139">
        <v>2.3923676691365303</v>
      </c>
      <c r="Z7" s="141"/>
      <c r="AA7" s="28">
        <v>1160083</v>
      </c>
      <c r="AB7" s="93">
        <v>0.7877388324749601</v>
      </c>
      <c r="AC7" s="94">
        <v>699291</v>
      </c>
      <c r="AD7" s="93">
        <v>1.065880829464838</v>
      </c>
      <c r="AE7" s="94">
        <v>460792</v>
      </c>
      <c r="AF7" s="93">
        <v>0.36854715748202427</v>
      </c>
    </row>
    <row r="8" spans="2:32" ht="14.25">
      <c r="B8" s="91" t="s">
        <v>41</v>
      </c>
      <c r="C8" s="127">
        <v>4760</v>
      </c>
      <c r="D8" s="137"/>
      <c r="E8" s="139">
        <v>3.907443789565597</v>
      </c>
      <c r="F8" s="140"/>
      <c r="G8" s="127">
        <v>386399</v>
      </c>
      <c r="H8" s="118"/>
      <c r="I8" s="139">
        <v>-4.59425292464803</v>
      </c>
      <c r="J8" s="140"/>
      <c r="K8" s="127">
        <v>1894</v>
      </c>
      <c r="L8" s="137"/>
      <c r="M8" s="139">
        <v>-4.7283702213279675</v>
      </c>
      <c r="N8" s="140"/>
      <c r="O8" s="117">
        <v>261799</v>
      </c>
      <c r="P8" s="118"/>
      <c r="Q8" s="131">
        <v>-5.877806060083121</v>
      </c>
      <c r="R8" s="118" t="e">
        <v>#DIV/0!</v>
      </c>
      <c r="S8" s="127">
        <v>2866</v>
      </c>
      <c r="T8" s="137"/>
      <c r="U8" s="139">
        <v>10.528345545699962</v>
      </c>
      <c r="V8" s="140"/>
      <c r="W8" s="117">
        <v>124600</v>
      </c>
      <c r="X8" s="118"/>
      <c r="Y8" s="139">
        <v>0</v>
      </c>
      <c r="Z8" s="141"/>
      <c r="AA8" s="28">
        <v>1189049</v>
      </c>
      <c r="AB8" s="93">
        <v>2.49689030871067</v>
      </c>
      <c r="AC8" s="94">
        <v>715353</v>
      </c>
      <c r="AD8" s="93">
        <v>2.29689785797329</v>
      </c>
      <c r="AE8" s="94">
        <v>473696</v>
      </c>
      <c r="AF8" s="93">
        <v>2.8003958402055593</v>
      </c>
    </row>
    <row r="9" spans="2:32" ht="14.25">
      <c r="B9" s="95" t="s">
        <v>37</v>
      </c>
      <c r="C9" s="113">
        <v>4173</v>
      </c>
      <c r="D9" s="114"/>
      <c r="E9" s="115">
        <v>-12.331932773109244</v>
      </c>
      <c r="F9" s="116"/>
      <c r="G9" s="113">
        <v>381872</v>
      </c>
      <c r="H9" s="114"/>
      <c r="I9" s="115">
        <v>-1.1715868829888276</v>
      </c>
      <c r="J9" s="116"/>
      <c r="K9" s="113">
        <v>2198</v>
      </c>
      <c r="L9" s="114"/>
      <c r="M9" s="115">
        <v>16.050686378035902</v>
      </c>
      <c r="N9" s="116"/>
      <c r="O9" s="113">
        <v>291218</v>
      </c>
      <c r="P9" s="114"/>
      <c r="Q9" s="115">
        <v>11.237246895519082</v>
      </c>
      <c r="R9" s="116"/>
      <c r="S9" s="113">
        <v>1975</v>
      </c>
      <c r="T9" s="114"/>
      <c r="U9" s="115">
        <v>-31.08862526168876</v>
      </c>
      <c r="V9" s="116"/>
      <c r="W9" s="113">
        <v>90654</v>
      </c>
      <c r="X9" s="114"/>
      <c r="Y9" s="115">
        <v>-27.24398073836276</v>
      </c>
      <c r="Z9" s="116"/>
      <c r="AA9" s="96">
        <v>1236122</v>
      </c>
      <c r="AB9" s="97">
        <v>3.958878061375099</v>
      </c>
      <c r="AC9" s="98">
        <v>722385</v>
      </c>
      <c r="AD9" s="97">
        <v>0.9830111846878394</v>
      </c>
      <c r="AE9" s="99">
        <v>513737</v>
      </c>
      <c r="AF9" s="97">
        <v>8.452889616969534</v>
      </c>
    </row>
    <row r="10" spans="2:32" ht="14.25">
      <c r="B10" s="32" t="s">
        <v>45</v>
      </c>
      <c r="C10" s="16"/>
      <c r="D10" s="17">
        <v>244</v>
      </c>
      <c r="E10" s="18"/>
      <c r="F10" s="19">
        <v>-18.394648829431436</v>
      </c>
      <c r="G10" s="20"/>
      <c r="H10" s="17">
        <v>26245</v>
      </c>
      <c r="I10" s="21"/>
      <c r="J10" s="22">
        <v>-12.551646008263361</v>
      </c>
      <c r="K10" s="23"/>
      <c r="L10" s="24">
        <v>151</v>
      </c>
      <c r="M10" s="25"/>
      <c r="N10" s="22">
        <v>-13.714285714285715</v>
      </c>
      <c r="O10" s="20"/>
      <c r="P10" s="17">
        <v>21904</v>
      </c>
      <c r="Q10" s="18"/>
      <c r="R10" s="19">
        <v>-6.160568931539713</v>
      </c>
      <c r="S10" s="26"/>
      <c r="T10" s="17">
        <v>93</v>
      </c>
      <c r="U10" s="18"/>
      <c r="V10" s="19">
        <v>-25</v>
      </c>
      <c r="W10" s="27"/>
      <c r="X10" s="17">
        <v>4341</v>
      </c>
      <c r="Y10" s="18"/>
      <c r="Z10" s="19">
        <v>-34.91754122938531</v>
      </c>
      <c r="AA10" s="28">
        <v>102070</v>
      </c>
      <c r="AB10" s="29">
        <v>10.45819535527996</v>
      </c>
      <c r="AC10" s="30">
        <v>62015</v>
      </c>
      <c r="AD10" s="29">
        <v>7.255274991352473</v>
      </c>
      <c r="AE10" s="30">
        <v>40055</v>
      </c>
      <c r="AF10" s="29">
        <v>15.812756606719484</v>
      </c>
    </row>
    <row r="11" spans="2:32" ht="14.25">
      <c r="B11" s="15" t="s">
        <v>10</v>
      </c>
      <c r="C11" s="16"/>
      <c r="D11" s="17">
        <v>496</v>
      </c>
      <c r="E11" s="18"/>
      <c r="F11" s="19">
        <v>55.9748427672956</v>
      </c>
      <c r="G11" s="20"/>
      <c r="H11" s="17">
        <v>35284</v>
      </c>
      <c r="I11" s="21"/>
      <c r="J11" s="22">
        <v>21.862264281273745</v>
      </c>
      <c r="K11" s="23"/>
      <c r="L11" s="24">
        <v>149</v>
      </c>
      <c r="M11" s="25"/>
      <c r="N11" s="22">
        <v>-4.487179487179487</v>
      </c>
      <c r="O11" s="20"/>
      <c r="P11" s="17">
        <v>19898</v>
      </c>
      <c r="Q11" s="18"/>
      <c r="R11" s="19">
        <v>-11.106147248034311</v>
      </c>
      <c r="S11" s="26"/>
      <c r="T11" s="17">
        <v>347</v>
      </c>
      <c r="U11" s="18"/>
      <c r="V11" s="19">
        <v>114.19753086419753</v>
      </c>
      <c r="W11" s="27"/>
      <c r="X11" s="17">
        <v>15386</v>
      </c>
      <c r="Y11" s="18"/>
      <c r="Z11" s="19">
        <v>134.18569254185692</v>
      </c>
      <c r="AA11" s="28">
        <v>108281</v>
      </c>
      <c r="AB11" s="29">
        <v>10.076345190049711</v>
      </c>
      <c r="AC11" s="30">
        <v>65263</v>
      </c>
      <c r="AD11" s="29">
        <v>9.752118929099959</v>
      </c>
      <c r="AE11" s="30">
        <v>43018</v>
      </c>
      <c r="AF11" s="29">
        <v>10.571905924688343</v>
      </c>
    </row>
    <row r="12" spans="2:32" ht="14.25">
      <c r="B12" s="15" t="s">
        <v>11</v>
      </c>
      <c r="C12" s="16"/>
      <c r="D12" s="17">
        <v>425</v>
      </c>
      <c r="E12" s="18"/>
      <c r="F12" s="19">
        <v>2.1634615384615383</v>
      </c>
      <c r="G12" s="20"/>
      <c r="H12" s="17">
        <v>35378</v>
      </c>
      <c r="I12" s="21"/>
      <c r="J12" s="22">
        <v>0.07354605114279249</v>
      </c>
      <c r="K12" s="23"/>
      <c r="L12" s="24">
        <v>175</v>
      </c>
      <c r="M12" s="25"/>
      <c r="N12" s="22">
        <v>-9.32642487046632</v>
      </c>
      <c r="O12" s="20"/>
      <c r="P12" s="17">
        <v>23969</v>
      </c>
      <c r="Q12" s="18"/>
      <c r="R12" s="19">
        <v>-3.237656937547939</v>
      </c>
      <c r="S12" s="26"/>
      <c r="T12" s="17">
        <v>250</v>
      </c>
      <c r="U12" s="18"/>
      <c r="V12" s="19">
        <v>12.10762331838565</v>
      </c>
      <c r="W12" s="27"/>
      <c r="X12" s="17">
        <v>11409</v>
      </c>
      <c r="Y12" s="18"/>
      <c r="Z12" s="19">
        <v>7.825347320669124</v>
      </c>
      <c r="AA12" s="28">
        <v>106145</v>
      </c>
      <c r="AB12" s="29">
        <v>1.504226752859274</v>
      </c>
      <c r="AC12" s="31">
        <v>61841</v>
      </c>
      <c r="AD12" s="29">
        <v>-0.1501598475796816</v>
      </c>
      <c r="AE12" s="31">
        <v>44304</v>
      </c>
      <c r="AF12" s="29">
        <v>3.9073127257376052</v>
      </c>
    </row>
    <row r="13" spans="2:32" ht="14.25">
      <c r="B13" s="15" t="s">
        <v>12</v>
      </c>
      <c r="C13" s="16" t="s">
        <v>15</v>
      </c>
      <c r="D13" s="17">
        <v>362</v>
      </c>
      <c r="E13" s="18" t="s">
        <v>15</v>
      </c>
      <c r="F13" s="19">
        <v>5.847953216374268</v>
      </c>
      <c r="G13" s="20" t="s">
        <v>15</v>
      </c>
      <c r="H13" s="17">
        <v>27640</v>
      </c>
      <c r="I13" s="21" t="s">
        <v>15</v>
      </c>
      <c r="J13" s="22">
        <v>-1.056022910327546</v>
      </c>
      <c r="K13" s="23" t="s">
        <v>15</v>
      </c>
      <c r="L13" s="24">
        <v>129</v>
      </c>
      <c r="M13" s="25" t="s">
        <v>15</v>
      </c>
      <c r="N13" s="22">
        <v>-28.333333333333332</v>
      </c>
      <c r="O13" s="20" t="s">
        <v>15</v>
      </c>
      <c r="P13" s="17">
        <v>17800</v>
      </c>
      <c r="Q13" s="18" t="s">
        <v>15</v>
      </c>
      <c r="R13" s="19">
        <v>-17.684054753977062</v>
      </c>
      <c r="S13" s="26" t="s">
        <v>15</v>
      </c>
      <c r="T13" s="17">
        <v>233</v>
      </c>
      <c r="U13" s="18" t="s">
        <v>15</v>
      </c>
      <c r="V13" s="19">
        <v>43.82716049382716</v>
      </c>
      <c r="W13" s="27" t="s">
        <v>15</v>
      </c>
      <c r="X13" s="17">
        <v>9840</v>
      </c>
      <c r="Y13" s="18" t="s">
        <v>15</v>
      </c>
      <c r="Z13" s="19">
        <v>55.918237997147834</v>
      </c>
      <c r="AA13" s="28">
        <v>98561</v>
      </c>
      <c r="AB13" s="29">
        <v>0.16463581946971007</v>
      </c>
      <c r="AC13" s="31">
        <v>55999</v>
      </c>
      <c r="AD13" s="29">
        <v>-1.5506056503929257</v>
      </c>
      <c r="AE13" s="31">
        <v>42562</v>
      </c>
      <c r="AF13" s="29">
        <v>2.5145719928705623</v>
      </c>
    </row>
    <row r="14" spans="2:32" ht="14.25">
      <c r="B14" s="15" t="s">
        <v>13</v>
      </c>
      <c r="C14" s="16"/>
      <c r="D14" s="17">
        <v>263</v>
      </c>
      <c r="E14" s="18"/>
      <c r="F14" s="19">
        <v>-43.8034188034188</v>
      </c>
      <c r="G14" s="20"/>
      <c r="H14" s="17">
        <v>21581</v>
      </c>
      <c r="I14" s="21"/>
      <c r="J14" s="22">
        <v>-39.201600180302</v>
      </c>
      <c r="K14" s="23"/>
      <c r="L14" s="24">
        <v>101</v>
      </c>
      <c r="M14" s="25"/>
      <c r="N14" s="22">
        <v>-37.65432098765432</v>
      </c>
      <c r="O14" s="20"/>
      <c r="P14" s="17">
        <v>13764</v>
      </c>
      <c r="Q14" s="18"/>
      <c r="R14" s="19">
        <v>-37.70536320434487</v>
      </c>
      <c r="S14" s="26"/>
      <c r="T14" s="17">
        <v>162</v>
      </c>
      <c r="U14" s="18"/>
      <c r="V14" s="19">
        <v>-47.05882352941176</v>
      </c>
      <c r="W14" s="27"/>
      <c r="X14" s="17">
        <v>7817</v>
      </c>
      <c r="Y14" s="18"/>
      <c r="Z14" s="19">
        <v>-41.66853219908962</v>
      </c>
      <c r="AA14" s="28">
        <v>98849</v>
      </c>
      <c r="AB14" s="29">
        <v>-1.9608037609346798</v>
      </c>
      <c r="AC14" s="31">
        <v>55608</v>
      </c>
      <c r="AD14" s="29">
        <v>-5.806626465207669</v>
      </c>
      <c r="AE14" s="31">
        <v>43241</v>
      </c>
      <c r="AF14" s="29">
        <v>3.4721225173486476</v>
      </c>
    </row>
    <row r="15" spans="2:32" ht="14.25">
      <c r="B15" s="32" t="s">
        <v>16</v>
      </c>
      <c r="C15" s="33"/>
      <c r="D15" s="34">
        <v>336</v>
      </c>
      <c r="E15" s="35"/>
      <c r="F15" s="36">
        <v>49.3</v>
      </c>
      <c r="G15" s="37"/>
      <c r="H15" s="34">
        <v>27735</v>
      </c>
      <c r="I15" s="38"/>
      <c r="J15" s="39">
        <v>51.00451897424729</v>
      </c>
      <c r="K15" s="40"/>
      <c r="L15" s="41">
        <v>176</v>
      </c>
      <c r="M15" s="42"/>
      <c r="N15" s="39">
        <v>64.48598130841121</v>
      </c>
      <c r="O15" s="37"/>
      <c r="P15" s="34">
        <v>22093</v>
      </c>
      <c r="Q15" s="35"/>
      <c r="R15" s="36">
        <v>56.24469589816125</v>
      </c>
      <c r="S15" s="43"/>
      <c r="T15" s="34">
        <v>160</v>
      </c>
      <c r="U15" s="35"/>
      <c r="V15" s="36">
        <v>35.59322033898305</v>
      </c>
      <c r="W15" s="44"/>
      <c r="X15" s="34">
        <v>5642</v>
      </c>
      <c r="Y15" s="35"/>
      <c r="Z15" s="66">
        <v>33.47527797492311</v>
      </c>
      <c r="AA15" s="45">
        <v>94944</v>
      </c>
      <c r="AB15" s="46">
        <v>6.922531166593466</v>
      </c>
      <c r="AC15" s="47">
        <v>56174</v>
      </c>
      <c r="AD15" s="46">
        <v>5.727353145997628</v>
      </c>
      <c r="AE15" s="47">
        <v>38770</v>
      </c>
      <c r="AF15" s="46">
        <v>8.702966410587115</v>
      </c>
    </row>
    <row r="16" spans="2:32" ht="14.25">
      <c r="B16" s="15" t="s">
        <v>17</v>
      </c>
      <c r="C16" s="16"/>
      <c r="D16" s="17">
        <v>327</v>
      </c>
      <c r="E16" s="18"/>
      <c r="F16" s="19">
        <v>6.514657980456026</v>
      </c>
      <c r="G16" s="20"/>
      <c r="H16" s="17">
        <v>28797</v>
      </c>
      <c r="I16" s="21"/>
      <c r="J16" s="22">
        <v>-3.0665140702840987</v>
      </c>
      <c r="K16" s="23"/>
      <c r="L16" s="24">
        <v>164</v>
      </c>
      <c r="M16" s="25"/>
      <c r="N16" s="22">
        <v>-7.344632768361582</v>
      </c>
      <c r="O16" s="20"/>
      <c r="P16" s="17">
        <v>21241</v>
      </c>
      <c r="Q16" s="18"/>
      <c r="R16" s="19">
        <v>-9.785517094924613</v>
      </c>
      <c r="S16" s="26"/>
      <c r="T16" s="17">
        <v>163</v>
      </c>
      <c r="U16" s="18"/>
      <c r="V16" s="19">
        <v>25.384615384615383</v>
      </c>
      <c r="W16" s="27"/>
      <c r="X16" s="17">
        <v>7556</v>
      </c>
      <c r="Y16" s="18"/>
      <c r="Z16" s="103">
        <v>22.602628589972415</v>
      </c>
      <c r="AA16" s="28">
        <v>85288</v>
      </c>
      <c r="AB16" s="29">
        <v>0.39788110653325487</v>
      </c>
      <c r="AC16" s="31">
        <v>50631</v>
      </c>
      <c r="AD16" s="29">
        <v>-3.0447521112196245</v>
      </c>
      <c r="AE16" s="31">
        <v>34657</v>
      </c>
      <c r="AF16" s="29">
        <v>5.890800207766812</v>
      </c>
    </row>
    <row r="17" spans="2:32" ht="14.25">
      <c r="B17" s="15" t="s">
        <v>25</v>
      </c>
      <c r="C17" s="16"/>
      <c r="D17" s="17">
        <v>273</v>
      </c>
      <c r="E17" s="18"/>
      <c r="F17" s="19">
        <v>-15.217391304347828</v>
      </c>
      <c r="G17" s="20"/>
      <c r="H17" s="17">
        <v>23441</v>
      </c>
      <c r="I17" s="21"/>
      <c r="J17" s="22">
        <v>-18.528430418462392</v>
      </c>
      <c r="K17" s="23"/>
      <c r="L17" s="24">
        <v>130</v>
      </c>
      <c r="M17" s="25"/>
      <c r="N17" s="22">
        <v>-21.686746987951807</v>
      </c>
      <c r="O17" s="20" t="s">
        <v>15</v>
      </c>
      <c r="P17" s="17">
        <v>18260</v>
      </c>
      <c r="Q17" s="18" t="s">
        <v>15</v>
      </c>
      <c r="R17" s="19">
        <v>-16.049836789113144</v>
      </c>
      <c r="S17" s="26"/>
      <c r="T17" s="17">
        <v>143</v>
      </c>
      <c r="U17" s="18"/>
      <c r="V17" s="19">
        <v>-8.333333333333332</v>
      </c>
      <c r="W17" s="27"/>
      <c r="X17" s="17">
        <v>5181</v>
      </c>
      <c r="Y17" s="18"/>
      <c r="Z17" s="103">
        <v>-26.207093006694205</v>
      </c>
      <c r="AA17" s="28">
        <v>90789</v>
      </c>
      <c r="AB17" s="29">
        <v>-2.675671329795787</v>
      </c>
      <c r="AC17" s="31">
        <v>56171</v>
      </c>
      <c r="AD17" s="29">
        <v>-0.9329805996472663</v>
      </c>
      <c r="AE17" s="31">
        <v>34618</v>
      </c>
      <c r="AF17" s="29">
        <v>-5.376520431870985</v>
      </c>
    </row>
    <row r="18" spans="2:32" ht="14.25">
      <c r="B18" s="15" t="s">
        <v>26</v>
      </c>
      <c r="C18" s="16"/>
      <c r="D18" s="17">
        <v>408</v>
      </c>
      <c r="E18" s="18"/>
      <c r="F18" s="19">
        <v>9.67741935483871</v>
      </c>
      <c r="G18" s="20"/>
      <c r="H18" s="17">
        <v>32773</v>
      </c>
      <c r="I18" s="21"/>
      <c r="J18" s="22">
        <v>-2.432271509377791</v>
      </c>
      <c r="K18" s="23"/>
      <c r="L18" s="24">
        <v>164</v>
      </c>
      <c r="M18" s="25"/>
      <c r="N18" s="22">
        <v>0.6134969325153374</v>
      </c>
      <c r="O18" s="20"/>
      <c r="P18" s="17">
        <v>22451</v>
      </c>
      <c r="Q18" s="18"/>
      <c r="R18" s="19">
        <v>-5.1098901098901095</v>
      </c>
      <c r="S18" s="26" t="s">
        <v>15</v>
      </c>
      <c r="T18" s="17">
        <v>244</v>
      </c>
      <c r="U18" s="18"/>
      <c r="V18" s="19">
        <v>16.74641148325359</v>
      </c>
      <c r="W18" s="27"/>
      <c r="X18" s="17">
        <v>10322</v>
      </c>
      <c r="Y18" s="18"/>
      <c r="Z18" s="103">
        <v>3.947633434038268</v>
      </c>
      <c r="AA18" s="28">
        <v>96740</v>
      </c>
      <c r="AB18" s="29">
        <v>0.5843332154962674</v>
      </c>
      <c r="AC18" s="31">
        <v>57727</v>
      </c>
      <c r="AD18" s="29">
        <v>-3.572979654561855</v>
      </c>
      <c r="AE18" s="31">
        <v>39013</v>
      </c>
      <c r="AF18" s="29">
        <v>7.43831240361313</v>
      </c>
    </row>
    <row r="19" spans="2:32" ht="14.25">
      <c r="B19" s="15" t="s">
        <v>27</v>
      </c>
      <c r="C19" s="16"/>
      <c r="D19" s="17">
        <v>447</v>
      </c>
      <c r="E19" s="18"/>
      <c r="F19" s="19">
        <v>12</v>
      </c>
      <c r="G19" s="20"/>
      <c r="H19" s="17">
        <v>43213</v>
      </c>
      <c r="I19" s="21"/>
      <c r="J19" s="22">
        <v>23.8301286643551</v>
      </c>
      <c r="K19" s="23"/>
      <c r="L19" s="24">
        <v>250</v>
      </c>
      <c r="M19" s="25"/>
      <c r="N19" s="22">
        <v>32.3</v>
      </c>
      <c r="O19" s="20"/>
      <c r="P19" s="17">
        <v>33861</v>
      </c>
      <c r="Q19" s="18"/>
      <c r="R19" s="19">
        <v>29.850059439352687</v>
      </c>
      <c r="S19" s="26"/>
      <c r="T19" s="17">
        <v>197</v>
      </c>
      <c r="U19" s="18"/>
      <c r="V19" s="19">
        <v>-6.190476190476191</v>
      </c>
      <c r="W19" s="27"/>
      <c r="X19" s="17">
        <v>9352</v>
      </c>
      <c r="Y19" s="18"/>
      <c r="Z19" s="19">
        <v>6.031746031746032</v>
      </c>
      <c r="AA19" s="28">
        <v>101862</v>
      </c>
      <c r="AB19" s="29">
        <v>3.0064011164032403</v>
      </c>
      <c r="AC19" s="31">
        <v>61798</v>
      </c>
      <c r="AD19" s="29">
        <v>2.644254725442647</v>
      </c>
      <c r="AE19" s="31">
        <v>40064</v>
      </c>
      <c r="AF19" s="29">
        <v>3.570043688441951</v>
      </c>
    </row>
    <row r="20" spans="2:32" ht="14.25">
      <c r="B20" s="15" t="s">
        <v>28</v>
      </c>
      <c r="C20" s="16"/>
      <c r="D20" s="17">
        <v>363</v>
      </c>
      <c r="E20" s="18"/>
      <c r="F20" s="19">
        <v>-45.41353383458647</v>
      </c>
      <c r="G20" s="20"/>
      <c r="H20" s="17">
        <v>39422</v>
      </c>
      <c r="I20" s="21"/>
      <c r="J20" s="22">
        <v>-17.482312554946205</v>
      </c>
      <c r="K20" s="23"/>
      <c r="L20" s="24">
        <v>258</v>
      </c>
      <c r="M20" s="25"/>
      <c r="N20" s="22">
        <v>38.70967741935484</v>
      </c>
      <c r="O20" s="20"/>
      <c r="P20" s="17">
        <v>34646</v>
      </c>
      <c r="Q20" s="18"/>
      <c r="R20" s="19">
        <v>28.671172844091213</v>
      </c>
      <c r="S20" s="26"/>
      <c r="T20" s="17">
        <v>105</v>
      </c>
      <c r="U20" s="18"/>
      <c r="V20" s="19">
        <v>-78.07933194154488</v>
      </c>
      <c r="W20" s="27"/>
      <c r="X20" s="17">
        <v>4776</v>
      </c>
      <c r="Y20" s="18"/>
      <c r="Z20" s="19">
        <v>-77.09132770529547</v>
      </c>
      <c r="AA20" s="28">
        <v>109184</v>
      </c>
      <c r="AB20" s="29">
        <v>2.441312792028673</v>
      </c>
      <c r="AC20" s="31">
        <v>63748</v>
      </c>
      <c r="AD20" s="29">
        <v>-2.060255957227796</v>
      </c>
      <c r="AE20" s="31">
        <v>45436</v>
      </c>
      <c r="AF20" s="29">
        <v>9.502807702504038</v>
      </c>
    </row>
    <row r="21" spans="2:32" ht="14.25">
      <c r="B21" s="15" t="s">
        <v>29</v>
      </c>
      <c r="C21" s="16"/>
      <c r="D21" s="17">
        <v>307</v>
      </c>
      <c r="E21" s="18"/>
      <c r="F21" s="19">
        <v>-54.852941176470594</v>
      </c>
      <c r="G21" s="20"/>
      <c r="H21" s="17">
        <v>30892</v>
      </c>
      <c r="I21" s="21"/>
      <c r="J21" s="22">
        <v>-34.49950172804953</v>
      </c>
      <c r="K21" s="21"/>
      <c r="L21" s="24">
        <v>183</v>
      </c>
      <c r="M21" s="25"/>
      <c r="N21" s="22">
        <v>-8.955223880597014</v>
      </c>
      <c r="O21" s="20"/>
      <c r="P21" s="17">
        <v>24526</v>
      </c>
      <c r="Q21" s="18"/>
      <c r="R21" s="19">
        <v>-13.534285210646924</v>
      </c>
      <c r="S21" s="18"/>
      <c r="T21" s="17">
        <v>124</v>
      </c>
      <c r="U21" s="18"/>
      <c r="V21" s="19">
        <v>-74.11273486430062</v>
      </c>
      <c r="W21" s="27"/>
      <c r="X21" s="17">
        <v>6366</v>
      </c>
      <c r="Y21" s="18"/>
      <c r="Z21" s="19">
        <v>-66.13469518033833</v>
      </c>
      <c r="AA21" s="28">
        <v>115343</v>
      </c>
      <c r="AB21" s="29">
        <v>8.341943604290734</v>
      </c>
      <c r="AC21" s="31">
        <v>68782</v>
      </c>
      <c r="AD21" s="29">
        <v>2.029252084136826</v>
      </c>
      <c r="AE21" s="31">
        <v>46561</v>
      </c>
      <c r="AF21" s="29">
        <v>19.240422044662978</v>
      </c>
    </row>
    <row r="22" spans="2:32" ht="14.25">
      <c r="B22" s="48" t="s">
        <v>30</v>
      </c>
      <c r="C22" s="49"/>
      <c r="D22" s="50">
        <v>405</v>
      </c>
      <c r="E22" s="51" t="s">
        <v>15</v>
      </c>
      <c r="F22" s="52">
        <v>65.98360655737704</v>
      </c>
      <c r="G22" s="53" t="s">
        <v>15</v>
      </c>
      <c r="H22" s="50">
        <v>36412</v>
      </c>
      <c r="I22" s="54" t="s">
        <v>15</v>
      </c>
      <c r="J22" s="55">
        <v>38.738807391884166</v>
      </c>
      <c r="K22" s="56" t="s">
        <v>15</v>
      </c>
      <c r="L22" s="57">
        <v>181</v>
      </c>
      <c r="M22" s="58" t="s">
        <v>15</v>
      </c>
      <c r="N22" s="55">
        <v>19.867549668874172</v>
      </c>
      <c r="O22" s="53" t="s">
        <v>15</v>
      </c>
      <c r="P22" s="50">
        <v>25462</v>
      </c>
      <c r="Q22" s="51" t="s">
        <v>15</v>
      </c>
      <c r="R22" s="52">
        <v>16.243608473338202</v>
      </c>
      <c r="S22" s="59" t="s">
        <v>15</v>
      </c>
      <c r="T22" s="50">
        <v>224</v>
      </c>
      <c r="U22" s="51" t="s">
        <v>15</v>
      </c>
      <c r="V22" s="52">
        <v>140.86021505376345</v>
      </c>
      <c r="W22" s="60" t="s">
        <v>15</v>
      </c>
      <c r="X22" s="50">
        <v>10950</v>
      </c>
      <c r="Y22" s="51" t="s">
        <v>15</v>
      </c>
      <c r="Z22" s="52">
        <v>152.24602626123013</v>
      </c>
      <c r="AA22" s="61">
        <v>109199</v>
      </c>
      <c r="AB22" s="62">
        <v>6.984422455177819</v>
      </c>
      <c r="AC22" s="63">
        <v>63088</v>
      </c>
      <c r="AD22" s="62">
        <v>1.7302265580907843</v>
      </c>
      <c r="AE22" s="63">
        <v>46111</v>
      </c>
      <c r="AF22" s="62">
        <v>15.119211084758458</v>
      </c>
    </row>
    <row r="23" spans="2:32" ht="14.25">
      <c r="B23" s="15" t="s">
        <v>31</v>
      </c>
      <c r="C23" s="16"/>
      <c r="D23" s="17">
        <v>260</v>
      </c>
      <c r="E23" s="18"/>
      <c r="F23" s="19">
        <v>-47.58064516129033</v>
      </c>
      <c r="G23" s="20"/>
      <c r="H23" s="17">
        <v>26109</v>
      </c>
      <c r="I23" s="21"/>
      <c r="J23" s="22">
        <v>-26.00328760911461</v>
      </c>
      <c r="K23" s="23"/>
      <c r="L23" s="24">
        <v>157</v>
      </c>
      <c r="M23" s="25"/>
      <c r="N23" s="22">
        <v>5.369127516778524</v>
      </c>
      <c r="O23" s="20"/>
      <c r="P23" s="17">
        <v>21344</v>
      </c>
      <c r="Q23" s="18"/>
      <c r="R23" s="19">
        <v>7.2670620162830435</v>
      </c>
      <c r="S23" s="26"/>
      <c r="T23" s="17">
        <v>103</v>
      </c>
      <c r="U23" s="18"/>
      <c r="V23" s="19">
        <v>-70.31700288184439</v>
      </c>
      <c r="W23" s="27"/>
      <c r="X23" s="17">
        <v>4765</v>
      </c>
      <c r="Y23" s="18"/>
      <c r="Z23" s="19">
        <v>-69.03028727414534</v>
      </c>
      <c r="AA23" s="28">
        <v>108086</v>
      </c>
      <c r="AB23" s="29">
        <v>-0.18008699587185192</v>
      </c>
      <c r="AC23" s="31">
        <v>63505</v>
      </c>
      <c r="AD23" s="29">
        <v>-2.693716194474664</v>
      </c>
      <c r="AE23" s="31">
        <v>44581</v>
      </c>
      <c r="AF23" s="29">
        <v>3.6333627783718443</v>
      </c>
    </row>
    <row r="24" spans="2:32" ht="14.25">
      <c r="B24" s="15" t="s">
        <v>32</v>
      </c>
      <c r="C24" s="64" t="s">
        <v>33</v>
      </c>
      <c r="D24" s="17">
        <v>435</v>
      </c>
      <c r="E24" s="18" t="s">
        <v>33</v>
      </c>
      <c r="F24" s="19">
        <v>2.3529411764705883</v>
      </c>
      <c r="G24" s="27" t="s">
        <v>33</v>
      </c>
      <c r="H24" s="17">
        <v>37919</v>
      </c>
      <c r="I24" s="21" t="s">
        <v>33</v>
      </c>
      <c r="J24" s="22">
        <v>7.182429758607044</v>
      </c>
      <c r="K24" s="23" t="s">
        <v>33</v>
      </c>
      <c r="L24" s="24">
        <v>201</v>
      </c>
      <c r="M24" s="25" t="s">
        <v>33</v>
      </c>
      <c r="N24" s="22">
        <v>14.857142857142858</v>
      </c>
      <c r="O24" s="27" t="s">
        <v>33</v>
      </c>
      <c r="P24" s="17">
        <v>26022</v>
      </c>
      <c r="Q24" s="18" t="s">
        <v>33</v>
      </c>
      <c r="R24" s="19">
        <v>8.565230088864784</v>
      </c>
      <c r="S24" s="26" t="s">
        <v>33</v>
      </c>
      <c r="T24" s="17">
        <v>234</v>
      </c>
      <c r="U24" s="18" t="s">
        <v>33</v>
      </c>
      <c r="V24" s="19">
        <v>-6.4</v>
      </c>
      <c r="W24" s="27" t="s">
        <v>33</v>
      </c>
      <c r="X24" s="17">
        <v>11897</v>
      </c>
      <c r="Y24" s="18" t="s">
        <v>33</v>
      </c>
      <c r="Z24" s="19">
        <v>4.277324918923657</v>
      </c>
      <c r="AA24" s="28">
        <v>115769</v>
      </c>
      <c r="AB24" s="29">
        <v>9.066842526732302</v>
      </c>
      <c r="AC24" s="31">
        <v>65051</v>
      </c>
      <c r="AD24" s="29">
        <v>5.190731068385053</v>
      </c>
      <c r="AE24" s="31">
        <v>50718</v>
      </c>
      <c r="AF24" s="29">
        <v>14.477248104008666</v>
      </c>
    </row>
    <row r="25" spans="2:32" ht="14.25">
      <c r="B25" s="15" t="s">
        <v>34</v>
      </c>
      <c r="C25" s="64"/>
      <c r="D25" s="17">
        <v>287</v>
      </c>
      <c r="E25" s="18" t="s">
        <v>15</v>
      </c>
      <c r="F25" s="19">
        <v>-20.718232044198896</v>
      </c>
      <c r="G25" s="27" t="s">
        <v>15</v>
      </c>
      <c r="H25" s="17">
        <v>28855</v>
      </c>
      <c r="I25" s="21" t="s">
        <v>15</v>
      </c>
      <c r="J25" s="22">
        <v>4.395803183791607</v>
      </c>
      <c r="K25" s="23" t="s">
        <v>15</v>
      </c>
      <c r="L25" s="24">
        <v>195</v>
      </c>
      <c r="M25" s="25" t="s">
        <v>15</v>
      </c>
      <c r="N25" s="22">
        <v>51.162790697674424</v>
      </c>
      <c r="O25" s="27" t="s">
        <v>15</v>
      </c>
      <c r="P25" s="17">
        <v>24049</v>
      </c>
      <c r="Q25" s="18" t="s">
        <v>15</v>
      </c>
      <c r="R25" s="19">
        <v>35.10674157303371</v>
      </c>
      <c r="S25" s="26" t="s">
        <v>15</v>
      </c>
      <c r="T25" s="17">
        <v>92</v>
      </c>
      <c r="U25" s="18" t="s">
        <v>15</v>
      </c>
      <c r="V25" s="19">
        <v>-60.51502145922747</v>
      </c>
      <c r="W25" s="27" t="s">
        <v>15</v>
      </c>
      <c r="X25" s="17">
        <v>4806</v>
      </c>
      <c r="Y25" s="18" t="s">
        <v>15</v>
      </c>
      <c r="Z25" s="19">
        <v>-51.15853658536585</v>
      </c>
      <c r="AA25" s="28">
        <v>110986</v>
      </c>
      <c r="AB25" s="29">
        <v>12.60640618500218</v>
      </c>
      <c r="AC25" s="31">
        <v>61198</v>
      </c>
      <c r="AD25" s="29">
        <v>9.284094358827836</v>
      </c>
      <c r="AE25" s="31">
        <v>49788</v>
      </c>
      <c r="AF25" s="29">
        <v>16.977585639772567</v>
      </c>
    </row>
    <row r="26" spans="2:32" ht="14.25">
      <c r="B26" s="15" t="s">
        <v>35</v>
      </c>
      <c r="C26" s="16"/>
      <c r="D26" s="17">
        <v>320</v>
      </c>
      <c r="E26" s="18"/>
      <c r="F26" s="19">
        <v>21.673003802281368</v>
      </c>
      <c r="G26" s="20"/>
      <c r="H26" s="17">
        <v>26304</v>
      </c>
      <c r="I26" s="21" t="s">
        <v>15</v>
      </c>
      <c r="J26" s="22">
        <v>21.88499142764469</v>
      </c>
      <c r="K26" s="23" t="s">
        <v>15</v>
      </c>
      <c r="L26" s="24">
        <v>134</v>
      </c>
      <c r="M26" s="25" t="s">
        <v>15</v>
      </c>
      <c r="N26" s="22">
        <v>32.67326732673268</v>
      </c>
      <c r="O26" s="20" t="s">
        <v>15</v>
      </c>
      <c r="P26" s="17">
        <v>17263</v>
      </c>
      <c r="Q26" s="18" t="s">
        <v>15</v>
      </c>
      <c r="R26" s="19">
        <v>25.42138913106655</v>
      </c>
      <c r="S26" s="26" t="s">
        <v>15</v>
      </c>
      <c r="T26" s="17">
        <v>186</v>
      </c>
      <c r="U26" s="18" t="s">
        <v>15</v>
      </c>
      <c r="V26" s="19">
        <v>14.814814814814813</v>
      </c>
      <c r="W26" s="27" t="s">
        <v>15</v>
      </c>
      <c r="X26" s="17">
        <v>9041</v>
      </c>
      <c r="Y26" s="18" t="s">
        <v>15</v>
      </c>
      <c r="Z26" s="19">
        <v>15.658180887808623</v>
      </c>
      <c r="AA26" s="28">
        <v>97932</v>
      </c>
      <c r="AB26" s="29">
        <v>-0.9276775688170846</v>
      </c>
      <c r="AC26" s="31">
        <v>54512</v>
      </c>
      <c r="AD26" s="29">
        <v>-1.9709394331750827</v>
      </c>
      <c r="AE26" s="31">
        <v>43420</v>
      </c>
      <c r="AF26" s="29">
        <v>0.41395897412178256</v>
      </c>
    </row>
    <row r="27" spans="2:32" ht="14.25">
      <c r="B27" s="32" t="s">
        <v>36</v>
      </c>
      <c r="C27" s="33"/>
      <c r="D27" s="34">
        <v>128</v>
      </c>
      <c r="E27" s="35"/>
      <c r="F27" s="36">
        <v>-61.904761904761905</v>
      </c>
      <c r="G27" s="37"/>
      <c r="H27" s="34">
        <v>12629</v>
      </c>
      <c r="I27" s="38"/>
      <c r="J27" s="39">
        <v>-54.46547683432485</v>
      </c>
      <c r="K27" s="40"/>
      <c r="L27" s="41">
        <v>78</v>
      </c>
      <c r="M27" s="42"/>
      <c r="N27" s="39">
        <v>-55.68181818181818</v>
      </c>
      <c r="O27" s="37"/>
      <c r="P27" s="34">
        <v>10510</v>
      </c>
      <c r="Q27" s="35"/>
      <c r="R27" s="36">
        <v>-52.42837097723261</v>
      </c>
      <c r="S27" s="43"/>
      <c r="T27" s="34">
        <v>50</v>
      </c>
      <c r="U27" s="35"/>
      <c r="V27" s="36">
        <v>-68.75</v>
      </c>
      <c r="W27" s="44"/>
      <c r="X27" s="34">
        <v>2119</v>
      </c>
      <c r="Y27" s="35"/>
      <c r="Z27" s="66">
        <v>-62.44239631336406</v>
      </c>
      <c r="AA27" s="45">
        <v>92899</v>
      </c>
      <c r="AB27" s="46">
        <v>-2.153901247050893</v>
      </c>
      <c r="AC27" s="47">
        <v>52149</v>
      </c>
      <c r="AD27" s="46">
        <v>-7.165236586321074</v>
      </c>
      <c r="AE27" s="47">
        <v>40750</v>
      </c>
      <c r="AF27" s="46">
        <v>5.1070415269538305</v>
      </c>
    </row>
    <row r="28" spans="2:32" ht="14.25">
      <c r="B28" s="15" t="s">
        <v>42</v>
      </c>
      <c r="C28" s="16"/>
      <c r="D28" s="17">
        <v>373</v>
      </c>
      <c r="E28" s="18"/>
      <c r="F28" s="19">
        <v>14.067278287461773</v>
      </c>
      <c r="G28" s="20"/>
      <c r="H28" s="17">
        <v>31999</v>
      </c>
      <c r="I28" s="21"/>
      <c r="J28" s="22">
        <v>11.119213806993784</v>
      </c>
      <c r="K28" s="23"/>
      <c r="L28" s="24">
        <v>188</v>
      </c>
      <c r="M28" s="21"/>
      <c r="N28" s="22">
        <v>14.634146341463413</v>
      </c>
      <c r="O28" s="20"/>
      <c r="P28" s="17">
        <v>24100</v>
      </c>
      <c r="Q28" s="18"/>
      <c r="R28" s="19">
        <v>13.459818275975707</v>
      </c>
      <c r="S28" s="26"/>
      <c r="T28" s="17">
        <v>185</v>
      </c>
      <c r="U28" s="18"/>
      <c r="V28" s="19">
        <v>13.496932515337424</v>
      </c>
      <c r="W28" s="27"/>
      <c r="X28" s="17">
        <v>7899</v>
      </c>
      <c r="Y28" s="18"/>
      <c r="Z28" s="103">
        <v>4.539438856537851</v>
      </c>
      <c r="AA28" s="28">
        <v>96995</v>
      </c>
      <c r="AB28" s="29">
        <v>13.726432792420972</v>
      </c>
      <c r="AC28" s="30">
        <v>56525</v>
      </c>
      <c r="AD28" s="29">
        <v>11.641089451126781</v>
      </c>
      <c r="AE28" s="30">
        <v>40470</v>
      </c>
      <c r="AF28" s="29">
        <v>16.772946302334304</v>
      </c>
    </row>
    <row r="29" spans="2:32" ht="14.25">
      <c r="B29" s="15" t="s">
        <v>7</v>
      </c>
      <c r="C29" s="16"/>
      <c r="D29" s="17">
        <v>212</v>
      </c>
      <c r="E29" s="18"/>
      <c r="F29" s="19">
        <v>-22.344322344322347</v>
      </c>
      <c r="G29" s="20"/>
      <c r="H29" s="17">
        <v>24843</v>
      </c>
      <c r="I29" s="21"/>
      <c r="J29" s="22">
        <v>5.980973507956145</v>
      </c>
      <c r="K29" s="21"/>
      <c r="L29" s="24">
        <v>170</v>
      </c>
      <c r="M29" s="25"/>
      <c r="N29" s="22">
        <v>30.76923076923077</v>
      </c>
      <c r="O29" s="20"/>
      <c r="P29" s="17">
        <v>22877</v>
      </c>
      <c r="Q29" s="18"/>
      <c r="R29" s="19">
        <v>25.284775465498356</v>
      </c>
      <c r="S29" s="18"/>
      <c r="T29" s="17">
        <v>42</v>
      </c>
      <c r="U29" s="18"/>
      <c r="V29" s="19">
        <v>-70.62937062937063</v>
      </c>
      <c r="W29" s="27"/>
      <c r="X29" s="17">
        <v>1966</v>
      </c>
      <c r="Y29" s="18"/>
      <c r="Z29" s="103">
        <v>-62.053657595058866</v>
      </c>
      <c r="AA29" s="28">
        <v>93759</v>
      </c>
      <c r="AB29" s="29">
        <v>3.2713214155899943</v>
      </c>
      <c r="AC29" s="31">
        <v>54593</v>
      </c>
      <c r="AD29" s="29">
        <v>-2.8092788093500203</v>
      </c>
      <c r="AE29" s="31">
        <v>39166</v>
      </c>
      <c r="AF29" s="29">
        <v>13.137674042405683</v>
      </c>
    </row>
    <row r="30" spans="2:32" ht="14.25">
      <c r="B30" s="15" t="s">
        <v>6</v>
      </c>
      <c r="C30" s="21"/>
      <c r="D30" s="17">
        <v>321</v>
      </c>
      <c r="E30" s="18"/>
      <c r="F30" s="19">
        <v>-21.323529411764707</v>
      </c>
      <c r="G30" s="18"/>
      <c r="H30" s="17">
        <v>37064</v>
      </c>
      <c r="I30" s="21"/>
      <c r="J30" s="22">
        <v>13.1</v>
      </c>
      <c r="K30" s="23"/>
      <c r="L30" s="24">
        <v>236</v>
      </c>
      <c r="M30" s="21"/>
      <c r="N30" s="22">
        <v>43.90243902439025</v>
      </c>
      <c r="O30" s="18"/>
      <c r="P30" s="17">
        <v>32307</v>
      </c>
      <c r="Q30" s="18"/>
      <c r="R30" s="19">
        <v>43.900048995590396</v>
      </c>
      <c r="S30" s="26"/>
      <c r="T30" s="17">
        <v>85</v>
      </c>
      <c r="U30" s="18"/>
      <c r="V30" s="19">
        <v>-65.1639344262295</v>
      </c>
      <c r="W30" s="108"/>
      <c r="X30" s="17">
        <v>4757</v>
      </c>
      <c r="Y30" s="18"/>
      <c r="Z30" s="103">
        <v>-53.9</v>
      </c>
      <c r="AA30" s="28">
        <v>111260</v>
      </c>
      <c r="AB30" s="29">
        <v>15.009303287161464</v>
      </c>
      <c r="AC30" s="31">
        <v>66611</v>
      </c>
      <c r="AD30" s="29">
        <v>15.38967900635751</v>
      </c>
      <c r="AE30" s="31">
        <v>44649</v>
      </c>
      <c r="AF30" s="29">
        <v>14.44646656242791</v>
      </c>
    </row>
    <row r="31" spans="2:32" ht="14.25">
      <c r="B31" s="15" t="s">
        <v>43</v>
      </c>
      <c r="C31" s="100"/>
      <c r="D31" s="17">
        <v>453</v>
      </c>
      <c r="E31" s="100"/>
      <c r="F31" s="19">
        <v>1.342281879194631</v>
      </c>
      <c r="G31" s="100"/>
      <c r="H31" s="17">
        <v>41211</v>
      </c>
      <c r="I31" s="100"/>
      <c r="J31" s="22">
        <v>-4.632865110036331</v>
      </c>
      <c r="K31" s="100"/>
      <c r="L31" s="24">
        <v>219</v>
      </c>
      <c r="M31" s="100"/>
      <c r="N31" s="22">
        <v>-12.4</v>
      </c>
      <c r="O31" s="100"/>
      <c r="P31" s="17">
        <v>30177</v>
      </c>
      <c r="Q31" s="100"/>
      <c r="R31" s="19">
        <v>-10.87977319039603</v>
      </c>
      <c r="S31" s="100"/>
      <c r="T31" s="17">
        <v>234</v>
      </c>
      <c r="U31" s="100"/>
      <c r="V31" s="19">
        <v>18.781725888324875</v>
      </c>
      <c r="W31" s="100"/>
      <c r="X31" s="17">
        <v>11034</v>
      </c>
      <c r="Y31" s="100"/>
      <c r="Z31" s="19">
        <v>17.98545765611634</v>
      </c>
      <c r="AA31" s="28">
        <v>108652</v>
      </c>
      <c r="AB31" s="29">
        <v>6.6658812903732505</v>
      </c>
      <c r="AC31" s="31">
        <v>63224</v>
      </c>
      <c r="AD31" s="29">
        <v>2.307518042655102</v>
      </c>
      <c r="AE31" s="31">
        <v>45428</v>
      </c>
      <c r="AF31" s="29">
        <v>13.388578274760382</v>
      </c>
    </row>
    <row r="32" spans="2:32" ht="14.25">
      <c r="B32" s="15" t="s">
        <v>9</v>
      </c>
      <c r="C32" s="101"/>
      <c r="D32" s="102">
        <v>358</v>
      </c>
      <c r="E32" s="101"/>
      <c r="F32" s="19">
        <v>-1.3774104683195594</v>
      </c>
      <c r="G32" s="101"/>
      <c r="H32" s="17">
        <v>33929</v>
      </c>
      <c r="I32" s="101"/>
      <c r="J32" s="19">
        <v>-13.933844046471513</v>
      </c>
      <c r="K32" s="101"/>
      <c r="L32" s="17">
        <v>166</v>
      </c>
      <c r="M32" s="101"/>
      <c r="N32" s="19">
        <v>-35.65891472868217</v>
      </c>
      <c r="O32" s="101"/>
      <c r="P32" s="102">
        <v>24085</v>
      </c>
      <c r="Q32" s="101"/>
      <c r="R32" s="19">
        <v>-30.482595393407607</v>
      </c>
      <c r="S32" s="101"/>
      <c r="T32" s="17">
        <v>192</v>
      </c>
      <c r="U32" s="101"/>
      <c r="V32" s="19">
        <v>82.85714285714286</v>
      </c>
      <c r="W32" s="101"/>
      <c r="X32" s="102">
        <v>9844</v>
      </c>
      <c r="Y32" s="101"/>
      <c r="Z32" s="103">
        <v>106.11390284757118</v>
      </c>
      <c r="AA32" s="28">
        <v>114331</v>
      </c>
      <c r="AB32" s="29">
        <v>4.714060668229777</v>
      </c>
      <c r="AC32" s="24">
        <v>66137</v>
      </c>
      <c r="AD32" s="29">
        <v>3.747568551170233</v>
      </c>
      <c r="AE32" s="24">
        <v>48194</v>
      </c>
      <c r="AF32" s="29">
        <v>6.070076591249229</v>
      </c>
    </row>
    <row r="33" spans="2:32" ht="14.25">
      <c r="B33" s="104" t="s">
        <v>46</v>
      </c>
      <c r="C33" s="142"/>
      <c r="D33" s="109">
        <f>L33+T33</f>
        <v>485</v>
      </c>
      <c r="E33" s="110"/>
      <c r="F33" s="105">
        <f>(D33-D21)/D21*100</f>
        <v>57.98045602605863</v>
      </c>
      <c r="G33" s="110" t="s">
        <v>44</v>
      </c>
      <c r="H33" s="111">
        <f>P33+X33</f>
        <v>49498</v>
      </c>
      <c r="I33" s="142" t="s">
        <v>44</v>
      </c>
      <c r="J33" s="105">
        <f>(H33-H21)/H21*100</f>
        <v>60.22918554965687</v>
      </c>
      <c r="K33" s="142"/>
      <c r="L33" s="112">
        <v>350</v>
      </c>
      <c r="M33" s="142"/>
      <c r="N33" s="105">
        <f>(L33-L21)/L21*100</f>
        <v>91.2568306010929</v>
      </c>
      <c r="O33" s="110" t="s">
        <v>44</v>
      </c>
      <c r="P33" s="111">
        <v>42771</v>
      </c>
      <c r="Q33" s="110" t="s">
        <v>44</v>
      </c>
      <c r="R33" s="105">
        <f>(P33-P21)/P21*100</f>
        <v>74.3904427954008</v>
      </c>
      <c r="S33" s="110"/>
      <c r="T33" s="111">
        <v>135</v>
      </c>
      <c r="U33" s="110"/>
      <c r="V33" s="105">
        <f>(T33-T21)/T21*100</f>
        <v>8.870967741935484</v>
      </c>
      <c r="W33" s="143" t="s">
        <v>44</v>
      </c>
      <c r="X33" s="109">
        <v>6727</v>
      </c>
      <c r="Y33" s="110" t="s">
        <v>44</v>
      </c>
      <c r="Z33" s="105">
        <f>(X33-X21)/X21*100</f>
        <v>5.6707508639648125</v>
      </c>
      <c r="AA33" s="96">
        <v>106649</v>
      </c>
      <c r="AB33" s="106">
        <f>(AA33-AA21)/AA21*100</f>
        <v>-7.5375185316837605</v>
      </c>
      <c r="AC33" s="99">
        <v>59307</v>
      </c>
      <c r="AD33" s="106">
        <f>(AC33-AC21)/AC21*100</f>
        <v>-13.775406356314152</v>
      </c>
      <c r="AE33" s="99">
        <v>47342</v>
      </c>
      <c r="AF33" s="105">
        <f>(AE33-AE21)/AE21*100</f>
        <v>1.6773694723051482</v>
      </c>
    </row>
    <row r="34" spans="2:32" ht="14.25">
      <c r="B34" s="107" t="s">
        <v>47</v>
      </c>
      <c r="C34" s="67" t="s">
        <v>48</v>
      </c>
      <c r="D34" s="68">
        <f>L34+T34</f>
        <v>239</v>
      </c>
      <c r="E34" s="69" t="s">
        <v>48</v>
      </c>
      <c r="F34" s="70">
        <f>(D34-D22)/D22*100</f>
        <v>-40.98765432098765</v>
      </c>
      <c r="G34" s="69" t="s">
        <v>48</v>
      </c>
      <c r="H34" s="71">
        <f>P34+X34</f>
        <v>26449</v>
      </c>
      <c r="I34" s="67" t="s">
        <v>48</v>
      </c>
      <c r="J34" s="70">
        <f>(H34-H22)/H22*100</f>
        <v>-27.361858727891903</v>
      </c>
      <c r="K34" s="67" t="s">
        <v>49</v>
      </c>
      <c r="L34" s="72">
        <v>159</v>
      </c>
      <c r="M34" s="67" t="s">
        <v>48</v>
      </c>
      <c r="N34" s="70">
        <f>(L34-L22)/L22*100</f>
        <v>-12.154696132596685</v>
      </c>
      <c r="O34" s="69" t="s">
        <v>48</v>
      </c>
      <c r="P34" s="71">
        <v>22080</v>
      </c>
      <c r="Q34" s="69" t="s">
        <v>48</v>
      </c>
      <c r="R34" s="70">
        <f>(P34-P22)/P22*100</f>
        <v>-13.282538685099363</v>
      </c>
      <c r="S34" s="69" t="s">
        <v>48</v>
      </c>
      <c r="T34" s="71">
        <v>80</v>
      </c>
      <c r="U34" s="69" t="s">
        <v>48</v>
      </c>
      <c r="V34" s="70">
        <f>(T34-T22)/T22*100</f>
        <v>-64.28571428571429</v>
      </c>
      <c r="W34" s="73" t="s">
        <v>48</v>
      </c>
      <c r="X34" s="68">
        <v>4369</v>
      </c>
      <c r="Y34" s="69" t="s">
        <v>48</v>
      </c>
      <c r="Z34" s="70">
        <f>(X34-X22)/X22*100</f>
        <v>-60.10045662100456</v>
      </c>
      <c r="AA34" s="74"/>
      <c r="AB34" s="75"/>
      <c r="AC34" s="76"/>
      <c r="AD34" s="75"/>
      <c r="AE34" s="77"/>
      <c r="AF34" s="75"/>
    </row>
    <row r="35" spans="2:32" ht="14.25">
      <c r="B35" s="78" t="s">
        <v>8</v>
      </c>
      <c r="C35" s="79"/>
      <c r="D35" s="80" t="s">
        <v>50</v>
      </c>
      <c r="E35" s="81"/>
      <c r="F35" s="82"/>
      <c r="G35" s="79"/>
      <c r="H35" s="80"/>
      <c r="I35" s="81"/>
      <c r="J35" s="82"/>
      <c r="K35" s="82"/>
      <c r="L35" s="82"/>
      <c r="M35" s="82"/>
      <c r="N35" s="82"/>
      <c r="O35" s="79"/>
      <c r="P35" s="80"/>
      <c r="Q35" s="81"/>
      <c r="R35" s="82"/>
      <c r="S35" s="82"/>
      <c r="T35" s="82"/>
      <c r="U35" s="82"/>
      <c r="V35" s="83"/>
      <c r="W35" s="79"/>
      <c r="X35" s="80"/>
      <c r="Y35" s="81"/>
      <c r="Z35" s="82"/>
      <c r="AA35" s="82"/>
      <c r="AB35" s="82"/>
      <c r="AC35" s="82"/>
      <c r="AD35" s="82"/>
      <c r="AE35" s="82"/>
      <c r="AF35" s="83"/>
    </row>
    <row r="36" spans="2:32" ht="14.25">
      <c r="B36" s="84" t="s">
        <v>51</v>
      </c>
      <c r="C36" s="84"/>
      <c r="D36" s="65"/>
      <c r="E36" s="65"/>
      <c r="F36" s="65"/>
      <c r="G36" s="84"/>
      <c r="H36" s="65"/>
      <c r="I36" s="65"/>
      <c r="J36" s="65"/>
      <c r="K36" s="65"/>
      <c r="L36" s="65"/>
      <c r="M36" s="65"/>
      <c r="N36" s="65"/>
      <c r="O36" s="84"/>
      <c r="P36" s="65"/>
      <c r="Q36" s="65"/>
      <c r="R36" s="65"/>
      <c r="S36" s="65"/>
      <c r="T36" s="65"/>
      <c r="U36" s="65"/>
      <c r="V36" s="65"/>
      <c r="W36" s="84"/>
      <c r="X36" s="65"/>
      <c r="Y36" s="65"/>
      <c r="Z36" s="65"/>
      <c r="AA36" s="65"/>
      <c r="AB36" s="65"/>
      <c r="AC36" s="65"/>
      <c r="AD36" s="65"/>
      <c r="AE36" s="65"/>
      <c r="AF36" s="65"/>
    </row>
    <row r="37" spans="4:27" ht="14.25">
      <c r="D37" s="6"/>
      <c r="E37" s="6"/>
      <c r="F37" s="7"/>
      <c r="G37" s="7"/>
      <c r="H37" s="6"/>
      <c r="I37" s="6"/>
      <c r="J37" s="7"/>
      <c r="K37" s="7"/>
      <c r="L37" s="6"/>
      <c r="M37" s="6"/>
      <c r="N37" s="7"/>
      <c r="O37" s="6"/>
      <c r="P37" s="7"/>
      <c r="Q37" s="6"/>
      <c r="R37" s="7"/>
      <c r="S37" s="6"/>
      <c r="T37" s="7"/>
      <c r="X37" s="6"/>
      <c r="Y37" s="8"/>
      <c r="Z37" s="9"/>
      <c r="AA37" s="8"/>
    </row>
    <row r="38" spans="4:27" ht="14.25">
      <c r="D38" s="6"/>
      <c r="E38" s="6"/>
      <c r="F38" s="7"/>
      <c r="G38" s="7"/>
      <c r="H38" s="6"/>
      <c r="I38" s="6"/>
      <c r="J38" s="7"/>
      <c r="K38" s="7"/>
      <c r="L38" s="6"/>
      <c r="M38" s="6"/>
      <c r="N38" s="7"/>
      <c r="O38" s="6"/>
      <c r="P38" s="7"/>
      <c r="Q38" s="6"/>
      <c r="R38" s="7"/>
      <c r="S38" s="6"/>
      <c r="T38" s="7"/>
      <c r="X38" s="6"/>
      <c r="Y38" s="8"/>
      <c r="Z38" s="6"/>
      <c r="AA38" s="8"/>
    </row>
    <row r="39" spans="4:27" ht="14.25">
      <c r="D39" s="6"/>
      <c r="E39" s="6"/>
      <c r="F39" s="7"/>
      <c r="G39" s="7"/>
      <c r="H39" s="6"/>
      <c r="I39" s="6"/>
      <c r="J39" s="7"/>
      <c r="K39" s="7"/>
      <c r="L39" s="6"/>
      <c r="M39" s="6"/>
      <c r="N39" s="7"/>
      <c r="O39" s="6"/>
      <c r="P39" s="7"/>
      <c r="Q39" s="6"/>
      <c r="R39" s="7"/>
      <c r="S39" s="6"/>
      <c r="T39" s="7"/>
      <c r="X39" s="6"/>
      <c r="Y39" s="8"/>
      <c r="Z39" s="6"/>
      <c r="AA39" s="8"/>
    </row>
    <row r="40" spans="4:27" ht="14.25">
      <c r="D40" s="6"/>
      <c r="E40" s="6"/>
      <c r="F40" s="7"/>
      <c r="G40" s="7"/>
      <c r="H40" s="6"/>
      <c r="I40" s="6"/>
      <c r="J40" s="7"/>
      <c r="K40" s="7"/>
      <c r="L40" s="6"/>
      <c r="M40" s="6"/>
      <c r="N40" s="7"/>
      <c r="O40" s="6"/>
      <c r="P40" s="7"/>
      <c r="Q40" s="6"/>
      <c r="R40" s="7"/>
      <c r="S40" s="6"/>
      <c r="T40" s="7"/>
      <c r="X40" s="6"/>
      <c r="Y40" s="8"/>
      <c r="Z40" s="6"/>
      <c r="AA40" s="8"/>
    </row>
    <row r="41" spans="4:27" ht="14.25">
      <c r="D41" s="6"/>
      <c r="E41" s="6"/>
      <c r="F41" s="7"/>
      <c r="G41" s="7"/>
      <c r="H41" s="6"/>
      <c r="I41" s="6"/>
      <c r="J41" s="7"/>
      <c r="K41" s="7"/>
      <c r="L41" s="6"/>
      <c r="M41" s="6"/>
      <c r="N41" s="7"/>
      <c r="O41" s="6"/>
      <c r="P41" s="7"/>
      <c r="Q41" s="6"/>
      <c r="R41" s="7"/>
      <c r="S41" s="6"/>
      <c r="T41" s="7"/>
      <c r="X41" s="6"/>
      <c r="Y41" s="8"/>
      <c r="Z41" s="6"/>
      <c r="AA41" s="8"/>
    </row>
    <row r="42" spans="4:27" ht="14.25">
      <c r="D42" s="6"/>
      <c r="E42" s="6"/>
      <c r="F42" s="7"/>
      <c r="G42" s="7"/>
      <c r="H42" s="6"/>
      <c r="I42" s="6"/>
      <c r="J42" s="7"/>
      <c r="K42" s="7"/>
      <c r="L42" s="6"/>
      <c r="M42" s="6"/>
      <c r="N42" s="7"/>
      <c r="O42" s="6"/>
      <c r="P42" s="7"/>
      <c r="Q42" s="6"/>
      <c r="R42" s="7"/>
      <c r="S42" s="6"/>
      <c r="T42" s="7"/>
      <c r="X42" s="6"/>
      <c r="Y42" s="8"/>
      <c r="Z42" s="6"/>
      <c r="AA42" s="8"/>
    </row>
    <row r="43" spans="4:27" ht="14.25">
      <c r="D43" s="6"/>
      <c r="E43" s="6"/>
      <c r="F43" s="7"/>
      <c r="G43" s="7"/>
      <c r="H43" s="6"/>
      <c r="I43" s="6"/>
      <c r="J43" s="7"/>
      <c r="K43" s="7"/>
      <c r="L43" s="6"/>
      <c r="M43" s="6"/>
      <c r="N43" s="7"/>
      <c r="O43" s="6"/>
      <c r="P43" s="7"/>
      <c r="Q43" s="6"/>
      <c r="R43" s="7"/>
      <c r="S43" s="6"/>
      <c r="T43" s="7"/>
      <c r="X43" s="6"/>
      <c r="Y43" s="8"/>
      <c r="Z43" s="6"/>
      <c r="AA43" s="8"/>
    </row>
    <row r="44" spans="4:27" ht="14.25">
      <c r="D44" s="6"/>
      <c r="E44" s="6"/>
      <c r="F44" s="7"/>
      <c r="G44" s="7"/>
      <c r="H44" s="6"/>
      <c r="I44" s="6"/>
      <c r="J44" s="7"/>
      <c r="K44" s="7"/>
      <c r="L44" s="6"/>
      <c r="M44" s="6"/>
      <c r="N44" s="7"/>
      <c r="O44" s="6"/>
      <c r="P44" s="7"/>
      <c r="Q44" s="6"/>
      <c r="R44" s="7"/>
      <c r="S44" s="6"/>
      <c r="T44" s="7"/>
      <c r="X44" s="6"/>
      <c r="Y44" s="8"/>
      <c r="Z44" s="6"/>
      <c r="AA44" s="8"/>
    </row>
    <row r="45" spans="4:27" ht="14.25">
      <c r="D45" s="6"/>
      <c r="E45" s="6"/>
      <c r="F45" s="7"/>
      <c r="G45" s="7"/>
      <c r="H45" s="6"/>
      <c r="I45" s="6"/>
      <c r="J45" s="7"/>
      <c r="K45" s="7"/>
      <c r="L45" s="6"/>
      <c r="M45" s="6"/>
      <c r="N45" s="7"/>
      <c r="O45" s="6"/>
      <c r="P45" s="7"/>
      <c r="Q45" s="6"/>
      <c r="R45" s="7"/>
      <c r="S45" s="6"/>
      <c r="T45" s="7"/>
      <c r="X45" s="6"/>
      <c r="Y45" s="8"/>
      <c r="Z45" s="6"/>
      <c r="AA45" s="8"/>
    </row>
    <row r="46" spans="4:27" ht="14.25">
      <c r="D46" s="6"/>
      <c r="E46" s="6"/>
      <c r="F46" s="7"/>
      <c r="G46" s="7"/>
      <c r="H46" s="6"/>
      <c r="I46" s="6"/>
      <c r="J46" s="7"/>
      <c r="K46" s="7"/>
      <c r="L46" s="6"/>
      <c r="M46" s="6"/>
      <c r="N46" s="7"/>
      <c r="O46" s="6"/>
      <c r="P46" s="7"/>
      <c r="Q46" s="6"/>
      <c r="R46" s="7"/>
      <c r="S46" s="6"/>
      <c r="T46" s="7"/>
      <c r="X46" s="6"/>
      <c r="Y46" s="8"/>
      <c r="Z46" s="6"/>
      <c r="AA46" s="8"/>
    </row>
    <row r="47" spans="4:27" ht="14.25">
      <c r="D47" s="6"/>
      <c r="E47" s="6"/>
      <c r="F47" s="7"/>
      <c r="G47" s="7"/>
      <c r="H47" s="6"/>
      <c r="I47" s="6"/>
      <c r="J47" s="7"/>
      <c r="K47" s="7"/>
      <c r="L47" s="6"/>
      <c r="M47" s="6"/>
      <c r="N47" s="7"/>
      <c r="O47" s="6"/>
      <c r="P47" s="7"/>
      <c r="Q47" s="6"/>
      <c r="R47" s="7"/>
      <c r="S47" s="6"/>
      <c r="T47" s="7"/>
      <c r="X47" s="6"/>
      <c r="Y47" s="8"/>
      <c r="Z47" s="6"/>
      <c r="AA47" s="8"/>
    </row>
    <row r="48" spans="4:27" ht="14.25">
      <c r="D48" s="6"/>
      <c r="E48" s="6"/>
      <c r="F48" s="7"/>
      <c r="G48" s="7"/>
      <c r="H48" s="6"/>
      <c r="I48" s="6"/>
      <c r="J48" s="7"/>
      <c r="K48" s="7"/>
      <c r="L48" s="6"/>
      <c r="M48" s="6"/>
      <c r="N48" s="7"/>
      <c r="O48" s="6"/>
      <c r="P48" s="7"/>
      <c r="Q48" s="6"/>
      <c r="R48" s="7"/>
      <c r="S48" s="6"/>
      <c r="T48" s="7"/>
      <c r="X48" s="6"/>
      <c r="Y48" s="8"/>
      <c r="Z48" s="6"/>
      <c r="AA48" s="8"/>
    </row>
    <row r="49" spans="4:27" ht="14.25">
      <c r="D49" s="6"/>
      <c r="E49" s="6"/>
      <c r="F49" s="7"/>
      <c r="G49" s="7"/>
      <c r="H49" s="6"/>
      <c r="I49" s="6"/>
      <c r="J49" s="7"/>
      <c r="K49" s="7"/>
      <c r="L49" s="6"/>
      <c r="M49" s="6"/>
      <c r="N49" s="7"/>
      <c r="O49" s="6"/>
      <c r="P49" s="7"/>
      <c r="Q49" s="6"/>
      <c r="R49" s="7"/>
      <c r="S49" s="6"/>
      <c r="T49" s="7"/>
      <c r="X49" s="6"/>
      <c r="Y49" s="8"/>
      <c r="Z49" s="6"/>
      <c r="AA49" s="8"/>
    </row>
    <row r="50" spans="4:27" ht="14.25">
      <c r="D50" s="6"/>
      <c r="E50" s="6"/>
      <c r="F50" s="7"/>
      <c r="G50" s="7"/>
      <c r="H50" s="6"/>
      <c r="I50" s="6"/>
      <c r="J50" s="7"/>
      <c r="K50" s="7"/>
      <c r="L50" s="6"/>
      <c r="M50" s="6"/>
      <c r="N50" s="7"/>
      <c r="O50" s="6"/>
      <c r="P50" s="7"/>
      <c r="Q50" s="6"/>
      <c r="R50" s="7"/>
      <c r="S50" s="6"/>
      <c r="T50" s="7"/>
      <c r="X50" s="6"/>
      <c r="Y50" s="8"/>
      <c r="Z50" s="6"/>
      <c r="AA50" s="8"/>
    </row>
    <row r="51" spans="4:27" ht="14.25">
      <c r="D51" s="6"/>
      <c r="E51" s="6"/>
      <c r="F51" s="7"/>
      <c r="G51" s="7"/>
      <c r="H51" s="6"/>
      <c r="I51" s="6"/>
      <c r="J51" s="7"/>
      <c r="K51" s="7"/>
      <c r="L51" s="6"/>
      <c r="M51" s="6"/>
      <c r="N51" s="7"/>
      <c r="O51" s="6"/>
      <c r="P51" s="7"/>
      <c r="Q51" s="6"/>
      <c r="R51" s="7"/>
      <c r="S51" s="6"/>
      <c r="T51" s="7"/>
      <c r="X51" s="6"/>
      <c r="Y51" s="8"/>
      <c r="Z51" s="6"/>
      <c r="AA51" s="8"/>
    </row>
    <row r="52" spans="4:27" ht="14.25">
      <c r="D52" s="6"/>
      <c r="E52" s="6"/>
      <c r="F52" s="7"/>
      <c r="G52" s="7"/>
      <c r="H52" s="6"/>
      <c r="I52" s="6"/>
      <c r="J52" s="7"/>
      <c r="K52" s="7"/>
      <c r="L52" s="6"/>
      <c r="M52" s="6"/>
      <c r="N52" s="7"/>
      <c r="O52" s="6"/>
      <c r="P52" s="7"/>
      <c r="Q52" s="6"/>
      <c r="R52" s="7"/>
      <c r="S52" s="6"/>
      <c r="T52" s="7"/>
      <c r="X52" s="6"/>
      <c r="Y52" s="8"/>
      <c r="Z52" s="6"/>
      <c r="AA52" s="8"/>
    </row>
    <row r="53" spans="4:27" ht="14.25">
      <c r="D53" s="6"/>
      <c r="E53" s="6"/>
      <c r="F53" s="7"/>
      <c r="G53" s="7"/>
      <c r="H53" s="6"/>
      <c r="I53" s="6"/>
      <c r="J53" s="7"/>
      <c r="K53" s="7"/>
      <c r="L53" s="6"/>
      <c r="M53" s="6"/>
      <c r="N53" s="7"/>
      <c r="O53" s="6"/>
      <c r="P53" s="7"/>
      <c r="Q53" s="6"/>
      <c r="R53" s="7"/>
      <c r="S53" s="6"/>
      <c r="T53" s="7"/>
      <c r="X53" s="6"/>
      <c r="Y53" s="8"/>
      <c r="Z53" s="6"/>
      <c r="AA53" s="8"/>
    </row>
    <row r="54" spans="4:27" ht="14.25">
      <c r="D54" s="6"/>
      <c r="E54" s="6"/>
      <c r="F54" s="7"/>
      <c r="G54" s="7"/>
      <c r="H54" s="6"/>
      <c r="I54" s="6"/>
      <c r="J54" s="7"/>
      <c r="K54" s="7"/>
      <c r="L54" s="6"/>
      <c r="M54" s="6"/>
      <c r="N54" s="7"/>
      <c r="O54" s="6"/>
      <c r="P54" s="7"/>
      <c r="Q54" s="6"/>
      <c r="R54" s="7"/>
      <c r="S54" s="6"/>
      <c r="T54" s="7"/>
      <c r="X54" s="6"/>
      <c r="Y54" s="8"/>
      <c r="Z54" s="6"/>
      <c r="AA54" s="8"/>
    </row>
    <row r="55" spans="4:27" ht="14.25">
      <c r="D55" s="6"/>
      <c r="E55" s="6"/>
      <c r="F55" s="7"/>
      <c r="G55" s="7"/>
      <c r="H55" s="6"/>
      <c r="I55" s="6"/>
      <c r="J55" s="7"/>
      <c r="K55" s="7"/>
      <c r="L55" s="6"/>
      <c r="M55" s="6"/>
      <c r="N55" s="7"/>
      <c r="O55" s="6"/>
      <c r="P55" s="7"/>
      <c r="Q55" s="6"/>
      <c r="R55" s="7"/>
      <c r="S55" s="6"/>
      <c r="T55" s="7"/>
      <c r="X55" s="6"/>
      <c r="Y55" s="8"/>
      <c r="Z55" s="6"/>
      <c r="AA55" s="8"/>
    </row>
    <row r="56" spans="4:27" ht="14.25">
      <c r="D56" s="6"/>
      <c r="E56" s="6"/>
      <c r="F56" s="7"/>
      <c r="G56" s="7"/>
      <c r="H56" s="6"/>
      <c r="I56" s="6"/>
      <c r="J56" s="7"/>
      <c r="K56" s="7"/>
      <c r="L56" s="6"/>
      <c r="M56" s="6"/>
      <c r="N56" s="7"/>
      <c r="O56" s="6"/>
      <c r="P56" s="7"/>
      <c r="Q56" s="6"/>
      <c r="R56" s="7"/>
      <c r="S56" s="6"/>
      <c r="T56" s="7"/>
      <c r="X56" s="6"/>
      <c r="Y56" s="8"/>
      <c r="Z56" s="6"/>
      <c r="AA56" s="8"/>
    </row>
    <row r="57" spans="4:27" ht="14.25">
      <c r="D57" s="6"/>
      <c r="E57" s="6"/>
      <c r="F57" s="7"/>
      <c r="G57" s="7"/>
      <c r="H57" s="6"/>
      <c r="I57" s="6"/>
      <c r="J57" s="7"/>
      <c r="K57" s="7"/>
      <c r="L57" s="6"/>
      <c r="M57" s="6"/>
      <c r="N57" s="7"/>
      <c r="O57" s="6"/>
      <c r="P57" s="7"/>
      <c r="Q57" s="6"/>
      <c r="R57" s="7"/>
      <c r="S57" s="6"/>
      <c r="T57" s="7"/>
      <c r="X57" s="6"/>
      <c r="Y57" s="8"/>
      <c r="Z57" s="6"/>
      <c r="AA57" s="8"/>
    </row>
    <row r="58" spans="4:27" ht="14.25">
      <c r="D58" s="6"/>
      <c r="E58" s="6"/>
      <c r="F58" s="7"/>
      <c r="G58" s="7"/>
      <c r="H58" s="6"/>
      <c r="I58" s="6"/>
      <c r="J58" s="7"/>
      <c r="K58" s="7"/>
      <c r="L58" s="6"/>
      <c r="M58" s="6"/>
      <c r="N58" s="7"/>
      <c r="O58" s="6"/>
      <c r="P58" s="7"/>
      <c r="Q58" s="6"/>
      <c r="R58" s="7"/>
      <c r="S58" s="6"/>
      <c r="T58" s="7"/>
      <c r="X58" s="6"/>
      <c r="Y58" s="8"/>
      <c r="Z58" s="6"/>
      <c r="AA58" s="8"/>
    </row>
    <row r="59" spans="4:27" ht="14.25">
      <c r="D59" s="6"/>
      <c r="E59" s="6"/>
      <c r="F59" s="7"/>
      <c r="G59" s="7"/>
      <c r="H59" s="6"/>
      <c r="I59" s="6"/>
      <c r="J59" s="7"/>
      <c r="K59" s="7"/>
      <c r="L59" s="6"/>
      <c r="M59" s="6"/>
      <c r="N59" s="7"/>
      <c r="O59" s="6"/>
      <c r="P59" s="7"/>
      <c r="Q59" s="6"/>
      <c r="R59" s="7"/>
      <c r="S59" s="6"/>
      <c r="T59" s="7"/>
      <c r="X59" s="6"/>
      <c r="Y59" s="8"/>
      <c r="Z59" s="6"/>
      <c r="AA59" s="8"/>
    </row>
    <row r="60" spans="4:27" ht="14.25">
      <c r="D60" s="6"/>
      <c r="E60" s="6"/>
      <c r="F60" s="7"/>
      <c r="G60" s="7"/>
      <c r="H60" s="6"/>
      <c r="I60" s="6"/>
      <c r="J60" s="7"/>
      <c r="K60" s="7"/>
      <c r="L60" s="6"/>
      <c r="M60" s="6"/>
      <c r="N60" s="7"/>
      <c r="O60" s="6"/>
      <c r="P60" s="7"/>
      <c r="Q60" s="6"/>
      <c r="R60" s="7"/>
      <c r="S60" s="6"/>
      <c r="T60" s="7"/>
      <c r="X60" s="6"/>
      <c r="Y60" s="8"/>
      <c r="Z60" s="6"/>
      <c r="AA60" s="8"/>
    </row>
    <row r="61" spans="4:27" ht="14.25">
      <c r="D61" s="6"/>
      <c r="E61" s="6"/>
      <c r="F61" s="7"/>
      <c r="G61" s="7"/>
      <c r="H61" s="6"/>
      <c r="I61" s="6"/>
      <c r="J61" s="7"/>
      <c r="K61" s="7"/>
      <c r="L61" s="6"/>
      <c r="M61" s="6"/>
      <c r="N61" s="7"/>
      <c r="O61" s="6"/>
      <c r="P61" s="7"/>
      <c r="Q61" s="6"/>
      <c r="R61" s="7"/>
      <c r="S61" s="6"/>
      <c r="T61" s="7"/>
      <c r="X61" s="6"/>
      <c r="Y61" s="8"/>
      <c r="Z61" s="6"/>
      <c r="AA61" s="8"/>
    </row>
    <row r="62" spans="4:27" ht="14.25">
      <c r="D62" s="6"/>
      <c r="E62" s="6"/>
      <c r="F62" s="7"/>
      <c r="G62" s="7"/>
      <c r="H62" s="6"/>
      <c r="I62" s="6"/>
      <c r="J62" s="7"/>
      <c r="K62" s="7"/>
      <c r="L62" s="6"/>
      <c r="M62" s="6"/>
      <c r="N62" s="7"/>
      <c r="O62" s="6"/>
      <c r="P62" s="7"/>
      <c r="Q62" s="6"/>
      <c r="R62" s="7"/>
      <c r="S62" s="6"/>
      <c r="T62" s="7"/>
      <c r="X62" s="6"/>
      <c r="Y62" s="8"/>
      <c r="Z62" s="6"/>
      <c r="AA62" s="8"/>
    </row>
    <row r="63" spans="4:27" ht="14.25">
      <c r="D63" s="6"/>
      <c r="E63" s="6"/>
      <c r="F63" s="7"/>
      <c r="G63" s="7"/>
      <c r="H63" s="6"/>
      <c r="I63" s="6"/>
      <c r="J63" s="7"/>
      <c r="K63" s="7"/>
      <c r="L63" s="6"/>
      <c r="M63" s="6"/>
      <c r="N63" s="7"/>
      <c r="O63" s="6"/>
      <c r="P63" s="7"/>
      <c r="Q63" s="6"/>
      <c r="R63" s="7"/>
      <c r="S63" s="6"/>
      <c r="T63" s="7"/>
      <c r="X63" s="6"/>
      <c r="Y63" s="8"/>
      <c r="Z63" s="6"/>
      <c r="AA63" s="8"/>
    </row>
    <row r="64" spans="4:27" ht="14.25">
      <c r="D64" s="6"/>
      <c r="E64" s="6"/>
      <c r="F64" s="7"/>
      <c r="G64" s="7"/>
      <c r="H64" s="6"/>
      <c r="I64" s="6"/>
      <c r="J64" s="7"/>
      <c r="K64" s="7"/>
      <c r="L64" s="6"/>
      <c r="M64" s="6"/>
      <c r="N64" s="7"/>
      <c r="O64" s="6"/>
      <c r="P64" s="7"/>
      <c r="Q64" s="6"/>
      <c r="R64" s="7"/>
      <c r="S64" s="6"/>
      <c r="T64" s="7"/>
      <c r="X64" s="6"/>
      <c r="Y64" s="8"/>
      <c r="Z64" s="6"/>
      <c r="AA64" s="8"/>
    </row>
    <row r="65" spans="4:27" ht="14.25">
      <c r="D65" s="6"/>
      <c r="E65" s="6"/>
      <c r="F65" s="7"/>
      <c r="G65" s="7"/>
      <c r="H65" s="6"/>
      <c r="I65" s="6"/>
      <c r="J65" s="7"/>
      <c r="K65" s="7"/>
      <c r="L65" s="6"/>
      <c r="M65" s="6"/>
      <c r="N65" s="7"/>
      <c r="O65" s="6"/>
      <c r="P65" s="7"/>
      <c r="Q65" s="6"/>
      <c r="R65" s="7"/>
      <c r="S65" s="6"/>
      <c r="T65" s="7"/>
      <c r="X65" s="6"/>
      <c r="Y65" s="8"/>
      <c r="Z65" s="6"/>
      <c r="AA65" s="8"/>
    </row>
    <row r="66" spans="4:27" ht="14.25">
      <c r="D66" s="6"/>
      <c r="E66" s="6"/>
      <c r="F66" s="7"/>
      <c r="G66" s="7"/>
      <c r="H66" s="6"/>
      <c r="I66" s="6"/>
      <c r="J66" s="7"/>
      <c r="K66" s="7"/>
      <c r="L66" s="6"/>
      <c r="M66" s="6"/>
      <c r="N66" s="7"/>
      <c r="O66" s="6"/>
      <c r="P66" s="7"/>
      <c r="Q66" s="6"/>
      <c r="R66" s="7"/>
      <c r="S66" s="6"/>
      <c r="T66" s="7"/>
      <c r="X66" s="6"/>
      <c r="Y66" s="8"/>
      <c r="Z66" s="6"/>
      <c r="AA66" s="8"/>
    </row>
    <row r="67" spans="4:27" ht="14.25">
      <c r="D67" s="6"/>
      <c r="E67" s="6"/>
      <c r="F67" s="7"/>
      <c r="G67" s="7"/>
      <c r="H67" s="6"/>
      <c r="I67" s="6"/>
      <c r="J67" s="7"/>
      <c r="K67" s="7"/>
      <c r="L67" s="6"/>
      <c r="M67" s="6"/>
      <c r="N67" s="7"/>
      <c r="O67" s="6"/>
      <c r="P67" s="7"/>
      <c r="Q67" s="6"/>
      <c r="R67" s="7"/>
      <c r="S67" s="6"/>
      <c r="T67" s="7"/>
      <c r="X67" s="6"/>
      <c r="Y67" s="8"/>
      <c r="Z67" s="6"/>
      <c r="AA67" s="8"/>
    </row>
    <row r="68" spans="4:27" ht="14.25">
      <c r="D68" s="6"/>
      <c r="E68" s="6"/>
      <c r="F68" s="7"/>
      <c r="G68" s="7"/>
      <c r="H68" s="6"/>
      <c r="I68" s="6"/>
      <c r="J68" s="7"/>
      <c r="K68" s="7"/>
      <c r="L68" s="6"/>
      <c r="M68" s="6"/>
      <c r="N68" s="7"/>
      <c r="O68" s="6"/>
      <c r="P68" s="7"/>
      <c r="Q68" s="6"/>
      <c r="R68" s="7"/>
      <c r="S68" s="6"/>
      <c r="T68" s="7"/>
      <c r="X68" s="6"/>
      <c r="Y68" s="8"/>
      <c r="Z68" s="6"/>
      <c r="AA68" s="8"/>
    </row>
    <row r="69" spans="4:27" ht="14.25">
      <c r="D69" s="6"/>
      <c r="E69" s="6"/>
      <c r="F69" s="7"/>
      <c r="G69" s="7"/>
      <c r="H69" s="6"/>
      <c r="I69" s="6"/>
      <c r="J69" s="7"/>
      <c r="K69" s="7"/>
      <c r="L69" s="6"/>
      <c r="M69" s="6"/>
      <c r="N69" s="7"/>
      <c r="O69" s="6"/>
      <c r="P69" s="7"/>
      <c r="Q69" s="6"/>
      <c r="R69" s="7"/>
      <c r="S69" s="6"/>
      <c r="T69" s="7"/>
      <c r="X69" s="6"/>
      <c r="Y69" s="8"/>
      <c r="Z69" s="6"/>
      <c r="AA69" s="8"/>
    </row>
    <row r="70" spans="4:27" ht="14.25">
      <c r="D70" s="6"/>
      <c r="E70" s="6"/>
      <c r="F70" s="7"/>
      <c r="G70" s="7"/>
      <c r="H70" s="6"/>
      <c r="I70" s="6"/>
      <c r="J70" s="7"/>
      <c r="K70" s="7"/>
      <c r="L70" s="6"/>
      <c r="M70" s="6"/>
      <c r="N70" s="7"/>
      <c r="O70" s="6"/>
      <c r="P70" s="7"/>
      <c r="Q70" s="6"/>
      <c r="R70" s="7"/>
      <c r="S70" s="6"/>
      <c r="T70" s="7"/>
      <c r="X70" s="6"/>
      <c r="Y70" s="8"/>
      <c r="Z70" s="6"/>
      <c r="AA70" s="8"/>
    </row>
    <row r="71" spans="4:27" ht="14.25">
      <c r="D71" s="6"/>
      <c r="E71" s="6"/>
      <c r="F71" s="8"/>
      <c r="G71" s="8"/>
      <c r="H71" s="6"/>
      <c r="I71" s="6"/>
      <c r="J71" s="8"/>
      <c r="K71" s="8"/>
      <c r="L71" s="6"/>
      <c r="M71" s="6"/>
      <c r="N71" s="8"/>
      <c r="O71" s="6"/>
      <c r="P71" s="8"/>
      <c r="Q71" s="6"/>
      <c r="R71" s="8"/>
      <c r="S71" s="6"/>
      <c r="T71" s="8"/>
      <c r="X71" s="6"/>
      <c r="Y71" s="8"/>
      <c r="Z71" s="6"/>
      <c r="AA71" s="8"/>
    </row>
    <row r="72" spans="4:27" ht="14.25">
      <c r="D72" s="6"/>
      <c r="E72" s="6"/>
      <c r="F72" s="8"/>
      <c r="G72" s="8"/>
      <c r="H72" s="6"/>
      <c r="I72" s="6"/>
      <c r="J72" s="8"/>
      <c r="K72" s="8"/>
      <c r="L72" s="6"/>
      <c r="M72" s="6"/>
      <c r="N72" s="8"/>
      <c r="O72" s="6"/>
      <c r="P72" s="8"/>
      <c r="Q72" s="6"/>
      <c r="R72" s="8"/>
      <c r="S72" s="10"/>
      <c r="T72" s="8"/>
      <c r="X72" s="6"/>
      <c r="Y72" s="8"/>
      <c r="Z72" s="6"/>
      <c r="AA72" s="8"/>
    </row>
    <row r="73" spans="4:27" ht="14.25">
      <c r="D73" s="6"/>
      <c r="E73" s="6"/>
      <c r="F73" s="8"/>
      <c r="G73" s="8"/>
      <c r="H73" s="6"/>
      <c r="I73" s="6"/>
      <c r="J73" s="8"/>
      <c r="K73" s="8"/>
      <c r="L73" s="6"/>
      <c r="M73" s="6"/>
      <c r="N73" s="8"/>
      <c r="O73" s="6"/>
      <c r="P73" s="8"/>
      <c r="Q73" s="6"/>
      <c r="R73" s="8"/>
      <c r="S73" s="6"/>
      <c r="T73" s="8"/>
      <c r="X73" s="6"/>
      <c r="Y73" s="8"/>
      <c r="Z73" s="10"/>
      <c r="AA73" s="8"/>
    </row>
    <row r="74" spans="4:27" ht="14.25">
      <c r="D74" s="6"/>
      <c r="E74" s="6"/>
      <c r="F74" s="8"/>
      <c r="G74" s="8"/>
      <c r="H74" s="6"/>
      <c r="I74" s="6"/>
      <c r="J74" s="8"/>
      <c r="K74" s="8"/>
      <c r="L74" s="6"/>
      <c r="M74" s="6"/>
      <c r="N74" s="8"/>
      <c r="O74" s="6"/>
      <c r="P74" s="8"/>
      <c r="Q74" s="6"/>
      <c r="R74" s="8"/>
      <c r="S74" s="6"/>
      <c r="T74" s="8"/>
      <c r="X74" s="6"/>
      <c r="Y74" s="8"/>
      <c r="Z74" s="6"/>
      <c r="AA74" s="8"/>
    </row>
    <row r="75" spans="4:27" ht="14.25">
      <c r="D75" s="6"/>
      <c r="E75" s="6"/>
      <c r="F75" s="8"/>
      <c r="G75" s="8"/>
      <c r="H75" s="6"/>
      <c r="I75" s="6"/>
      <c r="J75" s="8"/>
      <c r="K75" s="8"/>
      <c r="L75" s="6"/>
      <c r="M75" s="6"/>
      <c r="N75" s="8"/>
      <c r="O75" s="6"/>
      <c r="P75" s="8"/>
      <c r="Q75" s="6"/>
      <c r="R75" s="8"/>
      <c r="S75" s="6"/>
      <c r="T75" s="8"/>
      <c r="X75" s="6"/>
      <c r="Y75" s="8"/>
      <c r="Z75" s="6"/>
      <c r="AA75" s="8"/>
    </row>
    <row r="76" spans="4:27" ht="14.25">
      <c r="D76" s="6"/>
      <c r="E76" s="6"/>
      <c r="F76" s="8"/>
      <c r="G76" s="8"/>
      <c r="H76" s="6"/>
      <c r="I76" s="6"/>
      <c r="J76" s="8"/>
      <c r="K76" s="8"/>
      <c r="L76" s="6"/>
      <c r="M76" s="6"/>
      <c r="N76" s="8"/>
      <c r="O76" s="6"/>
      <c r="P76" s="8"/>
      <c r="Q76" s="6"/>
      <c r="R76" s="8"/>
      <c r="S76" s="6"/>
      <c r="T76" s="8"/>
      <c r="X76" s="6"/>
      <c r="Y76" s="8"/>
      <c r="Z76" s="6"/>
      <c r="AA76" s="8"/>
    </row>
    <row r="77" spans="4:27" ht="14.25">
      <c r="D77" s="6"/>
      <c r="E77" s="6"/>
      <c r="F77" s="7"/>
      <c r="G77" s="7"/>
      <c r="H77" s="6"/>
      <c r="I77" s="6"/>
      <c r="J77" s="7"/>
      <c r="K77" s="7"/>
      <c r="L77" s="6"/>
      <c r="M77" s="6"/>
      <c r="N77" s="7"/>
      <c r="O77" s="6"/>
      <c r="P77" s="8"/>
      <c r="Q77" s="6"/>
      <c r="R77" s="8"/>
      <c r="S77" s="6"/>
      <c r="T77" s="8"/>
      <c r="X77" s="6"/>
      <c r="Y77" s="8"/>
      <c r="Z77" s="6"/>
      <c r="AA77" s="8"/>
    </row>
    <row r="78" spans="4:27" ht="14.25">
      <c r="D78" s="6"/>
      <c r="E78" s="6"/>
      <c r="F78" s="7"/>
      <c r="G78" s="7"/>
      <c r="H78" s="6"/>
      <c r="I78" s="6"/>
      <c r="J78" s="7"/>
      <c r="K78" s="7"/>
      <c r="L78" s="6"/>
      <c r="M78" s="6"/>
      <c r="N78" s="7"/>
      <c r="O78" s="6"/>
      <c r="P78" s="7"/>
      <c r="Q78" s="6"/>
      <c r="R78" s="7"/>
      <c r="S78" s="6"/>
      <c r="T78" s="7"/>
      <c r="X78" s="6"/>
      <c r="Y78" s="8"/>
      <c r="Z78" s="6"/>
      <c r="AA78" s="8"/>
    </row>
    <row r="79" spans="4:27" ht="14.25">
      <c r="D79" s="6"/>
      <c r="E79" s="6"/>
      <c r="F79" s="7"/>
      <c r="G79" s="7"/>
      <c r="H79" s="6"/>
      <c r="I79" s="6"/>
      <c r="J79" s="7"/>
      <c r="K79" s="7"/>
      <c r="L79" s="6"/>
      <c r="M79" s="6"/>
      <c r="N79" s="7"/>
      <c r="O79" s="6"/>
      <c r="P79" s="7"/>
      <c r="Q79" s="6"/>
      <c r="R79" s="7"/>
      <c r="S79" s="6"/>
      <c r="T79" s="7"/>
      <c r="U79" s="7"/>
      <c r="V79" s="7"/>
      <c r="W79" s="7"/>
      <c r="X79" s="6"/>
      <c r="Y79" s="7"/>
      <c r="Z79" s="6"/>
      <c r="AA79" s="7"/>
    </row>
    <row r="80" spans="4:27" ht="14.25">
      <c r="D80" s="6"/>
      <c r="E80" s="6"/>
      <c r="F80" s="8"/>
      <c r="G80" s="8"/>
      <c r="H80" s="6"/>
      <c r="I80" s="6"/>
      <c r="J80" s="8"/>
      <c r="K80" s="8"/>
      <c r="L80" s="6"/>
      <c r="M80" s="6"/>
      <c r="N80" s="8"/>
      <c r="O80" s="6"/>
      <c r="P80" s="7"/>
      <c r="Q80" s="6"/>
      <c r="R80" s="7"/>
      <c r="S80" s="6"/>
      <c r="T80" s="7"/>
      <c r="U80" s="7"/>
      <c r="V80" s="7"/>
      <c r="W80" s="7"/>
      <c r="X80" s="6"/>
      <c r="Y80" s="7"/>
      <c r="Z80" s="6"/>
      <c r="AA80" s="7"/>
    </row>
    <row r="81" spans="4:27" ht="14.25">
      <c r="D81" s="6"/>
      <c r="E81" s="6"/>
      <c r="F81" s="7"/>
      <c r="G81" s="7"/>
      <c r="H81" s="6"/>
      <c r="I81" s="6"/>
      <c r="J81" s="7"/>
      <c r="K81" s="7"/>
      <c r="L81" s="6"/>
      <c r="M81" s="6"/>
      <c r="N81" s="7"/>
      <c r="O81" s="6"/>
      <c r="P81" s="7"/>
      <c r="Q81" s="6"/>
      <c r="R81" s="7"/>
      <c r="S81" s="6"/>
      <c r="T81" s="7"/>
      <c r="U81" s="7"/>
      <c r="V81" s="7"/>
      <c r="W81" s="7"/>
      <c r="X81" s="6"/>
      <c r="Y81" s="7"/>
      <c r="Z81" s="6"/>
      <c r="AA81" s="7"/>
    </row>
    <row r="82" spans="4:27" ht="14.25">
      <c r="D82" s="6"/>
      <c r="E82" s="6"/>
      <c r="F82" s="7"/>
      <c r="G82" s="7"/>
      <c r="H82" s="6"/>
      <c r="I82" s="6"/>
      <c r="J82" s="7"/>
      <c r="K82" s="7"/>
      <c r="L82" s="6"/>
      <c r="M82" s="6"/>
      <c r="N82" s="7"/>
      <c r="O82" s="6"/>
      <c r="P82" s="7"/>
      <c r="Q82" s="6"/>
      <c r="R82" s="7"/>
      <c r="S82" s="6"/>
      <c r="T82" s="7"/>
      <c r="U82" s="7"/>
      <c r="V82" s="7"/>
      <c r="W82" s="7"/>
      <c r="X82" s="6"/>
      <c r="Y82" s="7"/>
      <c r="Z82" s="6"/>
      <c r="AA82" s="7"/>
    </row>
    <row r="83" spans="4:27" ht="14.25">
      <c r="D83" s="6"/>
      <c r="E83" s="6"/>
      <c r="F83" s="8"/>
      <c r="G83" s="8"/>
      <c r="H83" s="6"/>
      <c r="I83" s="6"/>
      <c r="J83" s="8"/>
      <c r="K83" s="8"/>
      <c r="L83" s="6"/>
      <c r="M83" s="6"/>
      <c r="N83" s="8"/>
      <c r="O83" s="6"/>
      <c r="P83" s="8"/>
      <c r="Q83" s="6"/>
      <c r="R83" s="8"/>
      <c r="S83" s="6"/>
      <c r="T83" s="8"/>
      <c r="U83" s="7"/>
      <c r="V83" s="7"/>
      <c r="W83" s="7"/>
      <c r="X83" s="6"/>
      <c r="Y83" s="7"/>
      <c r="Z83" s="6"/>
      <c r="AA83" s="7"/>
    </row>
    <row r="84" spans="4:27" ht="14.25">
      <c r="D84" s="6"/>
      <c r="E84" s="6"/>
      <c r="F84" s="8"/>
      <c r="G84" s="8"/>
      <c r="H84" s="6"/>
      <c r="I84" s="6"/>
      <c r="J84" s="8"/>
      <c r="K84" s="8"/>
      <c r="L84" s="6"/>
      <c r="M84" s="6"/>
      <c r="N84" s="8"/>
      <c r="O84" s="6"/>
      <c r="P84" s="8"/>
      <c r="Q84" s="6"/>
      <c r="R84" s="8"/>
      <c r="S84" s="6"/>
      <c r="T84" s="8"/>
      <c r="X84" s="6"/>
      <c r="Y84" s="8"/>
      <c r="Z84" s="6"/>
      <c r="AA84" s="8"/>
    </row>
    <row r="85" spans="4:27" ht="14.25">
      <c r="D85" s="6"/>
      <c r="E85" s="6"/>
      <c r="F85" s="8"/>
      <c r="G85" s="8"/>
      <c r="H85" s="6"/>
      <c r="I85" s="6"/>
      <c r="L85" s="6"/>
      <c r="M85" s="6"/>
      <c r="O85" s="6"/>
      <c r="Q85" s="6"/>
      <c r="S85" s="6"/>
      <c r="X85" s="6"/>
      <c r="Y85" s="8"/>
      <c r="Z85" s="6"/>
      <c r="AA85" s="8"/>
    </row>
    <row r="86" spans="4:26" ht="14.25">
      <c r="D86" s="6"/>
      <c r="E86" s="6"/>
      <c r="H86" s="6"/>
      <c r="I86" s="6"/>
      <c r="L86" s="6"/>
      <c r="M86" s="6"/>
      <c r="O86" s="6"/>
      <c r="Q86" s="6"/>
      <c r="S86" s="6"/>
      <c r="X86" s="6"/>
      <c r="Z86" s="6"/>
    </row>
    <row r="87" spans="4:26" ht="14.25">
      <c r="D87" s="6"/>
      <c r="E87" s="6"/>
      <c r="H87" s="6"/>
      <c r="I87" s="6"/>
      <c r="L87" s="6"/>
      <c r="M87" s="6"/>
      <c r="O87" s="6"/>
      <c r="Q87" s="6"/>
      <c r="S87" s="6"/>
      <c r="X87" s="6"/>
      <c r="Z87" s="6"/>
    </row>
    <row r="88" spans="4:26" ht="14.25">
      <c r="D88" s="6"/>
      <c r="E88" s="6"/>
      <c r="H88" s="6"/>
      <c r="I88" s="6"/>
      <c r="L88" s="6"/>
      <c r="M88" s="6"/>
      <c r="O88" s="6"/>
      <c r="Q88" s="6"/>
      <c r="S88" s="6"/>
      <c r="X88" s="6"/>
      <c r="Z88" s="6"/>
    </row>
    <row r="89" spans="4:26" ht="14.25">
      <c r="D89" s="6"/>
      <c r="E89" s="6"/>
      <c r="H89" s="6"/>
      <c r="I89" s="6"/>
      <c r="L89" s="6"/>
      <c r="M89" s="6"/>
      <c r="O89" s="6"/>
      <c r="Q89" s="6"/>
      <c r="S89" s="6"/>
      <c r="X89" s="6"/>
      <c r="Z89" s="6"/>
    </row>
    <row r="90" spans="4:26" ht="14.25">
      <c r="D90" s="6"/>
      <c r="E90" s="6"/>
      <c r="H90" s="6"/>
      <c r="I90" s="6"/>
      <c r="L90" s="6"/>
      <c r="M90" s="6"/>
      <c r="O90" s="6"/>
      <c r="Q90" s="6"/>
      <c r="S90" s="6"/>
      <c r="X90" s="6"/>
      <c r="Z90" s="6"/>
    </row>
    <row r="91" spans="4:26" ht="14.25">
      <c r="D91" s="6"/>
      <c r="E91" s="6"/>
      <c r="F91" s="7"/>
      <c r="G91" s="7"/>
      <c r="H91" s="6"/>
      <c r="I91" s="6"/>
      <c r="J91" s="7"/>
      <c r="K91" s="7"/>
      <c r="L91" s="6"/>
      <c r="M91" s="6"/>
      <c r="N91" s="7"/>
      <c r="O91" s="6"/>
      <c r="Q91" s="6"/>
      <c r="R91" s="7"/>
      <c r="S91" s="6"/>
      <c r="X91" s="6"/>
      <c r="Z91" s="6"/>
    </row>
    <row r="92" spans="4:27" ht="14.25">
      <c r="D92" s="6"/>
      <c r="E92" s="6"/>
      <c r="F92" s="7"/>
      <c r="G92" s="7"/>
      <c r="H92" s="6"/>
      <c r="I92" s="6"/>
      <c r="J92" s="7"/>
      <c r="K92" s="7"/>
      <c r="L92" s="6"/>
      <c r="M92" s="6"/>
      <c r="N92" s="7"/>
      <c r="O92" s="6"/>
      <c r="Q92" s="6"/>
      <c r="R92" s="7"/>
      <c r="S92" s="6"/>
      <c r="X92" s="6"/>
      <c r="Y92" s="7"/>
      <c r="Z92" s="6"/>
      <c r="AA92" s="7"/>
    </row>
    <row r="93" spans="4:27" ht="14.25">
      <c r="D93" s="6"/>
      <c r="E93" s="6"/>
      <c r="F93" s="7"/>
      <c r="G93" s="7"/>
      <c r="H93" s="6"/>
      <c r="I93" s="6"/>
      <c r="J93" s="7"/>
      <c r="K93" s="7"/>
      <c r="L93" s="6"/>
      <c r="M93" s="6"/>
      <c r="N93" s="7"/>
      <c r="O93" s="6"/>
      <c r="Q93" s="6"/>
      <c r="R93" s="7"/>
      <c r="S93" s="6"/>
      <c r="X93" s="6"/>
      <c r="Y93" s="7"/>
      <c r="Z93" s="6"/>
      <c r="AA93" s="7"/>
    </row>
    <row r="94" spans="4:27" ht="14.25">
      <c r="D94" s="6"/>
      <c r="E94" s="6"/>
      <c r="F94" s="7"/>
      <c r="G94" s="7"/>
      <c r="H94" s="6"/>
      <c r="I94" s="6"/>
      <c r="J94" s="7"/>
      <c r="K94" s="7"/>
      <c r="L94" s="6"/>
      <c r="M94" s="6"/>
      <c r="N94" s="7"/>
      <c r="O94" s="6"/>
      <c r="Q94" s="6"/>
      <c r="R94" s="7"/>
      <c r="S94" s="6"/>
      <c r="X94" s="6"/>
      <c r="Y94" s="7"/>
      <c r="Z94" s="6"/>
      <c r="AA94" s="7"/>
    </row>
    <row r="95" spans="4:27" ht="14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X95" s="6"/>
      <c r="Y95" s="7"/>
      <c r="Z95" s="6"/>
      <c r="AA95" s="7"/>
    </row>
    <row r="96" spans="4:14" ht="14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4:14" ht="14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4:14" ht="14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4:14" ht="14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4:14" ht="14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22" ht="15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ht="15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ht="15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ht="15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ht="15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ht="15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ht="15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ht="15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ht="15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2" ht="15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ht="15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ht="15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ht="15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ht="15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ht="15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ht="15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ht="15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ht="15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ht="15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ht="15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ht="15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ht="15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ht="15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ht="15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ht="15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ht="15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ht="15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ht="15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ht="15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ht="15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ht="15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ht="15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ht="15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ht="15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ht="15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ht="15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ht="15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ht="15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ht="15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ht="15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ht="15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3" ht="15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5"/>
    </row>
    <row r="143" ht="14.25">
      <c r="W143" s="4"/>
    </row>
    <row r="145" spans="1:23" ht="15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ht="15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ht="15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ht="15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ht="15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ht="15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ht="15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ht="15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ht="15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ht="15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ht="15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ht="15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ht="15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ht="15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ht="15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ht="15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ht="15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ht="15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ht="15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ht="15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:23" ht="15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3" ht="15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3" ht="15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 ht="15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23" ht="15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 ht="15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:23" ht="15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:23" ht="15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:23" ht="15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ht="15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ht="15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ht="15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:23" ht="15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 ht="15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:23" ht="15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ht="15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ht="15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ht="15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ht="15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ht="15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61" spans="2:18" ht="15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</sheetData>
  <mergeCells count="68">
    <mergeCell ref="Y9:Z9"/>
    <mergeCell ref="C9:D9"/>
    <mergeCell ref="E9:F9"/>
    <mergeCell ref="I9:J9"/>
    <mergeCell ref="K9:L9"/>
    <mergeCell ref="W9:X9"/>
    <mergeCell ref="O9:P9"/>
    <mergeCell ref="Q9:R9"/>
    <mergeCell ref="G9:H9"/>
    <mergeCell ref="M9:N9"/>
    <mergeCell ref="M8:N8"/>
    <mergeCell ref="S8:T8"/>
    <mergeCell ref="U8:V8"/>
    <mergeCell ref="Y8:Z8"/>
    <mergeCell ref="Q8:R8"/>
    <mergeCell ref="O8:P8"/>
    <mergeCell ref="C8:D8"/>
    <mergeCell ref="E8:F8"/>
    <mergeCell ref="I8:J8"/>
    <mergeCell ref="K8:L8"/>
    <mergeCell ref="Y6:Z6"/>
    <mergeCell ref="C7:D7"/>
    <mergeCell ref="E7:F7"/>
    <mergeCell ref="I7:J7"/>
    <mergeCell ref="K7:L7"/>
    <mergeCell ref="M7:N7"/>
    <mergeCell ref="S7:T7"/>
    <mergeCell ref="U7:V7"/>
    <mergeCell ref="Y7:Z7"/>
    <mergeCell ref="W7:X7"/>
    <mergeCell ref="C5:D5"/>
    <mergeCell ref="E5:F5"/>
    <mergeCell ref="G6:H6"/>
    <mergeCell ref="G7:H7"/>
    <mergeCell ref="C6:D6"/>
    <mergeCell ref="E6:F6"/>
    <mergeCell ref="Q7:R7"/>
    <mergeCell ref="O7:P7"/>
    <mergeCell ref="I6:J6"/>
    <mergeCell ref="K6:L6"/>
    <mergeCell ref="M6:N6"/>
    <mergeCell ref="O6:P6"/>
    <mergeCell ref="U5:V5"/>
    <mergeCell ref="K5:L5"/>
    <mergeCell ref="M5:N5"/>
    <mergeCell ref="Q6:R6"/>
    <mergeCell ref="S6:T6"/>
    <mergeCell ref="U6:V6"/>
    <mergeCell ref="W6:X6"/>
    <mergeCell ref="Y5:Z5"/>
    <mergeCell ref="C4:J4"/>
    <mergeCell ref="K4:R4"/>
    <mergeCell ref="S4:Z4"/>
    <mergeCell ref="G5:H5"/>
    <mergeCell ref="I5:J5"/>
    <mergeCell ref="O5:P5"/>
    <mergeCell ref="Q5:R5"/>
    <mergeCell ref="S5:T5"/>
    <mergeCell ref="S9:T9"/>
    <mergeCell ref="U9:V9"/>
    <mergeCell ref="W8:X8"/>
    <mergeCell ref="AA3:AF3"/>
    <mergeCell ref="AA4:AB4"/>
    <mergeCell ref="AC4:AD4"/>
    <mergeCell ref="AE4:AF4"/>
    <mergeCell ref="W5:X5"/>
    <mergeCell ref="C3:Z3"/>
    <mergeCell ref="G8:H8"/>
  </mergeCells>
  <printOptions/>
  <pageMargins left="0.73" right="0.18" top="0.66" bottom="0" header="0" footer="0"/>
  <pageSetup fitToHeight="1" fitToWidth="1" horizontalDpi="300" verticalDpi="300" orientation="landscape" paperSize="9" scale="5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</cp:lastModifiedBy>
  <cp:lastPrinted>2002-06-10T05:04:05Z</cp:lastPrinted>
  <dcterms:created xsi:type="dcterms:W3CDTF">1997-05-23T06:07:18Z</dcterms:created>
  <dcterms:modified xsi:type="dcterms:W3CDTF">2006-09-29T00:55:31Z</dcterms:modified>
  <cp:category/>
  <cp:version/>
  <cp:contentType/>
  <cp:contentStatus/>
</cp:coreProperties>
</file>