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2\時系列データ\"/>
    </mc:Choice>
  </mc:AlternateContent>
  <xr:revisionPtr revIDLastSave="0" documentId="13_ncr:1_{C3BFEE16-C19C-4D6E-BB73-7FF5775CD962}" xr6:coauthVersionLast="47" xr6:coauthVersionMax="47" xr10:uidLastSave="{00000000-0000-0000-0000-000000000000}"/>
  <bookViews>
    <workbookView xWindow="-110" yWindow="-110" windowWidth="19420" windowHeight="10420" tabRatio="734" firstSheet="18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M29" i="30" l="1"/>
  <c r="L29" i="30"/>
  <c r="K29" i="30"/>
  <c r="J29" i="30"/>
  <c r="I29" i="30"/>
  <c r="H29" i="30"/>
  <c r="G29" i="30"/>
  <c r="F29" i="30"/>
  <c r="E29" i="30"/>
  <c r="D29" i="30"/>
  <c r="C29" i="30"/>
  <c r="B29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M19" i="30"/>
  <c r="M7" i="30" s="1"/>
  <c r="L19" i="30"/>
  <c r="L7" i="30" s="1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E7" i="30" s="1"/>
  <c r="D19" i="30"/>
  <c r="D7" i="30" s="1"/>
  <c r="C19" i="30"/>
  <c r="C7" i="30" s="1"/>
  <c r="B19" i="30"/>
  <c r="B7" i="30" s="1"/>
  <c r="M15" i="30"/>
  <c r="L15" i="30"/>
  <c r="K15" i="30"/>
  <c r="J15" i="30"/>
  <c r="I15" i="30"/>
  <c r="H15" i="30"/>
  <c r="G15" i="30"/>
  <c r="F15" i="30"/>
  <c r="E15" i="30"/>
  <c r="D15" i="30"/>
  <c r="C15" i="30"/>
  <c r="B15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M4" i="30"/>
  <c r="L4" i="30"/>
  <c r="K4" i="30"/>
  <c r="J4" i="30"/>
  <c r="I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F6" i="30" l="1"/>
  <c r="J8" i="30"/>
  <c r="C8" i="30"/>
  <c r="F8" i="30"/>
  <c r="J5" i="30"/>
  <c r="J3" i="30" s="1"/>
  <c r="H5" i="30"/>
  <c r="H3" i="30" s="1"/>
  <c r="D6" i="30"/>
  <c r="D8" i="30"/>
  <c r="L8" i="30"/>
  <c r="M8" i="30"/>
  <c r="H8" i="30"/>
  <c r="M6" i="30"/>
  <c r="I8" i="30"/>
  <c r="I6" i="30"/>
  <c r="E6" i="30"/>
  <c r="M5" i="30"/>
  <c r="M3" i="30" s="1"/>
  <c r="E8" i="30"/>
  <c r="I5" i="30"/>
  <c r="I3" i="30" s="1"/>
  <c r="J6" i="30"/>
  <c r="E5" i="30"/>
  <c r="E3" i="30" s="1"/>
  <c r="F5" i="30"/>
  <c r="F3" i="30" s="1"/>
  <c r="K8" i="30"/>
  <c r="L5" i="30"/>
  <c r="L3" i="30" s="1"/>
  <c r="D5" i="30"/>
  <c r="D3" i="30" s="1"/>
  <c r="C6" i="30"/>
  <c r="K6" i="30"/>
  <c r="L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E8" i="27" s="1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J6" i="27" l="1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<sst xmlns="http://schemas.openxmlformats.org/spreadsheetml/2006/main" count="857" uniqueCount="117">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</sst>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0" xfId="0" quotePrefix="1" applyNumberFormat="1" applyFont="1" applyFill="1" applyBorder="1" applyAlignment="1">
      <alignment horizontal="center"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57" fontId="2" fillId="0" borderId="20" xfId="0" quotePrefix="1" applyNumberFormat="1" applyFont="1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25" t="s">
        <v>106</v>
      </c>
      <c r="D2" s="25" t="s">
        <v>107</v>
      </c>
      <c r="E2" s="63" t="s">
        <v>108</v>
      </c>
      <c r="F2" s="43" t="s">
        <v>109</v>
      </c>
      <c r="G2" s="43" t="s">
        <v>110</v>
      </c>
      <c r="H2" s="43" t="s">
        <v>111</v>
      </c>
      <c r="I2" s="43" t="s">
        <v>112</v>
      </c>
      <c r="J2" s="43" t="s">
        <v>113</v>
      </c>
      <c r="K2" s="43" t="s">
        <v>114</v>
      </c>
      <c r="L2" s="43" t="s">
        <v>115</v>
      </c>
      <c r="M2" s="44" t="s">
        <v>116</v>
      </c>
    </row>
    <row r="3" spans="1:13" ht="18" customHeight="1" x14ac:dyDescent="0.2">
      <c r="A3" s="3" t="s">
        <v>5</v>
      </c>
      <c r="B3" s="8">
        <f>B4+B5</f>
        <v>222188</v>
      </c>
      <c r="C3" s="8">
        <f t="shared" ref="C3:M3" si="0">C4+C5</f>
        <v>222139</v>
      </c>
      <c r="D3" s="8">
        <f t="shared" si="0"/>
        <v>222041</v>
      </c>
      <c r="E3" s="64">
        <f t="shared" si="0"/>
        <v>221881</v>
      </c>
      <c r="F3" s="45">
        <f t="shared" si="0"/>
        <v>0</v>
      </c>
      <c r="G3" s="45">
        <f t="shared" si="0"/>
        <v>0</v>
      </c>
      <c r="H3" s="45">
        <f t="shared" si="0"/>
        <v>0</v>
      </c>
      <c r="I3" s="45">
        <f t="shared" si="0"/>
        <v>0</v>
      </c>
      <c r="J3" s="45">
        <f t="shared" si="0"/>
        <v>0</v>
      </c>
      <c r="K3" s="45">
        <f t="shared" si="0"/>
        <v>0</v>
      </c>
      <c r="L3" s="45">
        <f t="shared" si="0"/>
        <v>0</v>
      </c>
      <c r="M3" s="46">
        <f t="shared" si="0"/>
        <v>0</v>
      </c>
    </row>
    <row r="4" spans="1:13" ht="18" customHeight="1" x14ac:dyDescent="0.2">
      <c r="A4" s="4" t="s">
        <v>6</v>
      </c>
      <c r="B4" s="10">
        <f>SUM(B9:B12)</f>
        <v>173331</v>
      </c>
      <c r="C4" s="10">
        <f t="shared" ref="C4:M4" si="1">SUM(C9:C12)</f>
        <v>173303</v>
      </c>
      <c r="D4" s="10">
        <f t="shared" si="1"/>
        <v>173246</v>
      </c>
      <c r="E4" s="65">
        <f t="shared" si="1"/>
        <v>173125</v>
      </c>
      <c r="F4" s="47">
        <f t="shared" si="1"/>
        <v>0</v>
      </c>
      <c r="G4" s="47">
        <f t="shared" si="1"/>
        <v>0</v>
      </c>
      <c r="H4" s="47">
        <f t="shared" si="1"/>
        <v>0</v>
      </c>
      <c r="I4" s="47">
        <f t="shared" si="1"/>
        <v>0</v>
      </c>
      <c r="J4" s="47">
        <f t="shared" si="1"/>
        <v>0</v>
      </c>
      <c r="K4" s="47">
        <f t="shared" si="1"/>
        <v>0</v>
      </c>
      <c r="L4" s="47">
        <f t="shared" si="1"/>
        <v>0</v>
      </c>
      <c r="M4" s="48">
        <f t="shared" si="1"/>
        <v>0</v>
      </c>
    </row>
    <row r="5" spans="1:13" ht="18" customHeight="1" x14ac:dyDescent="0.2">
      <c r="A5" s="2" t="s">
        <v>7</v>
      </c>
      <c r="B5" s="12">
        <f>B13+B15+B19+B24+B29</f>
        <v>48857</v>
      </c>
      <c r="C5" s="12">
        <f t="shared" ref="C5:M5" si="2">C13+C15+C19+C24+C29</f>
        <v>48836</v>
      </c>
      <c r="D5" s="12">
        <f t="shared" si="2"/>
        <v>48795</v>
      </c>
      <c r="E5" s="66">
        <f t="shared" si="2"/>
        <v>48756</v>
      </c>
      <c r="F5" s="49">
        <f t="shared" si="2"/>
        <v>0</v>
      </c>
      <c r="G5" s="49">
        <f t="shared" si="2"/>
        <v>0</v>
      </c>
      <c r="H5" s="49">
        <f t="shared" si="2"/>
        <v>0</v>
      </c>
      <c r="I5" s="49">
        <f t="shared" si="2"/>
        <v>0</v>
      </c>
      <c r="J5" s="49">
        <f t="shared" si="2"/>
        <v>0</v>
      </c>
      <c r="K5" s="49">
        <f t="shared" si="2"/>
        <v>0</v>
      </c>
      <c r="L5" s="49">
        <f t="shared" si="2"/>
        <v>0</v>
      </c>
      <c r="M5" s="50">
        <f t="shared" si="2"/>
        <v>0</v>
      </c>
    </row>
    <row r="6" spans="1:13" ht="18" customHeight="1" x14ac:dyDescent="0.2">
      <c r="A6" s="3" t="s">
        <v>0</v>
      </c>
      <c r="B6" s="26">
        <f>B9+B13+B15</f>
        <v>91228</v>
      </c>
      <c r="C6" s="26">
        <f t="shared" ref="C6:M6" si="3">C9+C13+C15</f>
        <v>91142</v>
      </c>
      <c r="D6" s="26">
        <f t="shared" si="3"/>
        <v>91103</v>
      </c>
      <c r="E6" s="67">
        <f t="shared" si="3"/>
        <v>91061</v>
      </c>
      <c r="F6" s="51">
        <f t="shared" si="3"/>
        <v>0</v>
      </c>
      <c r="G6" s="51">
        <f t="shared" si="3"/>
        <v>0</v>
      </c>
      <c r="H6" s="51">
        <f t="shared" si="3"/>
        <v>0</v>
      </c>
      <c r="I6" s="51">
        <f t="shared" si="3"/>
        <v>0</v>
      </c>
      <c r="J6" s="51">
        <f t="shared" si="3"/>
        <v>0</v>
      </c>
      <c r="K6" s="51">
        <f t="shared" si="3"/>
        <v>0</v>
      </c>
      <c r="L6" s="51">
        <f t="shared" si="3"/>
        <v>0</v>
      </c>
      <c r="M6" s="52">
        <f t="shared" si="3"/>
        <v>0</v>
      </c>
    </row>
    <row r="7" spans="1:13" ht="18" customHeight="1" x14ac:dyDescent="0.2">
      <c r="A7" s="4" t="s">
        <v>1</v>
      </c>
      <c r="B7" s="27">
        <f>B11+B19</f>
        <v>36885</v>
      </c>
      <c r="C7" s="27">
        <f t="shared" ref="C7:M7" si="4">C11+C19</f>
        <v>36904</v>
      </c>
      <c r="D7" s="27">
        <f t="shared" si="4"/>
        <v>36885</v>
      </c>
      <c r="E7" s="68">
        <f t="shared" si="4"/>
        <v>36844</v>
      </c>
      <c r="F7" s="53">
        <f t="shared" si="4"/>
        <v>0</v>
      </c>
      <c r="G7" s="53">
        <f t="shared" si="4"/>
        <v>0</v>
      </c>
      <c r="H7" s="53">
        <f t="shared" si="4"/>
        <v>0</v>
      </c>
      <c r="I7" s="53">
        <f t="shared" si="4"/>
        <v>0</v>
      </c>
      <c r="J7" s="53">
        <f t="shared" si="4"/>
        <v>0</v>
      </c>
      <c r="K7" s="53">
        <f t="shared" si="4"/>
        <v>0</v>
      </c>
      <c r="L7" s="53">
        <f t="shared" si="4"/>
        <v>0</v>
      </c>
      <c r="M7" s="54">
        <f t="shared" si="4"/>
        <v>0</v>
      </c>
    </row>
    <row r="8" spans="1:13" ht="18" customHeight="1" x14ac:dyDescent="0.2">
      <c r="A8" s="2" t="s">
        <v>2</v>
      </c>
      <c r="B8" s="28">
        <f>B10+B12+B24+B29</f>
        <v>94075</v>
      </c>
      <c r="C8" s="28">
        <f t="shared" ref="C8:M8" si="5">C10+C12+C24+C29</f>
        <v>94093</v>
      </c>
      <c r="D8" s="28">
        <f t="shared" si="5"/>
        <v>94053</v>
      </c>
      <c r="E8" s="69">
        <f t="shared" si="5"/>
        <v>93976</v>
      </c>
      <c r="F8" s="55">
        <f t="shared" si="5"/>
        <v>0</v>
      </c>
      <c r="G8" s="55">
        <f t="shared" si="5"/>
        <v>0</v>
      </c>
      <c r="H8" s="55">
        <f t="shared" si="5"/>
        <v>0</v>
      </c>
      <c r="I8" s="55">
        <f t="shared" si="5"/>
        <v>0</v>
      </c>
      <c r="J8" s="55">
        <f t="shared" si="5"/>
        <v>0</v>
      </c>
      <c r="K8" s="55">
        <f t="shared" si="5"/>
        <v>0</v>
      </c>
      <c r="L8" s="55">
        <f t="shared" si="5"/>
        <v>0</v>
      </c>
      <c r="M8" s="56">
        <f t="shared" si="5"/>
        <v>0</v>
      </c>
    </row>
    <row r="9" spans="1:13" ht="18" customHeight="1" x14ac:dyDescent="0.2">
      <c r="A9" s="3" t="s">
        <v>8</v>
      </c>
      <c r="B9" s="8">
        <v>78479</v>
      </c>
      <c r="C9" s="8">
        <v>78416</v>
      </c>
      <c r="D9" s="8">
        <v>78381</v>
      </c>
      <c r="E9" s="64">
        <v>78364</v>
      </c>
      <c r="F9" s="45"/>
      <c r="G9" s="45"/>
      <c r="H9" s="45"/>
      <c r="I9" s="45"/>
      <c r="J9" s="45"/>
      <c r="K9" s="45"/>
      <c r="L9" s="45"/>
      <c r="M9" s="46"/>
    </row>
    <row r="10" spans="1:13" ht="18" customHeight="1" x14ac:dyDescent="0.2">
      <c r="A10" s="4" t="s">
        <v>9</v>
      </c>
      <c r="B10" s="10">
        <v>63464</v>
      </c>
      <c r="C10" s="10">
        <v>63484</v>
      </c>
      <c r="D10" s="10">
        <v>63461</v>
      </c>
      <c r="E10" s="65">
        <v>63408</v>
      </c>
      <c r="F10" s="47"/>
      <c r="G10" s="47"/>
      <c r="H10" s="47"/>
      <c r="I10" s="47"/>
      <c r="J10" s="47"/>
      <c r="K10" s="47"/>
      <c r="L10" s="47"/>
      <c r="M10" s="48"/>
    </row>
    <row r="11" spans="1:13" ht="18" customHeight="1" x14ac:dyDescent="0.2">
      <c r="A11" s="4" t="s">
        <v>10</v>
      </c>
      <c r="B11" s="10">
        <v>18079</v>
      </c>
      <c r="C11" s="10">
        <v>18095</v>
      </c>
      <c r="D11" s="10">
        <v>18110</v>
      </c>
      <c r="E11" s="65">
        <v>18082</v>
      </c>
      <c r="F11" s="47"/>
      <c r="G11" s="47"/>
      <c r="H11" s="47"/>
      <c r="I11" s="47"/>
      <c r="J11" s="47"/>
      <c r="K11" s="47"/>
      <c r="L11" s="47"/>
      <c r="M11" s="48"/>
    </row>
    <row r="12" spans="1:13" ht="18" customHeight="1" x14ac:dyDescent="0.2">
      <c r="A12" s="6" t="s">
        <v>11</v>
      </c>
      <c r="B12" s="14">
        <v>13309</v>
      </c>
      <c r="C12" s="14">
        <v>13308</v>
      </c>
      <c r="D12" s="14">
        <v>13294</v>
      </c>
      <c r="E12" s="70">
        <v>13271</v>
      </c>
      <c r="F12" s="57"/>
      <c r="G12" s="57"/>
      <c r="H12" s="57"/>
      <c r="I12" s="57"/>
      <c r="J12" s="57"/>
      <c r="K12" s="57"/>
      <c r="L12" s="57"/>
      <c r="M12" s="50"/>
    </row>
    <row r="13" spans="1:13" ht="18" customHeight="1" x14ac:dyDescent="0.2">
      <c r="A13" s="5" t="s">
        <v>12</v>
      </c>
      <c r="B13" s="16">
        <f>B14</f>
        <v>4017</v>
      </c>
      <c r="C13" s="16">
        <f t="shared" ref="C13:M13" si="6">C14</f>
        <v>4014</v>
      </c>
      <c r="D13" s="16">
        <f t="shared" si="6"/>
        <v>4022</v>
      </c>
      <c r="E13" s="71">
        <f t="shared" si="6"/>
        <v>4026</v>
      </c>
      <c r="F13" s="58">
        <f t="shared" si="6"/>
        <v>0</v>
      </c>
      <c r="G13" s="58">
        <f t="shared" si="6"/>
        <v>0</v>
      </c>
      <c r="H13" s="58">
        <f t="shared" si="6"/>
        <v>0</v>
      </c>
      <c r="I13" s="58">
        <f t="shared" si="6"/>
        <v>0</v>
      </c>
      <c r="J13" s="58">
        <f t="shared" si="6"/>
        <v>0</v>
      </c>
      <c r="K13" s="58">
        <f t="shared" si="6"/>
        <v>0</v>
      </c>
      <c r="L13" s="58">
        <f t="shared" si="6"/>
        <v>0</v>
      </c>
      <c r="M13" s="59">
        <f t="shared" si="6"/>
        <v>0</v>
      </c>
    </row>
    <row r="14" spans="1:13" ht="18" customHeight="1" x14ac:dyDescent="0.2">
      <c r="A14" s="2" t="s">
        <v>13</v>
      </c>
      <c r="B14" s="12">
        <v>4017</v>
      </c>
      <c r="C14" s="12">
        <v>4014</v>
      </c>
      <c r="D14" s="12">
        <v>4022</v>
      </c>
      <c r="E14" s="66">
        <v>4026</v>
      </c>
      <c r="F14" s="49"/>
      <c r="G14" s="49"/>
      <c r="H14" s="49"/>
      <c r="I14" s="49"/>
      <c r="J14" s="49"/>
      <c r="K14" s="49"/>
      <c r="L14" s="49"/>
      <c r="M14" s="60"/>
    </row>
    <row r="15" spans="1:13" ht="18" customHeight="1" x14ac:dyDescent="0.2">
      <c r="A15" s="3" t="s">
        <v>14</v>
      </c>
      <c r="B15" s="8">
        <f>SUM(B16:B18)</f>
        <v>8732</v>
      </c>
      <c r="C15" s="8">
        <f t="shared" ref="C15:M15" si="7">SUM(C16:C18)</f>
        <v>8712</v>
      </c>
      <c r="D15" s="8">
        <f t="shared" si="7"/>
        <v>8700</v>
      </c>
      <c r="E15" s="64">
        <f t="shared" si="7"/>
        <v>8671</v>
      </c>
      <c r="F15" s="45">
        <f t="shared" si="7"/>
        <v>0</v>
      </c>
      <c r="G15" s="45">
        <f t="shared" si="7"/>
        <v>0</v>
      </c>
      <c r="H15" s="45">
        <f t="shared" si="7"/>
        <v>0</v>
      </c>
      <c r="I15" s="45">
        <f t="shared" si="7"/>
        <v>0</v>
      </c>
      <c r="J15" s="45">
        <f t="shared" si="7"/>
        <v>0</v>
      </c>
      <c r="K15" s="45">
        <f t="shared" si="7"/>
        <v>0</v>
      </c>
      <c r="L15" s="45">
        <f t="shared" si="7"/>
        <v>0</v>
      </c>
      <c r="M15" s="46">
        <f t="shared" si="7"/>
        <v>0</v>
      </c>
    </row>
    <row r="16" spans="1:13" ht="18" customHeight="1" x14ac:dyDescent="0.2">
      <c r="A16" s="4" t="s">
        <v>15</v>
      </c>
      <c r="B16" s="10">
        <v>1120</v>
      </c>
      <c r="C16" s="10">
        <v>1113</v>
      </c>
      <c r="D16" s="10">
        <v>1110</v>
      </c>
      <c r="E16" s="65">
        <v>1103</v>
      </c>
      <c r="F16" s="47"/>
      <c r="G16" s="47"/>
      <c r="H16" s="47"/>
      <c r="I16" s="47"/>
      <c r="J16" s="47"/>
      <c r="K16" s="47"/>
      <c r="L16" s="47"/>
      <c r="M16" s="48"/>
    </row>
    <row r="17" spans="1:13" ht="18" customHeight="1" x14ac:dyDescent="0.2">
      <c r="A17" s="4" t="s">
        <v>16</v>
      </c>
      <c r="B17" s="10">
        <v>2349</v>
      </c>
      <c r="C17" s="10">
        <v>2340</v>
      </c>
      <c r="D17" s="10">
        <v>2334</v>
      </c>
      <c r="E17" s="65">
        <v>2322</v>
      </c>
      <c r="F17" s="47"/>
      <c r="G17" s="47"/>
      <c r="H17" s="47"/>
      <c r="I17" s="47"/>
      <c r="J17" s="47"/>
      <c r="K17" s="47"/>
      <c r="L17" s="47"/>
      <c r="M17" s="48"/>
    </row>
    <row r="18" spans="1:13" ht="18" customHeight="1" x14ac:dyDescent="0.2">
      <c r="A18" s="2" t="s">
        <v>17</v>
      </c>
      <c r="B18" s="12">
        <v>5263</v>
      </c>
      <c r="C18" s="12">
        <v>5259</v>
      </c>
      <c r="D18" s="12">
        <v>5256</v>
      </c>
      <c r="E18" s="66">
        <v>5246</v>
      </c>
      <c r="F18" s="49"/>
      <c r="G18" s="49"/>
      <c r="H18" s="49"/>
      <c r="I18" s="49"/>
      <c r="J18" s="49"/>
      <c r="K18" s="49"/>
      <c r="L18" s="49"/>
      <c r="M18" s="60"/>
    </row>
    <row r="19" spans="1:13" ht="18" customHeight="1" x14ac:dyDescent="0.2">
      <c r="A19" s="3" t="s">
        <v>18</v>
      </c>
      <c r="B19" s="8">
        <f>SUM(B20:B23)</f>
        <v>18806</v>
      </c>
      <c r="C19" s="8">
        <f t="shared" ref="C19:M19" si="8">SUM(C20:C23)</f>
        <v>18809</v>
      </c>
      <c r="D19" s="8">
        <f t="shared" si="8"/>
        <v>18775</v>
      </c>
      <c r="E19" s="64">
        <f t="shared" si="8"/>
        <v>18762</v>
      </c>
      <c r="F19" s="45">
        <f t="shared" si="8"/>
        <v>0</v>
      </c>
      <c r="G19" s="45">
        <f t="shared" si="8"/>
        <v>0</v>
      </c>
      <c r="H19" s="45">
        <f t="shared" si="8"/>
        <v>0</v>
      </c>
      <c r="I19" s="45">
        <f t="shared" si="8"/>
        <v>0</v>
      </c>
      <c r="J19" s="45">
        <f t="shared" si="8"/>
        <v>0</v>
      </c>
      <c r="K19" s="45">
        <f t="shared" si="8"/>
        <v>0</v>
      </c>
      <c r="L19" s="45">
        <f t="shared" si="8"/>
        <v>0</v>
      </c>
      <c r="M19" s="46">
        <f t="shared" si="8"/>
        <v>0</v>
      </c>
    </row>
    <row r="20" spans="1:13" ht="18" customHeight="1" x14ac:dyDescent="0.2">
      <c r="A20" s="4" t="s">
        <v>19</v>
      </c>
      <c r="B20" s="10">
        <v>2118</v>
      </c>
      <c r="C20" s="10">
        <v>2111</v>
      </c>
      <c r="D20" s="10">
        <v>2108</v>
      </c>
      <c r="E20" s="65">
        <v>2098</v>
      </c>
      <c r="F20" s="47"/>
      <c r="G20" s="47"/>
      <c r="H20" s="47"/>
      <c r="I20" s="47"/>
      <c r="J20" s="47"/>
      <c r="K20" s="47"/>
      <c r="L20" s="47"/>
      <c r="M20" s="48"/>
    </row>
    <row r="21" spans="1:13" ht="18" customHeight="1" x14ac:dyDescent="0.2">
      <c r="A21" s="4" t="s">
        <v>3</v>
      </c>
      <c r="B21" s="10">
        <v>5863</v>
      </c>
      <c r="C21" s="10">
        <v>5873</v>
      </c>
      <c r="D21" s="10">
        <v>5869</v>
      </c>
      <c r="E21" s="65">
        <v>5868</v>
      </c>
      <c r="F21" s="47"/>
      <c r="G21" s="47"/>
      <c r="H21" s="47"/>
      <c r="I21" s="47"/>
      <c r="J21" s="47"/>
      <c r="K21" s="47"/>
      <c r="L21" s="47"/>
      <c r="M21" s="48"/>
    </row>
    <row r="22" spans="1:13" ht="18" customHeight="1" x14ac:dyDescent="0.2">
      <c r="A22" s="4" t="s">
        <v>20</v>
      </c>
      <c r="B22" s="10">
        <v>5749</v>
      </c>
      <c r="C22" s="10">
        <v>5746</v>
      </c>
      <c r="D22" s="10">
        <v>5723</v>
      </c>
      <c r="E22" s="65">
        <v>5729</v>
      </c>
      <c r="F22" s="47"/>
      <c r="G22" s="47"/>
      <c r="H22" s="47"/>
      <c r="I22" s="47"/>
      <c r="J22" s="47"/>
      <c r="K22" s="47"/>
      <c r="L22" s="47"/>
      <c r="M22" s="48"/>
    </row>
    <row r="23" spans="1:13" ht="18" customHeight="1" x14ac:dyDescent="0.2">
      <c r="A23" s="2" t="s">
        <v>21</v>
      </c>
      <c r="B23" s="12">
        <v>5076</v>
      </c>
      <c r="C23" s="12">
        <v>5079</v>
      </c>
      <c r="D23" s="12">
        <v>5075</v>
      </c>
      <c r="E23" s="66">
        <v>5067</v>
      </c>
      <c r="F23" s="49"/>
      <c r="G23" s="49"/>
      <c r="H23" s="49"/>
      <c r="I23" s="49"/>
      <c r="J23" s="49"/>
      <c r="K23" s="49"/>
      <c r="L23" s="49"/>
      <c r="M23" s="60"/>
    </row>
    <row r="24" spans="1:13" ht="18" customHeight="1" x14ac:dyDescent="0.2">
      <c r="A24" s="3" t="s">
        <v>22</v>
      </c>
      <c r="B24" s="8">
        <f>SUM(B25:B28)</f>
        <v>13618</v>
      </c>
      <c r="C24" s="8">
        <f t="shared" ref="C24:M24" si="9">SUM(C25:C28)</f>
        <v>13619</v>
      </c>
      <c r="D24" s="8">
        <f t="shared" si="9"/>
        <v>13620</v>
      </c>
      <c r="E24" s="64">
        <f t="shared" si="9"/>
        <v>13629</v>
      </c>
      <c r="F24" s="45">
        <f t="shared" si="9"/>
        <v>0</v>
      </c>
      <c r="G24" s="45">
        <f t="shared" si="9"/>
        <v>0</v>
      </c>
      <c r="H24" s="45">
        <f t="shared" si="9"/>
        <v>0</v>
      </c>
      <c r="I24" s="45">
        <f t="shared" si="9"/>
        <v>0</v>
      </c>
      <c r="J24" s="45">
        <f t="shared" si="9"/>
        <v>0</v>
      </c>
      <c r="K24" s="45">
        <f t="shared" si="9"/>
        <v>0</v>
      </c>
      <c r="L24" s="45">
        <f t="shared" si="9"/>
        <v>0</v>
      </c>
      <c r="M24" s="46">
        <f t="shared" si="9"/>
        <v>0</v>
      </c>
    </row>
    <row r="25" spans="1:13" ht="18" customHeight="1" x14ac:dyDescent="0.2">
      <c r="A25" s="4" t="s">
        <v>4</v>
      </c>
      <c r="B25" s="10">
        <v>1304</v>
      </c>
      <c r="C25" s="10">
        <v>1304</v>
      </c>
      <c r="D25" s="10">
        <v>1307</v>
      </c>
      <c r="E25" s="65">
        <v>1305</v>
      </c>
      <c r="F25" s="47"/>
      <c r="G25" s="47"/>
      <c r="H25" s="47"/>
      <c r="I25" s="47"/>
      <c r="J25" s="47"/>
      <c r="K25" s="47"/>
      <c r="L25" s="47"/>
      <c r="M25" s="48"/>
    </row>
    <row r="26" spans="1:13" ht="18" customHeight="1" x14ac:dyDescent="0.2">
      <c r="A26" s="4" t="s">
        <v>23</v>
      </c>
      <c r="B26" s="10">
        <v>5091</v>
      </c>
      <c r="C26" s="10">
        <v>5089</v>
      </c>
      <c r="D26" s="10">
        <v>5092</v>
      </c>
      <c r="E26" s="65">
        <v>5101</v>
      </c>
      <c r="F26" s="47"/>
      <c r="G26" s="47"/>
      <c r="H26" s="47"/>
      <c r="I26" s="47"/>
      <c r="J26" s="47"/>
      <c r="K26" s="47"/>
      <c r="L26" s="47"/>
      <c r="M26" s="48"/>
    </row>
    <row r="27" spans="1:13" ht="18" customHeight="1" x14ac:dyDescent="0.2">
      <c r="A27" s="4" t="s">
        <v>24</v>
      </c>
      <c r="B27" s="10">
        <v>3548</v>
      </c>
      <c r="C27" s="10">
        <v>3545</v>
      </c>
      <c r="D27" s="10">
        <v>3543</v>
      </c>
      <c r="E27" s="65">
        <v>3542</v>
      </c>
      <c r="F27" s="47"/>
      <c r="G27" s="47"/>
      <c r="H27" s="47"/>
      <c r="I27" s="47"/>
      <c r="J27" s="47"/>
      <c r="K27" s="47"/>
      <c r="L27" s="47"/>
      <c r="M27" s="48"/>
    </row>
    <row r="28" spans="1:13" ht="18" customHeight="1" x14ac:dyDescent="0.2">
      <c r="A28" s="2" t="s">
        <v>25</v>
      </c>
      <c r="B28" s="12">
        <v>3675</v>
      </c>
      <c r="C28" s="12">
        <v>3681</v>
      </c>
      <c r="D28" s="12">
        <v>3678</v>
      </c>
      <c r="E28" s="66">
        <v>3681</v>
      </c>
      <c r="F28" s="49"/>
      <c r="G28" s="49"/>
      <c r="H28" s="49"/>
      <c r="I28" s="49"/>
      <c r="J28" s="49"/>
      <c r="K28" s="49"/>
      <c r="L28" s="49"/>
      <c r="M28" s="60"/>
    </row>
    <row r="29" spans="1:13" ht="18" customHeight="1" x14ac:dyDescent="0.2">
      <c r="A29" s="3" t="s">
        <v>26</v>
      </c>
      <c r="B29" s="8">
        <f>SUM(B30:B32)</f>
        <v>3684</v>
      </c>
      <c r="C29" s="8">
        <f t="shared" ref="C29:M29" si="10">SUM(C30:C32)</f>
        <v>3682</v>
      </c>
      <c r="D29" s="8">
        <f t="shared" si="10"/>
        <v>3678</v>
      </c>
      <c r="E29" s="64">
        <f t="shared" si="10"/>
        <v>3668</v>
      </c>
      <c r="F29" s="45">
        <f t="shared" si="10"/>
        <v>0</v>
      </c>
      <c r="G29" s="45">
        <f t="shared" si="10"/>
        <v>0</v>
      </c>
      <c r="H29" s="45">
        <f t="shared" si="10"/>
        <v>0</v>
      </c>
      <c r="I29" s="45">
        <f t="shared" si="10"/>
        <v>0</v>
      </c>
      <c r="J29" s="45">
        <f t="shared" si="10"/>
        <v>0</v>
      </c>
      <c r="K29" s="45">
        <f t="shared" si="10"/>
        <v>0</v>
      </c>
      <c r="L29" s="45">
        <f t="shared" si="10"/>
        <v>0</v>
      </c>
      <c r="M29" s="46">
        <f t="shared" si="10"/>
        <v>0</v>
      </c>
    </row>
    <row r="30" spans="1:13" ht="18" customHeight="1" x14ac:dyDescent="0.2">
      <c r="A30" s="4" t="s">
        <v>27</v>
      </c>
      <c r="B30" s="10">
        <v>1634</v>
      </c>
      <c r="C30" s="10">
        <v>1633</v>
      </c>
      <c r="D30" s="10">
        <v>1623</v>
      </c>
      <c r="E30" s="65">
        <v>1621</v>
      </c>
      <c r="F30" s="47"/>
      <c r="G30" s="47"/>
      <c r="H30" s="47"/>
      <c r="I30" s="47"/>
      <c r="J30" s="47"/>
      <c r="K30" s="47"/>
      <c r="L30" s="47"/>
      <c r="M30" s="48"/>
    </row>
    <row r="31" spans="1:13" ht="18" customHeight="1" x14ac:dyDescent="0.2">
      <c r="A31" s="4" t="s">
        <v>28</v>
      </c>
      <c r="B31" s="10">
        <v>1120</v>
      </c>
      <c r="C31" s="10">
        <v>1123</v>
      </c>
      <c r="D31" s="10">
        <v>1124</v>
      </c>
      <c r="E31" s="65">
        <v>1116</v>
      </c>
      <c r="F31" s="47"/>
      <c r="G31" s="47"/>
      <c r="H31" s="47"/>
      <c r="I31" s="47"/>
      <c r="J31" s="47"/>
      <c r="K31" s="47"/>
      <c r="L31" s="47"/>
      <c r="M31" s="48"/>
    </row>
    <row r="32" spans="1:13" ht="18" customHeight="1" thickBot="1" x14ac:dyDescent="0.25">
      <c r="A32" s="7" t="s">
        <v>29</v>
      </c>
      <c r="B32" s="17">
        <v>930</v>
      </c>
      <c r="C32" s="17">
        <v>926</v>
      </c>
      <c r="D32" s="17">
        <v>931</v>
      </c>
      <c r="E32" s="72">
        <v>931</v>
      </c>
      <c r="F32" s="61"/>
      <c r="G32" s="61"/>
      <c r="H32" s="61"/>
      <c r="I32" s="61"/>
      <c r="J32" s="61"/>
      <c r="K32" s="61"/>
      <c r="L32" s="61"/>
      <c r="M32" s="6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小川 恭左</cp:lastModifiedBy>
  <cp:lastPrinted>2024-12-16T01:15:25Z</cp:lastPrinted>
  <dcterms:created xsi:type="dcterms:W3CDTF">2007-01-05T04:26:45Z</dcterms:created>
  <dcterms:modified xsi:type="dcterms:W3CDTF">2025-02-13T05:45:49Z</dcterms:modified>
</cp:coreProperties>
</file>