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2\"/>
    </mc:Choice>
  </mc:AlternateContent>
  <xr:revisionPtr revIDLastSave="0" documentId="13_ncr:1_{04B26A38-EC09-422A-BF0C-234B58498EFA}" xr6:coauthVersionLast="47" xr6:coauthVersionMax="47" xr10:uidLastSave="{00000000-0000-0000-0000-000000000000}"/>
  <bookViews>
    <workbookView xWindow="19090" yWindow="-110" windowWidth="19420" windowHeight="10300" tabRatio="734" firstSheet="20" activeTab="25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  <sheet name="R7.１１～R8.１０" sheetId="31" r:id="rId26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81029"/>
</workbook>
</file>

<file path=xl/calcChain.xml><?xml version="1.0" encoding="utf-8"?>
<calcChain xmlns="http://schemas.openxmlformats.org/spreadsheetml/2006/main">
  <c r="M29" i="31" l="1"/>
  <c r="L29" i="31"/>
  <c r="K29" i="31"/>
  <c r="J29" i="31"/>
  <c r="I29" i="31"/>
  <c r="H29" i="31"/>
  <c r="G29" i="31"/>
  <c r="F29" i="31"/>
  <c r="E29" i="31"/>
  <c r="D29" i="31"/>
  <c r="C29" i="31"/>
  <c r="B29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B19" i="31"/>
  <c r="B7" i="31" s="1"/>
  <c r="M15" i="31"/>
  <c r="L15" i="31"/>
  <c r="K15" i="31"/>
  <c r="J15" i="31"/>
  <c r="I15" i="31"/>
  <c r="H15" i="31"/>
  <c r="G15" i="31"/>
  <c r="F15" i="31"/>
  <c r="E15" i="31"/>
  <c r="D15" i="31"/>
  <c r="C15" i="31"/>
  <c r="B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M4" i="31"/>
  <c r="L4" i="31"/>
  <c r="K4" i="31"/>
  <c r="J4" i="31"/>
  <c r="I4" i="31"/>
  <c r="H4" i="31"/>
  <c r="G4" i="31"/>
  <c r="F4" i="31"/>
  <c r="E4" i="31"/>
  <c r="D4" i="31"/>
  <c r="C4" i="31"/>
  <c r="B4" i="31"/>
  <c r="M29" i="30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G6" i="31" l="1"/>
  <c r="C5" i="31"/>
  <c r="C3" i="31" s="1"/>
  <c r="K5" i="31"/>
  <c r="K3" i="31" s="1"/>
  <c r="C8" i="31"/>
  <c r="K8" i="31"/>
  <c r="G8" i="31"/>
  <c r="E8" i="31"/>
  <c r="I5" i="31"/>
  <c r="I3" i="31" s="1"/>
  <c r="M6" i="31"/>
  <c r="D8" i="31"/>
  <c r="B6" i="31"/>
  <c r="K6" i="31"/>
  <c r="F6" i="31"/>
  <c r="J6" i="31"/>
  <c r="B8" i="31"/>
  <c r="J8" i="31"/>
  <c r="C6" i="31"/>
  <c r="D5" i="31"/>
  <c r="D3" i="31" s="1"/>
  <c r="L5" i="31"/>
  <c r="L3" i="31" s="1"/>
  <c r="H8" i="31"/>
  <c r="L8" i="31"/>
  <c r="G5" i="31"/>
  <c r="G3" i="31" s="1"/>
  <c r="E6" i="31"/>
  <c r="M8" i="31"/>
  <c r="B5" i="31"/>
  <c r="B3" i="31" s="1"/>
  <c r="J5" i="31"/>
  <c r="J3" i="31" s="1"/>
  <c r="F8" i="31"/>
  <c r="D6" i="31"/>
  <c r="H6" i="31"/>
  <c r="I6" i="31"/>
  <c r="E5" i="31"/>
  <c r="E3" i="31" s="1"/>
  <c r="M5" i="31"/>
  <c r="M3" i="31" s="1"/>
  <c r="I8" i="31"/>
  <c r="F5" i="31"/>
  <c r="F3" i="31" s="1"/>
  <c r="H5" i="31"/>
  <c r="H3" i="31" s="1"/>
  <c r="L6" i="31"/>
  <c r="M6" i="30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<sst xmlns="http://schemas.openxmlformats.org/spreadsheetml/2006/main" count="900" uniqueCount="129">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</sst>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32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9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11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15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29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30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31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9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11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11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15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19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13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9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11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11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13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9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11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11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11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13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9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11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11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11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13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9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11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11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18">
        <v>924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117</v>
      </c>
      <c r="C2" s="63" t="s">
        <v>118</v>
      </c>
      <c r="D2" s="43" t="s">
        <v>119</v>
      </c>
      <c r="E2" s="43" t="s">
        <v>120</v>
      </c>
      <c r="F2" s="43" t="s">
        <v>121</v>
      </c>
      <c r="G2" s="43" t="s">
        <v>122</v>
      </c>
      <c r="H2" s="43" t="s">
        <v>123</v>
      </c>
      <c r="I2" s="43" t="s">
        <v>124</v>
      </c>
      <c r="J2" s="43" t="s">
        <v>125</v>
      </c>
      <c r="K2" s="43" t="s">
        <v>126</v>
      </c>
      <c r="L2" s="43" t="s">
        <v>127</v>
      </c>
      <c r="M2" s="44" t="s">
        <v>128</v>
      </c>
    </row>
    <row r="3" spans="1:13" ht="18" customHeight="1" x14ac:dyDescent="0.2">
      <c r="A3" s="3" t="s">
        <v>5</v>
      </c>
      <c r="B3" s="8">
        <f>B4+B5</f>
        <v>222520</v>
      </c>
      <c r="C3" s="64">
        <f t="shared" ref="C3:I3" si="0">C4+C5</f>
        <v>222415</v>
      </c>
      <c r="D3" s="45">
        <f t="shared" si="0"/>
        <v>0</v>
      </c>
      <c r="E3" s="45">
        <f t="shared" si="0"/>
        <v>0</v>
      </c>
      <c r="F3" s="45">
        <f t="shared" si="0"/>
        <v>0</v>
      </c>
      <c r="G3" s="45">
        <f t="shared" si="0"/>
        <v>0</v>
      </c>
      <c r="H3" s="45">
        <f t="shared" si="0"/>
        <v>0</v>
      </c>
      <c r="I3" s="45">
        <f t="shared" si="0"/>
        <v>0</v>
      </c>
      <c r="J3" s="45">
        <f>J4+J5</f>
        <v>0</v>
      </c>
      <c r="K3" s="45">
        <f>K4+K5</f>
        <v>0</v>
      </c>
      <c r="L3" s="45">
        <f>L4+L5</f>
        <v>0</v>
      </c>
      <c r="M3" s="46">
        <f>M4+M5</f>
        <v>0</v>
      </c>
    </row>
    <row r="4" spans="1:13" ht="18" customHeight="1" x14ac:dyDescent="0.2">
      <c r="A4" s="4" t="s">
        <v>6</v>
      </c>
      <c r="B4" s="10">
        <f>SUM(B9:B12)</f>
        <v>173824</v>
      </c>
      <c r="C4" s="65">
        <f t="shared" ref="C4:M4" si="1">SUM(C9:C12)</f>
        <v>173765</v>
      </c>
      <c r="D4" s="47">
        <f t="shared" si="1"/>
        <v>0</v>
      </c>
      <c r="E4" s="47">
        <f t="shared" si="1"/>
        <v>0</v>
      </c>
      <c r="F4" s="47">
        <f t="shared" si="1"/>
        <v>0</v>
      </c>
      <c r="G4" s="47">
        <f t="shared" si="1"/>
        <v>0</v>
      </c>
      <c r="H4" s="47">
        <f t="shared" si="1"/>
        <v>0</v>
      </c>
      <c r="I4" s="47">
        <f>SUM(I9:I12)</f>
        <v>0</v>
      </c>
      <c r="J4" s="47">
        <f t="shared" si="1"/>
        <v>0</v>
      </c>
      <c r="K4" s="47">
        <f t="shared" si="1"/>
        <v>0</v>
      </c>
      <c r="L4" s="47">
        <f t="shared" si="1"/>
        <v>0</v>
      </c>
      <c r="M4" s="48">
        <f t="shared" si="1"/>
        <v>0</v>
      </c>
    </row>
    <row r="5" spans="1:13" ht="18" customHeight="1" x14ac:dyDescent="0.2">
      <c r="A5" s="2" t="s">
        <v>7</v>
      </c>
      <c r="B5" s="12">
        <f>B13+B15+B19+B24+B29</f>
        <v>48696</v>
      </c>
      <c r="C5" s="66">
        <f t="shared" ref="C5:M5" si="2">C13+C15+C19+C24+C29</f>
        <v>48650</v>
      </c>
      <c r="D5" s="49">
        <f t="shared" si="2"/>
        <v>0</v>
      </c>
      <c r="E5" s="49">
        <f t="shared" si="2"/>
        <v>0</v>
      </c>
      <c r="F5" s="49">
        <f t="shared" si="2"/>
        <v>0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</row>
    <row r="6" spans="1:13" ht="18" customHeight="1" x14ac:dyDescent="0.2">
      <c r="A6" s="3" t="s">
        <v>0</v>
      </c>
      <c r="B6" s="26">
        <f>B9+B13+B15</f>
        <v>91218</v>
      </c>
      <c r="C6" s="67">
        <f t="shared" ref="C6:M6" si="3">C9+C13+C15</f>
        <v>91143</v>
      </c>
      <c r="D6" s="51">
        <f t="shared" si="3"/>
        <v>0</v>
      </c>
      <c r="E6" s="51">
        <f t="shared" si="3"/>
        <v>0</v>
      </c>
      <c r="F6" s="51">
        <f t="shared" si="3"/>
        <v>0</v>
      </c>
      <c r="G6" s="51">
        <f t="shared" si="3"/>
        <v>0</v>
      </c>
      <c r="H6" s="51">
        <f t="shared" si="3"/>
        <v>0</v>
      </c>
      <c r="I6" s="51">
        <f t="shared" si="3"/>
        <v>0</v>
      </c>
      <c r="J6" s="51">
        <f t="shared" si="3"/>
        <v>0</v>
      </c>
      <c r="K6" s="51">
        <f t="shared" si="3"/>
        <v>0</v>
      </c>
      <c r="L6" s="51">
        <f t="shared" si="3"/>
        <v>0</v>
      </c>
      <c r="M6" s="52">
        <f t="shared" si="3"/>
        <v>0</v>
      </c>
    </row>
    <row r="7" spans="1:13" ht="18" customHeight="1" x14ac:dyDescent="0.2">
      <c r="A7" s="4" t="s">
        <v>1</v>
      </c>
      <c r="B7" s="27">
        <f>B11+B19</f>
        <v>36881</v>
      </c>
      <c r="C7" s="68">
        <f t="shared" ref="C7:M7" si="4">C11+C19</f>
        <v>36839</v>
      </c>
      <c r="D7" s="53">
        <f t="shared" si="4"/>
        <v>0</v>
      </c>
      <c r="E7" s="53">
        <f t="shared" si="4"/>
        <v>0</v>
      </c>
      <c r="F7" s="53">
        <f t="shared" si="4"/>
        <v>0</v>
      </c>
      <c r="G7" s="53">
        <f t="shared" si="4"/>
        <v>0</v>
      </c>
      <c r="H7" s="53">
        <f t="shared" si="4"/>
        <v>0</v>
      </c>
      <c r="I7" s="53">
        <f t="shared" si="4"/>
        <v>0</v>
      </c>
      <c r="J7" s="53">
        <f t="shared" si="4"/>
        <v>0</v>
      </c>
      <c r="K7" s="53">
        <f t="shared" si="4"/>
        <v>0</v>
      </c>
      <c r="L7" s="53">
        <f t="shared" si="4"/>
        <v>0</v>
      </c>
      <c r="M7" s="54">
        <f t="shared" si="4"/>
        <v>0</v>
      </c>
    </row>
    <row r="8" spans="1:13" ht="18" customHeight="1" x14ac:dyDescent="0.2">
      <c r="A8" s="2" t="s">
        <v>2</v>
      </c>
      <c r="B8" s="28">
        <f>B10+B12+B24+B29</f>
        <v>94421</v>
      </c>
      <c r="C8" s="69">
        <f t="shared" ref="C8:M8" si="5">C10+C12+C24+C29</f>
        <v>94433</v>
      </c>
      <c r="D8" s="55">
        <f t="shared" si="5"/>
        <v>0</v>
      </c>
      <c r="E8" s="55">
        <f t="shared" si="5"/>
        <v>0</v>
      </c>
      <c r="F8" s="55">
        <f t="shared" si="5"/>
        <v>0</v>
      </c>
      <c r="G8" s="55">
        <f t="shared" si="5"/>
        <v>0</v>
      </c>
      <c r="H8" s="55">
        <f t="shared" si="5"/>
        <v>0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6">
        <f t="shared" si="5"/>
        <v>0</v>
      </c>
    </row>
    <row r="9" spans="1:13" ht="18" customHeight="1" x14ac:dyDescent="0.2">
      <c r="A9" s="3" t="s">
        <v>8</v>
      </c>
      <c r="B9" s="8">
        <v>78566</v>
      </c>
      <c r="C9" s="64">
        <v>78501</v>
      </c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3" ht="18" customHeight="1" x14ac:dyDescent="0.2">
      <c r="A10" s="4" t="s">
        <v>9</v>
      </c>
      <c r="B10" s="10">
        <v>63849</v>
      </c>
      <c r="C10" s="65">
        <v>63859</v>
      </c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13" ht="18" customHeight="1" x14ac:dyDescent="0.2">
      <c r="A11" s="4" t="s">
        <v>10</v>
      </c>
      <c r="B11" s="10">
        <v>18103</v>
      </c>
      <c r="C11" s="65">
        <v>18081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13" ht="18" customHeight="1" x14ac:dyDescent="0.2">
      <c r="A12" s="6" t="s">
        <v>11</v>
      </c>
      <c r="B12" s="14">
        <v>13306</v>
      </c>
      <c r="C12" s="70">
        <v>13324</v>
      </c>
      <c r="D12" s="57"/>
      <c r="E12" s="57"/>
      <c r="F12" s="57"/>
      <c r="G12" s="57"/>
      <c r="H12" s="57"/>
      <c r="I12" s="57"/>
      <c r="J12" s="57"/>
      <c r="K12" s="57"/>
      <c r="L12" s="57"/>
      <c r="M12" s="50"/>
    </row>
    <row r="13" spans="1:13" ht="18" customHeight="1" x14ac:dyDescent="0.2">
      <c r="A13" s="5" t="s">
        <v>12</v>
      </c>
      <c r="B13" s="16">
        <f>B14</f>
        <v>4022</v>
      </c>
      <c r="C13" s="71">
        <f t="shared" ref="C13:M13" si="6">C14</f>
        <v>4015</v>
      </c>
      <c r="D13" s="58">
        <f t="shared" si="6"/>
        <v>0</v>
      </c>
      <c r="E13" s="58">
        <f t="shared" si="6"/>
        <v>0</v>
      </c>
      <c r="F13" s="58">
        <f t="shared" si="6"/>
        <v>0</v>
      </c>
      <c r="G13" s="58">
        <f t="shared" si="6"/>
        <v>0</v>
      </c>
      <c r="H13" s="58">
        <f t="shared" si="6"/>
        <v>0</v>
      </c>
      <c r="I13" s="58">
        <f t="shared" si="6"/>
        <v>0</v>
      </c>
      <c r="J13" s="58">
        <f t="shared" si="6"/>
        <v>0</v>
      </c>
      <c r="K13" s="58">
        <f t="shared" si="6"/>
        <v>0</v>
      </c>
      <c r="L13" s="58">
        <f t="shared" si="6"/>
        <v>0</v>
      </c>
      <c r="M13" s="59">
        <f t="shared" si="6"/>
        <v>0</v>
      </c>
    </row>
    <row r="14" spans="1:13" ht="18" customHeight="1" x14ac:dyDescent="0.2">
      <c r="A14" s="2" t="s">
        <v>13</v>
      </c>
      <c r="B14" s="12">
        <v>4022</v>
      </c>
      <c r="C14" s="66">
        <v>4015</v>
      </c>
      <c r="D14" s="49"/>
      <c r="E14" s="49"/>
      <c r="F14" s="49"/>
      <c r="G14" s="49"/>
      <c r="H14" s="49"/>
      <c r="I14" s="49"/>
      <c r="J14" s="49"/>
      <c r="K14" s="49"/>
      <c r="L14" s="49"/>
      <c r="M14" s="60"/>
    </row>
    <row r="15" spans="1:13" ht="18" customHeight="1" x14ac:dyDescent="0.2">
      <c r="A15" s="3" t="s">
        <v>14</v>
      </c>
      <c r="B15" s="8">
        <f>SUM(B16:B18)</f>
        <v>8630</v>
      </c>
      <c r="C15" s="64">
        <f t="shared" ref="C15:M15" si="7">SUM(C16:C18)</f>
        <v>8627</v>
      </c>
      <c r="D15" s="45">
        <f t="shared" si="7"/>
        <v>0</v>
      </c>
      <c r="E15" s="45">
        <f t="shared" si="7"/>
        <v>0</v>
      </c>
      <c r="F15" s="45">
        <f t="shared" si="7"/>
        <v>0</v>
      </c>
      <c r="G15" s="45">
        <f t="shared" si="7"/>
        <v>0</v>
      </c>
      <c r="H15" s="45">
        <f t="shared" si="7"/>
        <v>0</v>
      </c>
      <c r="I15" s="45">
        <f t="shared" si="7"/>
        <v>0</v>
      </c>
      <c r="J15" s="45">
        <f t="shared" si="7"/>
        <v>0</v>
      </c>
      <c r="K15" s="45">
        <f t="shared" si="7"/>
        <v>0</v>
      </c>
      <c r="L15" s="45">
        <f t="shared" si="7"/>
        <v>0</v>
      </c>
      <c r="M15" s="46">
        <f t="shared" si="7"/>
        <v>0</v>
      </c>
    </row>
    <row r="16" spans="1:13" ht="18" customHeight="1" x14ac:dyDescent="0.2">
      <c r="A16" s="4" t="s">
        <v>15</v>
      </c>
      <c r="B16" s="10">
        <v>1085</v>
      </c>
      <c r="C16" s="65">
        <v>1083</v>
      </c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8" customHeight="1" x14ac:dyDescent="0.2">
      <c r="A17" s="4" t="s">
        <v>16</v>
      </c>
      <c r="B17" s="10">
        <v>2278</v>
      </c>
      <c r="C17" s="65">
        <v>2276</v>
      </c>
      <c r="D17" s="47"/>
      <c r="E17" s="47"/>
      <c r="F17" s="47"/>
      <c r="G17" s="47"/>
      <c r="H17" s="47"/>
      <c r="I17" s="47"/>
      <c r="J17" s="47"/>
      <c r="K17" s="47"/>
      <c r="L17" s="47"/>
      <c r="M17" s="48"/>
    </row>
    <row r="18" spans="1:13" ht="18" customHeight="1" x14ac:dyDescent="0.2">
      <c r="A18" s="2" t="s">
        <v>17</v>
      </c>
      <c r="B18" s="12">
        <v>5267</v>
      </c>
      <c r="C18" s="66">
        <v>5268</v>
      </c>
      <c r="D18" s="49"/>
      <c r="E18" s="49"/>
      <c r="F18" s="49"/>
      <c r="G18" s="49"/>
      <c r="H18" s="49"/>
      <c r="I18" s="49"/>
      <c r="J18" s="49"/>
      <c r="K18" s="49"/>
      <c r="L18" s="49"/>
      <c r="M18" s="60"/>
    </row>
    <row r="19" spans="1:13" ht="18" customHeight="1" x14ac:dyDescent="0.2">
      <c r="A19" s="3" t="s">
        <v>18</v>
      </c>
      <c r="B19" s="8">
        <f>SUM(B20:B23)</f>
        <v>18778</v>
      </c>
      <c r="C19" s="64">
        <f t="shared" ref="C19:M19" si="8">SUM(C20:C23)</f>
        <v>18758</v>
      </c>
      <c r="D19" s="45">
        <f t="shared" si="8"/>
        <v>0</v>
      </c>
      <c r="E19" s="45">
        <f t="shared" si="8"/>
        <v>0</v>
      </c>
      <c r="F19" s="45">
        <f t="shared" si="8"/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6">
        <f t="shared" si="8"/>
        <v>0</v>
      </c>
    </row>
    <row r="20" spans="1:13" ht="18" customHeight="1" x14ac:dyDescent="0.2">
      <c r="A20" s="4" t="s">
        <v>19</v>
      </c>
      <c r="B20" s="10">
        <v>2073</v>
      </c>
      <c r="C20" s="65">
        <v>2065</v>
      </c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 ht="18" customHeight="1" x14ac:dyDescent="0.2">
      <c r="A21" s="4" t="s">
        <v>3</v>
      </c>
      <c r="B21" s="10">
        <v>5912</v>
      </c>
      <c r="C21" s="65">
        <v>5906</v>
      </c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3" ht="18" customHeight="1" x14ac:dyDescent="0.2">
      <c r="A22" s="4" t="s">
        <v>20</v>
      </c>
      <c r="B22" s="10">
        <v>5706</v>
      </c>
      <c r="C22" s="65">
        <v>5703</v>
      </c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18" customHeight="1" x14ac:dyDescent="0.2">
      <c r="A23" s="2" t="s">
        <v>21</v>
      </c>
      <c r="B23" s="12">
        <v>5087</v>
      </c>
      <c r="C23" s="66">
        <v>5084</v>
      </c>
      <c r="D23" s="49"/>
      <c r="E23" s="49"/>
      <c r="F23" s="49"/>
      <c r="G23" s="49"/>
      <c r="H23" s="49"/>
      <c r="I23" s="49"/>
      <c r="J23" s="49"/>
      <c r="K23" s="49"/>
      <c r="L23" s="49"/>
      <c r="M23" s="60"/>
    </row>
    <row r="24" spans="1:13" ht="18" customHeight="1" x14ac:dyDescent="0.2">
      <c r="A24" s="3" t="s">
        <v>22</v>
      </c>
      <c r="B24" s="8">
        <f>SUM(B25:B28)</f>
        <v>13643</v>
      </c>
      <c r="C24" s="64">
        <f t="shared" ref="C24:M24" si="9">SUM(C25:C28)</f>
        <v>13637</v>
      </c>
      <c r="D24" s="45">
        <f t="shared" si="9"/>
        <v>0</v>
      </c>
      <c r="E24" s="45">
        <f t="shared" si="9"/>
        <v>0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6">
        <f t="shared" si="9"/>
        <v>0</v>
      </c>
    </row>
    <row r="25" spans="1:13" ht="18" customHeight="1" x14ac:dyDescent="0.2">
      <c r="A25" s="4" t="s">
        <v>4</v>
      </c>
      <c r="B25" s="10">
        <v>1311</v>
      </c>
      <c r="C25" s="65">
        <v>1308</v>
      </c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 ht="18" customHeight="1" x14ac:dyDescent="0.2">
      <c r="A26" s="4" t="s">
        <v>23</v>
      </c>
      <c r="B26" s="10">
        <v>5098</v>
      </c>
      <c r="C26" s="65">
        <v>5097</v>
      </c>
      <c r="D26" s="47"/>
      <c r="E26" s="47"/>
      <c r="F26" s="47"/>
      <c r="G26" s="47"/>
      <c r="H26" s="47"/>
      <c r="I26" s="47"/>
      <c r="J26" s="47"/>
      <c r="K26" s="47"/>
      <c r="L26" s="47"/>
      <c r="M26" s="48"/>
    </row>
    <row r="27" spans="1:13" ht="18" customHeight="1" x14ac:dyDescent="0.2">
      <c r="A27" s="4" t="s">
        <v>24</v>
      </c>
      <c r="B27" s="10">
        <v>3512</v>
      </c>
      <c r="C27" s="65">
        <v>3511</v>
      </c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1:13" ht="18" customHeight="1" x14ac:dyDescent="0.2">
      <c r="A28" s="2" t="s">
        <v>25</v>
      </c>
      <c r="B28" s="12">
        <v>3722</v>
      </c>
      <c r="C28" s="66">
        <v>3721</v>
      </c>
      <c r="D28" s="49"/>
      <c r="E28" s="49"/>
      <c r="F28" s="49"/>
      <c r="G28" s="49"/>
      <c r="H28" s="49"/>
      <c r="I28" s="49"/>
      <c r="J28" s="49"/>
      <c r="K28" s="49"/>
      <c r="L28" s="49"/>
      <c r="M28" s="60"/>
    </row>
    <row r="29" spans="1:13" ht="18" customHeight="1" x14ac:dyDescent="0.2">
      <c r="A29" s="3" t="s">
        <v>26</v>
      </c>
      <c r="B29" s="8">
        <f>SUM(B30:B32)</f>
        <v>3623</v>
      </c>
      <c r="C29" s="64">
        <f t="shared" ref="C29:M29" si="10">SUM(C30:C32)</f>
        <v>3613</v>
      </c>
      <c r="D29" s="45">
        <f t="shared" si="10"/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6">
        <f t="shared" si="10"/>
        <v>0</v>
      </c>
    </row>
    <row r="30" spans="1:13" ht="18" customHeight="1" x14ac:dyDescent="0.2">
      <c r="A30" s="4" t="s">
        <v>27</v>
      </c>
      <c r="B30" s="10">
        <v>1602</v>
      </c>
      <c r="C30" s="65">
        <v>1592</v>
      </c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18" customHeight="1" x14ac:dyDescent="0.2">
      <c r="A31" s="4" t="s">
        <v>28</v>
      </c>
      <c r="B31" s="10">
        <v>1099</v>
      </c>
      <c r="C31" s="65">
        <v>1099</v>
      </c>
      <c r="D31" s="47"/>
      <c r="E31" s="47"/>
      <c r="F31" s="47"/>
      <c r="G31" s="47"/>
      <c r="H31" s="47"/>
      <c r="I31" s="47"/>
      <c r="J31" s="47"/>
      <c r="K31" s="47"/>
      <c r="L31" s="47"/>
      <c r="M31" s="48"/>
    </row>
    <row r="32" spans="1:13" ht="18" customHeight="1" thickBot="1" x14ac:dyDescent="0.25">
      <c r="A32" s="7" t="s">
        <v>29</v>
      </c>
      <c r="B32" s="17">
        <v>922</v>
      </c>
      <c r="C32" s="72">
        <v>922</v>
      </c>
      <c r="D32" s="61"/>
      <c r="E32" s="61"/>
      <c r="F32" s="61"/>
      <c r="G32" s="61"/>
      <c r="H32" s="61"/>
      <c r="I32" s="61"/>
      <c r="J32" s="61"/>
      <c r="K32" s="61"/>
      <c r="L32" s="61"/>
      <c r="M32" s="6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R7.１１～R8.１０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2025-12-15T02:28:31Z</dcterms:modified>
</cp:coreProperties>
</file>