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<sst xmlns="http://schemas.openxmlformats.org/spreadsheetml/2006/main" count="842" uniqueCount="842">
  <si>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鳥取生協病院</t>
  </si>
  <si>
    <t>〒680-0833 鳥取県 鳥取市末広温泉町４５８</t>
  </si>
  <si>
    <t>病棟の建築時期と構造</t>
  </si>
  <si>
    <t>建物情報＼病棟名</t>
  </si>
  <si>
    <t>4階病棟</t>
  </si>
  <si>
    <t>5階病棟</t>
  </si>
  <si>
    <t>6階病棟</t>
  </si>
  <si>
    <t>7階病棟</t>
  </si>
  <si>
    <t>8階病棟</t>
  </si>
  <si>
    <t>HCU病棟</t>
  </si>
  <si>
    <t>緩和ケア病棟</t>
  </si>
  <si>
    <t>様式１病院病棟票(1)</t>
  </si>
  <si>
    <t>建築時期</t>
  </si>
  <si>
    <t>2008</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</si>
  <si>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</si>
  <si>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</si>
  <si>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</si>
  <si>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</si>
  <si>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</si>
  <si>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</si>
  <si>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</si>
  <si>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</si>
  <si>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</si>
  <si>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</si>
  <si>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</si>
  <si>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</si>
  <si>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</si>
  <si>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</si>
  <si>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</si>
  <si>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</si>
  <si>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</si>
  <si>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</si>
  <si>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</si>
  <si>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</si>
  <si>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</si>
  <si>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</si>
  <si>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</si>
  <si>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</si>
  <si>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</si>
  <si>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</si>
  <si>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</si>
  <si>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</si>
  <si>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</si>
  <si>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</si>
  <si>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</si>
  <si>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</si>
  <si>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</si>
  <si>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</si>
  <si>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</si>
  <si>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</si>
  <si>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</si>
  <si>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</si>
  <si>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</si>
  <si>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</si>
  <si>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</si>
  <si>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</si>
  <si>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</si>
  <si>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</si>
  <si>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</si>
  <si>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</si>
  <si>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</si>
  <si>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</si>
  <si>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</si>
  <si>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</si>
  <si>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</si>
  <si>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</si>
  <si>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</si>
  <si>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</si>
  <si>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</si>
  <si>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</si>
  <si>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</si>
  <si>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</si>
  <si>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</si>
  <si>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</si>
  <si>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</si>
  <si>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</si>
  <si>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</si>
  <si>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</si>
  <si>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</si>
  <si>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</si>
  <si>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</si>
  <si>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</si>
  <si>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</si>
  <si>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</si>
  <si>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</si>
  <si>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</si>
  <si>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</si>
  <si>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</si>
  <si>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</si>
  <si>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</si>
  <si>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</si>
  <si>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</si>
  <si>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</si>
  <si>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</si>
  <si>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</si>
  <si>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</si>
  <si>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</si>
  <si>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</si>
  <si>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</si>
  <si>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</si>
  <si>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</si>
  <si>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</si>
  <si>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</si>
  <si>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</si>
  <si>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</si>
  <si>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</si>
  <si>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</si>
  <si>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</si>
  <si>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</si>
  <si>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</si>
  <si>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</si>
  <si>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外科</t>
  </si>
  <si>
    <t>様式１病院施設票(43)-2</t>
  </si>
  <si>
    <t>脳神経外科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</si>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</sst>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14</v>
      </c>
      <c r="J11" s="399"/>
      <c r="K11" s="399"/>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18</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19</v>
      </c>
      <c r="J18" s="399"/>
      <c r="K18" s="399"/>
      <c r="L18" s="20"/>
      <c r="M18" s="20" t="s">
        <v>20</v>
      </c>
      <c r="N18" s="20" t="s">
        <v>20</v>
      </c>
      <c r="O18" s="20"/>
      <c r="P18" s="20"/>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21</v>
      </c>
      <c r="J19" s="399"/>
      <c r="K19" s="399"/>
      <c r="L19" s="22" t="s">
        <v>20</v>
      </c>
      <c r="M19" s="21"/>
      <c r="N19" s="21"/>
      <c r="O19" s="21" t="s">
        <v>20</v>
      </c>
      <c r="P19" s="21" t="s">
        <v>20</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22</v>
      </c>
      <c r="J20" s="399"/>
      <c r="K20" s="399"/>
      <c r="L20" s="21"/>
      <c r="M20" s="21"/>
      <c r="N20" s="21"/>
      <c r="O20" s="21"/>
      <c r="P20" s="21"/>
      <c r="Q20" s="21"/>
      <c r="R20" s="21" t="s">
        <v>20</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23</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301" t="s">
        <v>18</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301" t="s">
        <v>19</v>
      </c>
      <c r="J29" s="302"/>
      <c r="K29" s="303"/>
      <c r="L29" s="20"/>
      <c r="M29" s="20" t="s">
        <v>20</v>
      </c>
      <c r="N29" s="20" t="s">
        <v>20</v>
      </c>
      <c r="O29" s="20"/>
      <c r="P29" s="20"/>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301" t="s">
        <v>21</v>
      </c>
      <c r="J30" s="302"/>
      <c r="K30" s="303"/>
      <c r="L30" s="21" t="s">
        <v>20</v>
      </c>
      <c r="M30" s="21"/>
      <c r="N30" s="21"/>
      <c r="O30" s="21" t="s">
        <v>20</v>
      </c>
      <c r="P30" s="21" t="s">
        <v>20</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301" t="s">
        <v>22</v>
      </c>
      <c r="J31" s="302"/>
      <c r="K31" s="303"/>
      <c r="L31" s="21"/>
      <c r="M31" s="21"/>
      <c r="N31" s="21"/>
      <c r="O31" s="21"/>
      <c r="P31" s="21"/>
      <c r="Q31" s="21"/>
      <c r="R31" s="21" t="s">
        <v>20</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3" t="s">
        <v>27</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3" t="s">
        <v>28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3" t="s">
        <v>29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6" t="s">
        <v>24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301" t="s">
        <v>33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301" t="s">
        <v>34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301" t="s">
        <v>35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301" t="s">
        <v>36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3" t="s">
        <v>18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3" t="s">
        <v>19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3" t="s">
        <v>21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3" t="s">
        <v>22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3" t="s">
        <v>27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3" t="s">
        <v>28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3" t="s">
        <v>29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6" t="s">
        <v>24</v>
      </c>
      <c r="J57" s="316"/>
      <c r="K57" s="316"/>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6" t="s">
        <v>39</v>
      </c>
      <c r="J58" s="316"/>
      <c r="K58" s="316"/>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50</v>
      </c>
      <c r="D76" s="400"/>
      <c r="E76" s="400"/>
      <c r="F76" s="400"/>
      <c r="G76" s="400"/>
      <c r="H76" s="400" t="s">
        <v>51</v>
      </c>
      <c r="I76" s="400"/>
      <c r="J76" s="400" t="s">
        <v>52</v>
      </c>
      <c r="K76" s="400"/>
      <c r="L76" s="400"/>
      <c r="M76" s="400"/>
      <c r="N76" s="400"/>
      <c r="O76" s="212"/>
      <c r="P76" s="212"/>
      <c r="R76" s="41"/>
      <c r="S76" s="41"/>
      <c r="T76" s="41"/>
      <c r="U76" s="41"/>
      <c r="V76" s="41"/>
      <c r="W76" s="8"/>
    </row>
    <row r="77" s="17" customFormat="1">
      <c r="A77" s="178"/>
      <c r="B77" s="1"/>
      <c r="C77" s="400" t="s">
        <v>53</v>
      </c>
      <c r="D77" s="400"/>
      <c r="E77" s="400"/>
      <c r="F77" s="400"/>
      <c r="G77" s="400"/>
      <c r="H77" s="400" t="s">
        <v>54</v>
      </c>
      <c r="I77" s="400"/>
      <c r="J77" s="234" t="s">
        <v>55</v>
      </c>
      <c r="K77" s="234"/>
      <c r="L77" s="234"/>
      <c r="O77" s="212"/>
      <c r="P77" s="212"/>
      <c r="R77" s="29"/>
      <c r="S77" s="29"/>
      <c r="T77" s="29"/>
      <c r="U77" s="29"/>
      <c r="V77" s="29"/>
      <c r="W77" s="8"/>
    </row>
    <row r="78" s="17" customFormat="1">
      <c r="A78" s="178"/>
      <c r="B78" s="1"/>
      <c r="C78" s="400" t="s">
        <v>56</v>
      </c>
      <c r="D78" s="400"/>
      <c r="E78" s="400"/>
      <c r="F78" s="400"/>
      <c r="G78" s="400"/>
      <c r="H78" s="400" t="s">
        <v>57</v>
      </c>
      <c r="I78" s="400"/>
      <c r="J78" s="307" t="s">
        <v>58</v>
      </c>
      <c r="K78" s="307"/>
      <c r="L78" s="307"/>
      <c r="M78" s="307"/>
      <c r="N78" s="307"/>
      <c r="O78" s="212"/>
      <c r="P78" s="212"/>
      <c r="R78" s="41"/>
      <c r="S78" s="41"/>
      <c r="T78" s="41"/>
      <c r="U78" s="41"/>
      <c r="V78" s="41"/>
      <c r="W78" s="8"/>
    </row>
    <row r="79" s="17" customFormat="1">
      <c r="A79" s="178"/>
      <c r="B79" s="1"/>
      <c r="C79" s="400" t="s">
        <v>59</v>
      </c>
      <c r="D79" s="400"/>
      <c r="E79" s="400"/>
      <c r="F79" s="400"/>
      <c r="G79" s="400"/>
      <c r="H79" s="400" t="s">
        <v>60</v>
      </c>
      <c r="I79" s="400"/>
      <c r="J79" s="307" t="s">
        <v>61</v>
      </c>
      <c r="K79" s="307"/>
      <c r="L79" s="307"/>
      <c r="M79" s="307"/>
      <c r="N79" s="307"/>
      <c r="O79" s="212"/>
      <c r="P79" s="212"/>
      <c r="R79" s="29"/>
      <c r="S79" s="29"/>
      <c r="T79" s="29"/>
      <c r="U79" s="29"/>
      <c r="V79" s="29"/>
      <c r="W79" s="8"/>
    </row>
    <row r="80" s="17" customFormat="1">
      <c r="A80" s="178"/>
      <c r="B80" s="1"/>
      <c r="C80" s="307" t="s">
        <v>62</v>
      </c>
      <c r="D80" s="307"/>
      <c r="E80" s="307"/>
      <c r="F80" s="307"/>
      <c r="G80" s="307"/>
      <c r="H80" s="223"/>
      <c r="I80" s="223"/>
      <c r="J80" s="307" t="s">
        <v>63</v>
      </c>
      <c r="K80" s="307"/>
      <c r="L80" s="307"/>
      <c r="M80" s="307"/>
      <c r="N80" s="307"/>
      <c r="O80" s="212"/>
      <c r="P80" s="212"/>
      <c r="R80" s="29"/>
      <c r="S80" s="29"/>
      <c r="T80" s="29"/>
      <c r="U80" s="29"/>
      <c r="V80" s="29"/>
      <c r="W80" s="8"/>
    </row>
    <row r="81" s="17" customFormat="1">
      <c r="A81" s="178"/>
      <c r="C81" s="307" t="s">
        <v>64</v>
      </c>
      <c r="D81" s="307"/>
      <c r="E81" s="307"/>
      <c r="F81" s="307"/>
      <c r="G81" s="307"/>
      <c r="J81" s="307" t="s">
        <v>65</v>
      </c>
      <c r="K81" s="307"/>
      <c r="L81" s="307"/>
      <c r="M81" s="307"/>
      <c r="N81" s="307"/>
      <c r="O81" s="7"/>
      <c r="P81" s="7"/>
      <c r="Q81" s="7"/>
      <c r="R81" s="7"/>
      <c r="S81" s="7"/>
      <c r="T81" s="7"/>
      <c r="U81" s="7"/>
      <c r="V81" s="7"/>
      <c r="W81" s="8"/>
    </row>
    <row r="82" s="17" customFormat="1">
      <c r="A82" s="178"/>
      <c r="B82" s="1"/>
      <c r="C82" s="307" t="s">
        <v>66</v>
      </c>
      <c r="D82" s="307"/>
      <c r="E82" s="307"/>
      <c r="F82" s="307"/>
      <c r="G82" s="307"/>
      <c r="J82" s="307" t="s">
        <v>67</v>
      </c>
      <c r="K82" s="307"/>
      <c r="L82" s="307"/>
      <c r="M82" s="307"/>
      <c r="N82" s="307"/>
      <c r="O82" s="7"/>
      <c r="P82" s="7"/>
      <c r="Q82" s="7"/>
      <c r="R82" s="7"/>
      <c r="S82" s="7"/>
      <c r="T82" s="7"/>
      <c r="U82" s="7"/>
      <c r="V82" s="7"/>
      <c r="W82" s="8"/>
    </row>
    <row r="83" s="17" customFormat="1">
      <c r="A83" s="178"/>
      <c r="B83" s="1"/>
      <c r="C83" s="307" t="s">
        <v>68</v>
      </c>
      <c r="D83" s="307"/>
      <c r="E83" s="307"/>
      <c r="F83" s="307"/>
      <c r="G83" s="307"/>
      <c r="H83" s="223"/>
      <c r="I83" s="223"/>
      <c r="J83" s="307" t="s">
        <v>69</v>
      </c>
      <c r="K83" s="307"/>
      <c r="L83" s="307"/>
      <c r="M83" s="307"/>
      <c r="N83" s="307"/>
      <c r="O83" s="7"/>
      <c r="P83" s="7"/>
      <c r="Q83" s="7"/>
      <c r="R83" s="7"/>
      <c r="S83" s="7"/>
      <c r="T83" s="7"/>
      <c r="U83" s="7"/>
      <c r="V83" s="7"/>
      <c r="W83" s="8"/>
    </row>
    <row r="84" s="17" customFormat="1">
      <c r="A84" s="178"/>
      <c r="B84" s="1"/>
      <c r="C84" s="307" t="s">
        <v>70</v>
      </c>
      <c r="D84" s="307"/>
      <c r="E84" s="307"/>
      <c r="F84" s="307"/>
      <c r="G84" s="307"/>
      <c r="H84" s="223"/>
      <c r="I84" s="223"/>
      <c r="J84" s="307" t="s">
        <v>71</v>
      </c>
      <c r="K84" s="307"/>
      <c r="L84" s="307"/>
      <c r="M84" s="307"/>
      <c r="N84" s="307"/>
      <c r="O84" s="7"/>
      <c r="P84" s="7"/>
      <c r="Q84" s="7"/>
      <c r="R84" s="7"/>
      <c r="S84" s="7"/>
      <c r="T84" s="7"/>
      <c r="U84" s="7"/>
      <c r="V84" s="7"/>
      <c r="W84" s="8"/>
    </row>
    <row r="85" s="17" customFormat="1">
      <c r="A85" s="178"/>
      <c r="B85" s="1"/>
      <c r="C85" s="307" t="s">
        <v>72</v>
      </c>
      <c r="D85" s="307"/>
      <c r="E85" s="307"/>
      <c r="F85" s="307"/>
      <c r="G85" s="307"/>
      <c r="H85" s="223"/>
      <c r="I85" s="223"/>
      <c r="J85" s="307" t="s">
        <v>73</v>
      </c>
      <c r="K85" s="307"/>
      <c r="L85" s="307"/>
      <c r="M85" s="307"/>
      <c r="N85" s="307"/>
      <c r="O85" s="7"/>
      <c r="P85" s="7"/>
      <c r="Q85" s="7"/>
      <c r="R85" s="7"/>
      <c r="S85" s="7"/>
      <c r="T85" s="7"/>
      <c r="U85" s="7"/>
      <c r="V85" s="7"/>
      <c r="W85" s="8"/>
    </row>
    <row r="86" s="17" customFormat="1">
      <c r="A86" s="178"/>
      <c r="B86" s="1"/>
      <c r="C86" s="307" t="s">
        <v>74</v>
      </c>
      <c r="D86" s="307"/>
      <c r="E86" s="307"/>
      <c r="F86" s="307"/>
      <c r="G86" s="307"/>
      <c r="H86" s="223"/>
      <c r="I86" s="223"/>
      <c r="J86" s="307" t="s">
        <v>75</v>
      </c>
      <c r="K86" s="307"/>
      <c r="L86" s="307"/>
      <c r="M86" s="307"/>
      <c r="N86" s="307"/>
      <c r="O86" s="7"/>
      <c r="P86" s="7"/>
      <c r="Q86" s="7"/>
      <c r="R86" s="7"/>
      <c r="S86" s="7"/>
      <c r="T86" s="7"/>
      <c r="U86" s="7"/>
      <c r="V86" s="7"/>
      <c r="W86" s="8"/>
    </row>
    <row r="87" s="17" customFormat="1">
      <c r="A87" s="178"/>
      <c r="B87" s="1"/>
      <c r="C87" s="400" t="s">
        <v>76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21</v>
      </c>
      <c r="M95" s="249" t="s">
        <v>19</v>
      </c>
      <c r="N95" s="249" t="s">
        <v>19</v>
      </c>
      <c r="O95" s="249" t="s">
        <v>21</v>
      </c>
      <c r="P95" s="249" t="s">
        <v>21</v>
      </c>
      <c r="Q95" s="249" t="s">
        <v>19</v>
      </c>
      <c r="R95" s="249" t="s">
        <v>22</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44</v>
      </c>
      <c r="M104" s="248">
        <v>45</v>
      </c>
      <c r="N104" s="192">
        <v>45</v>
      </c>
      <c r="O104" s="192">
        <v>46</v>
      </c>
      <c r="P104" s="192">
        <v>48</v>
      </c>
      <c r="Q104" s="192">
        <v>12</v>
      </c>
      <c r="R104" s="192">
        <v>20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44</v>
      </c>
      <c r="M106" s="192">
        <v>47</v>
      </c>
      <c r="N106" s="192">
        <v>47</v>
      </c>
      <c r="O106" s="192">
        <v>46</v>
      </c>
      <c r="P106" s="192">
        <v>48</v>
      </c>
      <c r="Q106" s="192">
        <v>12</v>
      </c>
      <c r="R106" s="192">
        <v>20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44</v>
      </c>
      <c r="M107" s="192">
        <v>45</v>
      </c>
      <c r="N107" s="192">
        <v>45</v>
      </c>
      <c r="O107" s="192">
        <v>46</v>
      </c>
      <c r="P107" s="192">
        <v>48</v>
      </c>
      <c r="Q107" s="192">
        <v>12</v>
      </c>
      <c r="R107" s="192">
        <v>20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8" t="s">
        <v>105</v>
      </c>
      <c r="D125" s="299"/>
      <c r="E125" s="299"/>
      <c r="F125" s="299"/>
      <c r="G125" s="299"/>
      <c r="H125" s="300"/>
      <c r="I125" s="279" t="s">
        <v>106</v>
      </c>
      <c r="J125" s="78"/>
      <c r="K125" s="79"/>
      <c r="L125" s="253" t="s">
        <v>107</v>
      </c>
      <c r="M125" s="253" t="s">
        <v>107</v>
      </c>
      <c r="N125" s="253" t="s">
        <v>108</v>
      </c>
      <c r="O125" s="253" t="s">
        <v>108</v>
      </c>
      <c r="P125" s="253" t="s">
        <v>108</v>
      </c>
      <c r="Q125" s="253" t="s">
        <v>107</v>
      </c>
      <c r="R125" s="253" t="s">
        <v>108</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40</v>
      </c>
      <c r="M126" s="253" t="s">
        <v>40</v>
      </c>
      <c r="N126" s="253" t="s">
        <v>111</v>
      </c>
      <c r="O126" s="253" t="s">
        <v>107</v>
      </c>
      <c r="P126" s="253" t="s">
        <v>107</v>
      </c>
      <c r="Q126" s="253" t="s">
        <v>40</v>
      </c>
      <c r="R126" s="253" t="s">
        <v>107</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40</v>
      </c>
      <c r="M127" s="253" t="s">
        <v>40</v>
      </c>
      <c r="N127" s="253" t="s">
        <v>113</v>
      </c>
      <c r="O127" s="253" t="s">
        <v>113</v>
      </c>
      <c r="P127" s="253" t="s">
        <v>113</v>
      </c>
      <c r="Q127" s="253" t="s">
        <v>40</v>
      </c>
      <c r="R127" s="253" t="s">
        <v>111</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40</v>
      </c>
      <c r="M128" s="253" t="s">
        <v>40</v>
      </c>
      <c r="N128" s="253" t="s">
        <v>115</v>
      </c>
      <c r="O128" s="253" t="s">
        <v>115</v>
      </c>
      <c r="P128" s="253" t="s">
        <v>115</v>
      </c>
      <c r="Q128" s="253" t="s">
        <v>40</v>
      </c>
      <c r="R128" s="253" t="s">
        <v>40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8" t="s">
        <v>118</v>
      </c>
      <c r="D136" s="299"/>
      <c r="E136" s="299"/>
      <c r="F136" s="299"/>
      <c r="G136" s="299"/>
      <c r="H136" s="300"/>
      <c r="I136" s="361" t="s">
        <v>119</v>
      </c>
      <c r="J136" s="87"/>
      <c r="K136" s="79"/>
      <c r="L136" s="80" t="s">
        <v>120</v>
      </c>
      <c r="M136" s="253" t="s">
        <v>121</v>
      </c>
      <c r="N136" s="253" t="s">
        <v>121</v>
      </c>
      <c r="O136" s="253" t="s">
        <v>120</v>
      </c>
      <c r="P136" s="253" t="s">
        <v>120</v>
      </c>
      <c r="Q136" s="253" t="s">
        <v>121</v>
      </c>
      <c r="R136" s="253" t="s">
        <v>122</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91" t="s">
        <v>123</v>
      </c>
      <c r="F137" s="292"/>
      <c r="G137" s="292"/>
      <c r="H137" s="293"/>
      <c r="I137" s="361"/>
      <c r="J137" s="81"/>
      <c r="K137" s="82"/>
      <c r="L137" s="80">
        <v>44</v>
      </c>
      <c r="M137" s="253">
        <v>45</v>
      </c>
      <c r="N137" s="253">
        <v>45</v>
      </c>
      <c r="O137" s="253">
        <v>46</v>
      </c>
      <c r="P137" s="253">
        <v>48</v>
      </c>
      <c r="Q137" s="253">
        <v>12</v>
      </c>
      <c r="R137" s="253">
        <v>20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8" t="s">
        <v>125</v>
      </c>
      <c r="D138" s="299"/>
      <c r="E138" s="299"/>
      <c r="F138" s="299"/>
      <c r="G138" s="299"/>
      <c r="H138" s="300"/>
      <c r="I138" s="361"/>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91" t="s">
        <v>123</v>
      </c>
      <c r="F139" s="292"/>
      <c r="G139" s="292"/>
      <c r="H139" s="293"/>
      <c r="I139" s="361"/>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125</v>
      </c>
      <c r="D140" s="299"/>
      <c r="E140" s="299"/>
      <c r="F140" s="299"/>
      <c r="G140" s="299"/>
      <c r="H140" s="300"/>
      <c r="I140" s="361"/>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123</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24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23</v>
      </c>
      <c r="M191" s="255">
        <v>12</v>
      </c>
      <c r="N191" s="255">
        <v>26</v>
      </c>
      <c r="O191" s="255">
        <v>17</v>
      </c>
      <c r="P191" s="255">
        <v>17</v>
      </c>
      <c r="Q191" s="255">
        <v>18</v>
      </c>
      <c r="R191" s="255">
        <v>14</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0.8</v>
      </c>
      <c r="P192" s="255">
        <v>0.8</v>
      </c>
      <c r="Q192" s="255">
        <v>0</v>
      </c>
      <c r="R192" s="255">
        <v>0.4</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5</v>
      </c>
      <c r="M193" s="255">
        <v>2</v>
      </c>
      <c r="N193" s="255">
        <v>4</v>
      </c>
      <c r="O193" s="255">
        <v>2</v>
      </c>
      <c r="P193" s="255">
        <v>2</v>
      </c>
      <c r="Q193" s="255">
        <v>0</v>
      </c>
      <c r="R193" s="255">
        <v>7</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v>
      </c>
      <c r="M194" s="255">
        <v>0</v>
      </c>
      <c r="N194" s="255">
        <v>0.7</v>
      </c>
      <c r="O194" s="255">
        <v>0.8</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8</v>
      </c>
      <c r="M195" s="255">
        <v>0</v>
      </c>
      <c r="N195" s="255">
        <v>8</v>
      </c>
      <c r="O195" s="255">
        <v>8</v>
      </c>
      <c r="P195" s="255">
        <v>10</v>
      </c>
      <c r="Q195" s="255">
        <v>2</v>
      </c>
      <c r="R195" s="255">
        <v>2</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0</v>
      </c>
      <c r="M196" s="255">
        <v>0</v>
      </c>
      <c r="N196" s="255">
        <v>0</v>
      </c>
      <c r="O196" s="255">
        <v>1</v>
      </c>
      <c r="P196" s="255">
        <v>0</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17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9</v>
      </c>
      <c r="M219" s="108">
        <v>14</v>
      </c>
      <c r="N219" s="108">
        <v>25</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0</v>
      </c>
      <c r="M220" s="109">
        <v>2.1</v>
      </c>
      <c r="N220" s="109">
        <v>0.8</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0</v>
      </c>
      <c r="M221" s="108">
        <v>10</v>
      </c>
      <c r="N221" s="108">
        <v>5</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v>
      </c>
      <c r="M222" s="109">
        <v>2.1</v>
      </c>
      <c r="N222" s="109">
        <v>0</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0</v>
      </c>
      <c r="M223" s="108">
        <v>2</v>
      </c>
      <c r="N223" s="108">
        <v>2</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0</v>
      </c>
      <c r="M224" s="109">
        <v>0</v>
      </c>
      <c r="N224" s="109">
        <v>0</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0</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0</v>
      </c>
      <c r="M226" s="109">
        <v>0</v>
      </c>
      <c r="N226" s="109">
        <v>0</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39</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30</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11</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0</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9</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1</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0</v>
      </c>
      <c r="N235" s="108">
        <v>7</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0</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4</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773</v>
      </c>
      <c r="M314" s="255">
        <v>1911</v>
      </c>
      <c r="N314" s="255">
        <v>1413</v>
      </c>
      <c r="O314" s="255">
        <v>263</v>
      </c>
      <c r="P314" s="255">
        <v>248</v>
      </c>
      <c r="Q314" s="255">
        <v>770</v>
      </c>
      <c r="R314" s="255">
        <v>171</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723</v>
      </c>
      <c r="M315" s="255">
        <v>1012</v>
      </c>
      <c r="N315" s="255">
        <v>802</v>
      </c>
      <c r="O315" s="255">
        <v>262</v>
      </c>
      <c r="P315" s="255">
        <v>247</v>
      </c>
      <c r="Q315" s="255">
        <v>179</v>
      </c>
      <c r="R315" s="255">
        <v>143</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50</v>
      </c>
      <c r="M316" s="255">
        <v>567</v>
      </c>
      <c r="N316" s="255">
        <v>501</v>
      </c>
      <c r="O316" s="255">
        <v>1</v>
      </c>
      <c r="P316" s="255">
        <v>1</v>
      </c>
      <c r="Q316" s="255">
        <v>282</v>
      </c>
      <c r="R316" s="255">
        <v>28</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0</v>
      </c>
      <c r="M317" s="255">
        <v>332</v>
      </c>
      <c r="N317" s="255">
        <v>110</v>
      </c>
      <c r="O317" s="255">
        <v>0</v>
      </c>
      <c r="P317" s="255">
        <v>0</v>
      </c>
      <c r="Q317" s="255">
        <v>309</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15036</v>
      </c>
      <c r="M318" s="255">
        <v>12772</v>
      </c>
      <c r="N318" s="255">
        <v>14705</v>
      </c>
      <c r="O318" s="255">
        <v>15179</v>
      </c>
      <c r="P318" s="255">
        <v>16862</v>
      </c>
      <c r="Q318" s="255">
        <v>3583</v>
      </c>
      <c r="R318" s="255">
        <v>5033</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773</v>
      </c>
      <c r="M319" s="255">
        <v>1025</v>
      </c>
      <c r="N319" s="255">
        <v>1413</v>
      </c>
      <c r="O319" s="255">
        <v>258</v>
      </c>
      <c r="P319" s="255">
        <v>250</v>
      </c>
      <c r="Q319" s="255">
        <v>770</v>
      </c>
      <c r="R319" s="255">
        <v>168</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773</v>
      </c>
      <c r="M327" s="255">
        <v>1012</v>
      </c>
      <c r="N327" s="255">
        <v>2826</v>
      </c>
      <c r="O327" s="255">
        <v>263</v>
      </c>
      <c r="P327" s="255">
        <v>248</v>
      </c>
      <c r="Q327" s="255">
        <v>770</v>
      </c>
      <c r="R327" s="255">
        <v>171</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485</v>
      </c>
      <c r="M328" s="255">
        <v>283</v>
      </c>
      <c r="N328" s="255">
        <v>1413</v>
      </c>
      <c r="O328" s="255">
        <v>138</v>
      </c>
      <c r="P328" s="255">
        <v>137</v>
      </c>
      <c r="Q328" s="255">
        <v>179</v>
      </c>
      <c r="R328" s="255">
        <v>112</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244</v>
      </c>
      <c r="M329" s="255">
        <v>664</v>
      </c>
      <c r="N329" s="255">
        <v>463</v>
      </c>
      <c r="O329" s="255">
        <v>3</v>
      </c>
      <c r="P329" s="255">
        <v>2</v>
      </c>
      <c r="Q329" s="255">
        <v>480</v>
      </c>
      <c r="R329" s="255">
        <v>36</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40</v>
      </c>
      <c r="M330" s="255">
        <v>15</v>
      </c>
      <c r="N330" s="255">
        <v>878</v>
      </c>
      <c r="O330" s="255">
        <v>122</v>
      </c>
      <c r="P330" s="255">
        <v>109</v>
      </c>
      <c r="Q330" s="255">
        <v>17</v>
      </c>
      <c r="R330" s="255">
        <v>20</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4</v>
      </c>
      <c r="M331" s="255">
        <v>50</v>
      </c>
      <c r="N331" s="255">
        <v>23</v>
      </c>
      <c r="O331" s="255">
        <v>0</v>
      </c>
      <c r="P331" s="255">
        <v>0</v>
      </c>
      <c r="Q331" s="255">
        <v>0</v>
      </c>
      <c r="R331" s="255">
        <v>3</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49</v>
      </c>
      <c r="O332" s="255">
        <v>0</v>
      </c>
      <c r="P332" s="255">
        <v>0</v>
      </c>
      <c r="Q332" s="255">
        <v>94</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197</v>
      </c>
      <c r="F334" s="299"/>
      <c r="G334" s="299"/>
      <c r="H334" s="300"/>
      <c r="I334" s="339"/>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773</v>
      </c>
      <c r="M335" s="255">
        <v>1025</v>
      </c>
      <c r="N335" s="255">
        <v>1413</v>
      </c>
      <c r="O335" s="255">
        <v>258</v>
      </c>
      <c r="P335" s="255">
        <v>250</v>
      </c>
      <c r="Q335" s="255">
        <v>770</v>
      </c>
      <c r="R335" s="255">
        <v>168</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38</v>
      </c>
      <c r="M336" s="255">
        <v>312</v>
      </c>
      <c r="N336" s="255">
        <v>664</v>
      </c>
      <c r="O336" s="255">
        <v>26</v>
      </c>
      <c r="P336" s="255">
        <v>14</v>
      </c>
      <c r="Q336" s="255">
        <v>697</v>
      </c>
      <c r="R336" s="255">
        <v>46</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620</v>
      </c>
      <c r="M337" s="255">
        <v>597</v>
      </c>
      <c r="N337" s="255">
        <v>627</v>
      </c>
      <c r="O337" s="255">
        <v>184</v>
      </c>
      <c r="P337" s="255">
        <v>180</v>
      </c>
      <c r="Q337" s="255">
        <v>34</v>
      </c>
      <c r="R337" s="255">
        <v>43</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57</v>
      </c>
      <c r="M338" s="255">
        <v>41</v>
      </c>
      <c r="N338" s="255">
        <v>41</v>
      </c>
      <c r="O338" s="255">
        <v>20</v>
      </c>
      <c r="P338" s="255">
        <v>32</v>
      </c>
      <c r="Q338" s="255">
        <v>11</v>
      </c>
      <c r="R338" s="255">
        <v>10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11</v>
      </c>
      <c r="M339" s="255">
        <v>2</v>
      </c>
      <c r="N339" s="255">
        <v>8</v>
      </c>
      <c r="O339" s="255">
        <v>14</v>
      </c>
      <c r="P339" s="255">
        <v>7</v>
      </c>
      <c r="Q339" s="255">
        <v>0</v>
      </c>
      <c r="R339" s="255">
        <v>1</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5</v>
      </c>
      <c r="M340" s="255">
        <v>15</v>
      </c>
      <c r="N340" s="255">
        <v>19</v>
      </c>
      <c r="O340" s="255">
        <v>4</v>
      </c>
      <c r="P340" s="255">
        <v>5</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2</v>
      </c>
      <c r="M341" s="255">
        <v>0</v>
      </c>
      <c r="N341" s="255">
        <v>3</v>
      </c>
      <c r="O341" s="255">
        <v>1</v>
      </c>
      <c r="P341" s="255">
        <v>0</v>
      </c>
      <c r="Q341" s="255">
        <v>1</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18</v>
      </c>
      <c r="M342" s="255">
        <v>15</v>
      </c>
      <c r="N342" s="255">
        <v>14</v>
      </c>
      <c r="O342" s="255">
        <v>6</v>
      </c>
      <c r="P342" s="255">
        <v>8</v>
      </c>
      <c r="Q342" s="255">
        <v>1</v>
      </c>
      <c r="R342" s="255">
        <v>4</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22</v>
      </c>
      <c r="M343" s="255">
        <v>43</v>
      </c>
      <c r="N343" s="255">
        <v>37</v>
      </c>
      <c r="O343" s="255">
        <v>3</v>
      </c>
      <c r="P343" s="255">
        <v>4</v>
      </c>
      <c r="Q343" s="255">
        <v>26</v>
      </c>
      <c r="R343" s="255">
        <v>64</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197</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735</v>
      </c>
      <c r="M352" s="255">
        <v>713</v>
      </c>
      <c r="N352" s="255">
        <v>749</v>
      </c>
      <c r="O352" s="255">
        <v>232</v>
      </c>
      <c r="P352" s="255">
        <v>236</v>
      </c>
      <c r="Q352" s="255">
        <v>73</v>
      </c>
      <c r="R352" s="255">
        <v>122</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710</v>
      </c>
      <c r="M353" s="255">
        <v>690</v>
      </c>
      <c r="N353" s="255">
        <v>729</v>
      </c>
      <c r="O353" s="255">
        <v>205</v>
      </c>
      <c r="P353" s="255">
        <v>220</v>
      </c>
      <c r="Q353" s="255">
        <v>69</v>
      </c>
      <c r="R353" s="255">
        <v>109</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25</v>
      </c>
      <c r="M355" s="255">
        <v>23</v>
      </c>
      <c r="N355" s="255">
        <v>20</v>
      </c>
      <c r="O355" s="255">
        <v>27</v>
      </c>
      <c r="P355" s="255">
        <v>16</v>
      </c>
      <c r="Q355" s="255">
        <v>4</v>
      </c>
      <c r="R355" s="255">
        <v>13</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21</v>
      </c>
      <c r="M389" s="250" t="s">
        <v>19</v>
      </c>
      <c r="N389" s="59" t="s">
        <v>19</v>
      </c>
      <c r="O389" s="59" t="s">
        <v>21</v>
      </c>
      <c r="P389" s="59" t="s">
        <v>21</v>
      </c>
      <c r="Q389" s="59" t="s">
        <v>19</v>
      </c>
      <c r="R389" s="59" t="s">
        <v>22</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121</v>
      </c>
      <c r="D390" s="283"/>
      <c r="E390" s="283"/>
      <c r="F390" s="283"/>
      <c r="G390" s="283"/>
      <c r="H390" s="284"/>
      <c r="I390" s="295"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v>
      </c>
      <c r="M390" s="259">
        <v>1328</v>
      </c>
      <c r="N390" s="259">
        <v>1662</v>
      </c>
      <c r="O390" s="259">
        <v>0</v>
      </c>
      <c r="P390" s="259">
        <v>0</v>
      </c>
      <c r="Q390" s="259">
        <v>534</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360</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361</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362</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v>58</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370</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371</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372</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373</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374</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375</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376</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377</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378</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379</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380</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381</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382</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383</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384</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385</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386</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387</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388</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389</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390</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392</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393</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394</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395</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396</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397</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398</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399</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400</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401</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402</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403</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404</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405</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406</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0</v>
      </c>
      <c r="M439" s="259">
        <v>0</v>
      </c>
      <c r="N439" s="259" t="s">
        <v>409</v>
      </c>
      <c r="O439" s="259">
        <v>729</v>
      </c>
      <c r="P439" s="259">
        <v>776</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410</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411</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412</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413</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414</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415</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120</v>
      </c>
      <c r="D446" s="283"/>
      <c r="E446" s="283"/>
      <c r="F446" s="283"/>
      <c r="G446" s="283"/>
      <c r="H446" s="284"/>
      <c r="I446" s="390"/>
      <c r="J446" s="195" t="str">
        <f t="shared" si="61"/>
        <v>未確認</v>
      </c>
      <c r="K446" s="196" t="str">
        <f t="shared" si="62"/>
        <v>※</v>
      </c>
      <c r="L446" s="94">
        <v>1146</v>
      </c>
      <c r="M446" s="259">
        <v>0</v>
      </c>
      <c r="N446" s="259" t="s">
        <v>409</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416</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417</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418</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122</v>
      </c>
      <c r="D455" s="283"/>
      <c r="E455" s="283"/>
      <c r="F455" s="283"/>
      <c r="G455" s="283"/>
      <c r="H455" s="284"/>
      <c r="I455" s="390"/>
      <c r="J455" s="195" t="str">
        <f t="shared" si="63"/>
        <v>未確認</v>
      </c>
      <c r="K455" s="196" t="str">
        <f t="shared" si="64"/>
        <v>※</v>
      </c>
      <c r="L455" s="94">
        <v>0</v>
      </c>
      <c r="M455" s="259">
        <v>0</v>
      </c>
      <c r="N455" s="259">
        <v>0</v>
      </c>
      <c r="O455" s="259">
        <v>0</v>
      </c>
      <c r="P455" s="259">
        <v>0</v>
      </c>
      <c r="Q455" s="259">
        <v>18</v>
      </c>
      <c r="R455" s="259">
        <v>285</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424</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425</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426</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427</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428</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429</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430</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431</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432</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433</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8" t="s">
        <v>436</v>
      </c>
      <c r="D473" s="299"/>
      <c r="E473" s="299"/>
      <c r="F473" s="299"/>
      <c r="G473" s="299"/>
      <c r="H473" s="300"/>
      <c r="I473" s="295" t="s">
        <v>437</v>
      </c>
      <c r="J473" s="93" t="str">
        <f>IF(SUM(L473:BS473)=0,IF(COUNTIF(L473:BS473,"未確認")&gt;0,"未確認",IF(COUNTIF(L473:BS473,"~*")&gt;0,"*",SUM(L473:BS473))),SUM(L473:BS473))</f>
        <v>未確認</v>
      </c>
      <c r="K473" s="152" t="str">
        <f ref="K473:K480" t="shared" si="69">IF(OR(COUNTIF(L473:BS473,"未確認")&gt;0,COUNTIF(L473:BS473,"*")&gt;0),"※","")</f>
        <v>※</v>
      </c>
      <c r="L473" s="94" t="s">
        <v>409</v>
      </c>
      <c r="M473" s="259" t="s">
        <v>409</v>
      </c>
      <c r="N473" s="259">
        <v>263</v>
      </c>
      <c r="O473" s="259">
        <v>0</v>
      </c>
      <c r="P473" s="259">
        <v>0</v>
      </c>
      <c r="Q473" s="259">
        <v>231</v>
      </c>
      <c r="R473" s="259">
        <v>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33" t="s">
        <v>439</v>
      </c>
      <c r="E474" s="291" t="s">
        <v>440</v>
      </c>
      <c r="F474" s="292"/>
      <c r="G474" s="292"/>
      <c r="H474" s="293"/>
      <c r="I474" s="296"/>
      <c r="J474" s="93" t="str">
        <f ref="J474:J501" t="shared" si="70">IF(SUM(L474:BS474)=0,IF(COUNTIF(L474:BS474,"未確認")&gt;0,"未確認",IF(COUNTIF(L474:BS474,"~*")&gt;0,"*",SUM(L474:BS474))),SUM(L474:BS474))</f>
        <v>未確認</v>
      </c>
      <c r="K474" s="152" t="str">
        <f t="shared" si="69"/>
        <v>※</v>
      </c>
      <c r="L474" s="94" t="s">
        <v>409</v>
      </c>
      <c r="M474" s="259" t="s">
        <v>409</v>
      </c>
      <c r="N474" s="259" t="s">
        <v>409</v>
      </c>
      <c r="O474" s="259">
        <v>0</v>
      </c>
      <c r="P474" s="259">
        <v>0</v>
      </c>
      <c r="Q474" s="259" t="s">
        <v>409</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34"/>
      <c r="E475" s="291" t="s">
        <v>442</v>
      </c>
      <c r="F475" s="292"/>
      <c r="G475" s="292"/>
      <c r="H475" s="293"/>
      <c r="I475" s="296"/>
      <c r="J475" s="93" t="str">
        <f t="shared" si="70"/>
        <v>未確認</v>
      </c>
      <c r="K475" s="152" t="str">
        <f t="shared" si="69"/>
        <v>※</v>
      </c>
      <c r="L475" s="94" t="s">
        <v>409</v>
      </c>
      <c r="M475" s="259">
        <v>0</v>
      </c>
      <c r="N475" s="259" t="s">
        <v>409</v>
      </c>
      <c r="O475" s="259">
        <v>0</v>
      </c>
      <c r="P475" s="259">
        <v>0</v>
      </c>
      <c r="Q475" s="259" t="s">
        <v>409</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4"/>
      <c r="E476" s="291" t="s">
        <v>444</v>
      </c>
      <c r="F476" s="292"/>
      <c r="G476" s="292"/>
      <c r="H476" s="293"/>
      <c r="I476" s="296"/>
      <c r="J476" s="93" t="str">
        <f t="shared" si="70"/>
        <v>未確認</v>
      </c>
      <c r="K476" s="152" t="str">
        <f t="shared" si="69"/>
        <v>※</v>
      </c>
      <c r="L476" s="94">
        <v>0</v>
      </c>
      <c r="M476" s="259">
        <v>0</v>
      </c>
      <c r="N476" s="259" t="s">
        <v>409</v>
      </c>
      <c r="O476" s="259">
        <v>0</v>
      </c>
      <c r="P476" s="259">
        <v>0</v>
      </c>
      <c r="Q476" s="259" t="s">
        <v>409</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34"/>
      <c r="E477" s="291" t="s">
        <v>446</v>
      </c>
      <c r="F477" s="292"/>
      <c r="G477" s="292"/>
      <c r="H477" s="293"/>
      <c r="I477" s="296"/>
      <c r="J477" s="93" t="str">
        <f t="shared" si="70"/>
        <v>未確認</v>
      </c>
      <c r="K477" s="152" t="str">
        <f t="shared" si="69"/>
        <v>※</v>
      </c>
      <c r="L477" s="94" t="s">
        <v>409</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34"/>
      <c r="E478" s="291" t="s">
        <v>448</v>
      </c>
      <c r="F478" s="292"/>
      <c r="G478" s="292"/>
      <c r="H478" s="293"/>
      <c r="I478" s="296"/>
      <c r="J478" s="93" t="str">
        <f t="shared" si="70"/>
        <v>未確認</v>
      </c>
      <c r="K478" s="152" t="str">
        <f t="shared" si="69"/>
        <v>※</v>
      </c>
      <c r="L478" s="94">
        <v>0</v>
      </c>
      <c r="M478" s="259" t="s">
        <v>409</v>
      </c>
      <c r="N478" s="259" t="s">
        <v>409</v>
      </c>
      <c r="O478" s="259">
        <v>0</v>
      </c>
      <c r="P478" s="259">
        <v>0</v>
      </c>
      <c r="Q478" s="259" t="s">
        <v>409</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34"/>
      <c r="E479" s="291" t="s">
        <v>450</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34"/>
      <c r="E480" s="291" t="s">
        <v>452</v>
      </c>
      <c r="F480" s="292"/>
      <c r="G480" s="292"/>
      <c r="H480" s="293"/>
      <c r="I480" s="296"/>
      <c r="J480" s="93" t="str">
        <f t="shared" si="70"/>
        <v>未確認</v>
      </c>
      <c r="K480" s="152" t="str">
        <f t="shared" si="69"/>
        <v>※</v>
      </c>
      <c r="L480" s="94">
        <v>0</v>
      </c>
      <c r="M480" s="259">
        <v>0</v>
      </c>
      <c r="N480" s="259" t="s">
        <v>409</v>
      </c>
      <c r="O480" s="259">
        <v>0</v>
      </c>
      <c r="P480" s="259">
        <v>0</v>
      </c>
      <c r="Q480" s="259" t="s">
        <v>409</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34"/>
      <c r="E481" s="291" t="s">
        <v>454</v>
      </c>
      <c r="F481" s="292"/>
      <c r="G481" s="292"/>
      <c r="H481" s="293"/>
      <c r="I481" s="296"/>
      <c r="J481" s="93" t="str">
        <f t="shared" si="70"/>
        <v>未確認</v>
      </c>
      <c r="K481" s="152" t="str">
        <f>IF(OR(COUNTIF(L481:BS481,"未確認")&gt;0,COUNTIF(L481:BS481,"*")&gt;0),"※","")</f>
        <v>※</v>
      </c>
      <c r="L481" s="94" t="s">
        <v>409</v>
      </c>
      <c r="M481" s="259" t="s">
        <v>409</v>
      </c>
      <c r="N481" s="259" t="s">
        <v>409</v>
      </c>
      <c r="O481" s="259">
        <v>0</v>
      </c>
      <c r="P481" s="259">
        <v>0</v>
      </c>
      <c r="Q481" s="259" t="s">
        <v>409</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34"/>
      <c r="E482" s="291" t="s">
        <v>456</v>
      </c>
      <c r="F482" s="292"/>
      <c r="G482" s="292"/>
      <c r="H482" s="293"/>
      <c r="I482" s="296"/>
      <c r="J482" s="93" t="str">
        <f t="shared" si="70"/>
        <v>未確認</v>
      </c>
      <c r="K482" s="152" t="str">
        <f ref="K482:K501" t="shared" si="71">IF(OR(COUNTIF(L482:BS482,"未確認")&gt;0,COUNTIF(L482:BS482,"*")&gt;0),"※","")</f>
        <v>※</v>
      </c>
      <c r="L482" s="94" t="s">
        <v>409</v>
      </c>
      <c r="M482" s="259" t="s">
        <v>409</v>
      </c>
      <c r="N482" s="259" t="s">
        <v>409</v>
      </c>
      <c r="O482" s="259">
        <v>0</v>
      </c>
      <c r="P482" s="259">
        <v>0</v>
      </c>
      <c r="Q482" s="259" t="s">
        <v>409</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34"/>
      <c r="E483" s="291" t="s">
        <v>458</v>
      </c>
      <c r="F483" s="292"/>
      <c r="G483" s="292"/>
      <c r="H483" s="293"/>
      <c r="I483" s="296"/>
      <c r="J483" s="93" t="str">
        <f t="shared" si="70"/>
        <v>未確認</v>
      </c>
      <c r="K483" s="152" t="str">
        <f t="shared" si="71"/>
        <v>※</v>
      </c>
      <c r="L483" s="94">
        <v>0</v>
      </c>
      <c r="M483" s="259">
        <v>0</v>
      </c>
      <c r="N483" s="259">
        <v>0</v>
      </c>
      <c r="O483" s="259">
        <v>0</v>
      </c>
      <c r="P483" s="259">
        <v>0</v>
      </c>
      <c r="Q483" s="259" t="s">
        <v>409</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34"/>
      <c r="E484" s="291" t="s">
        <v>460</v>
      </c>
      <c r="F484" s="292"/>
      <c r="G484" s="292"/>
      <c r="H484" s="293"/>
      <c r="I484" s="296"/>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5"/>
      <c r="E485" s="291" t="s">
        <v>462</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8" t="s">
        <v>464</v>
      </c>
      <c r="D486" s="299"/>
      <c r="E486" s="299"/>
      <c r="F486" s="299"/>
      <c r="G486" s="299"/>
      <c r="H486" s="300"/>
      <c r="I486" s="295" t="s">
        <v>465</v>
      </c>
      <c r="J486" s="93" t="str">
        <f>IF(SUM(L486:BS486)=0,IF(COUNTIF(L486:BS486,"未確認")&gt;0,"未確認",IF(COUNTIF(L486:BS486,"~*")&gt;0,"*",SUM(L486:BS486))),SUM(L486:BS486))</f>
        <v>未確認</v>
      </c>
      <c r="K486" s="152" t="str">
        <f t="shared" si="71"/>
        <v>※</v>
      </c>
      <c r="L486" s="94">
        <v>0</v>
      </c>
      <c r="M486" s="259">
        <v>0</v>
      </c>
      <c r="N486" s="259" t="s">
        <v>409</v>
      </c>
      <c r="O486" s="259">
        <v>0</v>
      </c>
      <c r="P486" s="259">
        <v>0</v>
      </c>
      <c r="Q486" s="259" t="s">
        <v>409</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t="s">
        <v>439</v>
      </c>
      <c r="E487" s="291" t="s">
        <v>440</v>
      </c>
      <c r="F487" s="292"/>
      <c r="G487" s="292"/>
      <c r="H487" s="293"/>
      <c r="I487" s="296"/>
      <c r="J487" s="93" t="str">
        <f t="shared" si="70"/>
        <v>未確認</v>
      </c>
      <c r="K487" s="152" t="str">
        <f t="shared" si="71"/>
        <v>※</v>
      </c>
      <c r="L487" s="94">
        <v>0</v>
      </c>
      <c r="M487" s="259">
        <v>0</v>
      </c>
      <c r="N487" s="259">
        <v>0</v>
      </c>
      <c r="O487" s="259">
        <v>0</v>
      </c>
      <c r="P487" s="259">
        <v>0</v>
      </c>
      <c r="Q487" s="259" t="s">
        <v>409</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34"/>
      <c r="E488" s="291" t="s">
        <v>442</v>
      </c>
      <c r="F488" s="292"/>
      <c r="G488" s="292"/>
      <c r="H488" s="293"/>
      <c r="I488" s="296"/>
      <c r="J488" s="93" t="str">
        <f t="shared" si="70"/>
        <v>未確認</v>
      </c>
      <c r="K488" s="152" t="str">
        <f t="shared" si="71"/>
        <v>※</v>
      </c>
      <c r="L488" s="94">
        <v>0</v>
      </c>
      <c r="M488" s="259">
        <v>0</v>
      </c>
      <c r="N488" s="259" t="s">
        <v>409</v>
      </c>
      <c r="O488" s="259">
        <v>0</v>
      </c>
      <c r="P488" s="259">
        <v>0</v>
      </c>
      <c r="Q488" s="259" t="s">
        <v>409</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34"/>
      <c r="E489" s="291" t="s">
        <v>444</v>
      </c>
      <c r="F489" s="292"/>
      <c r="G489" s="292"/>
      <c r="H489" s="293"/>
      <c r="I489" s="296"/>
      <c r="J489" s="93" t="str">
        <f t="shared" si="70"/>
        <v>未確認</v>
      </c>
      <c r="K489" s="152" t="str">
        <f t="shared" si="71"/>
        <v>※</v>
      </c>
      <c r="L489" s="94">
        <v>0</v>
      </c>
      <c r="M489" s="259">
        <v>0</v>
      </c>
      <c r="N489" s="259" t="s">
        <v>409</v>
      </c>
      <c r="O489" s="259">
        <v>0</v>
      </c>
      <c r="P489" s="259">
        <v>0</v>
      </c>
      <c r="Q489" s="259" t="s">
        <v>409</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34"/>
      <c r="E490" s="291" t="s">
        <v>446</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34"/>
      <c r="E491" s="291" t="s">
        <v>448</v>
      </c>
      <c r="F491" s="292"/>
      <c r="G491" s="292"/>
      <c r="H491" s="293"/>
      <c r="I491" s="296"/>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34"/>
      <c r="E492" s="291" t="s">
        <v>450</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34"/>
      <c r="E493" s="291" t="s">
        <v>452</v>
      </c>
      <c r="F493" s="292"/>
      <c r="G493" s="292"/>
      <c r="H493" s="293"/>
      <c r="I493" s="296"/>
      <c r="J493" s="93" t="str">
        <f t="shared" si="70"/>
        <v>未確認</v>
      </c>
      <c r="K493" s="152" t="str">
        <f t="shared" si="71"/>
        <v>※</v>
      </c>
      <c r="L493" s="94">
        <v>0</v>
      </c>
      <c r="M493" s="259">
        <v>0</v>
      </c>
      <c r="N493" s="259">
        <v>0</v>
      </c>
      <c r="O493" s="259">
        <v>0</v>
      </c>
      <c r="P493" s="259">
        <v>0</v>
      </c>
      <c r="Q493" s="259" t="s">
        <v>409</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34"/>
      <c r="E494" s="291" t="s">
        <v>454</v>
      </c>
      <c r="F494" s="292"/>
      <c r="G494" s="292"/>
      <c r="H494" s="293"/>
      <c r="I494" s="296"/>
      <c r="J494" s="93" t="str">
        <f t="shared" si="70"/>
        <v>未確認</v>
      </c>
      <c r="K494" s="152" t="str">
        <f t="shared" si="71"/>
        <v>※</v>
      </c>
      <c r="L494" s="94">
        <v>0</v>
      </c>
      <c r="M494" s="259">
        <v>0</v>
      </c>
      <c r="N494" s="259">
        <v>0</v>
      </c>
      <c r="O494" s="259">
        <v>0</v>
      </c>
      <c r="P494" s="259">
        <v>0</v>
      </c>
      <c r="Q494" s="259" t="s">
        <v>409</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34"/>
      <c r="E495" s="291" t="s">
        <v>456</v>
      </c>
      <c r="F495" s="292"/>
      <c r="G495" s="292"/>
      <c r="H495" s="293"/>
      <c r="I495" s="296"/>
      <c r="J495" s="93" t="str">
        <f t="shared" si="70"/>
        <v>未確認</v>
      </c>
      <c r="K495" s="152" t="str">
        <f t="shared" si="71"/>
        <v>※</v>
      </c>
      <c r="L495" s="94">
        <v>0</v>
      </c>
      <c r="M495" s="259">
        <v>0</v>
      </c>
      <c r="N495" s="259">
        <v>0</v>
      </c>
      <c r="O495" s="259">
        <v>0</v>
      </c>
      <c r="P495" s="259">
        <v>0</v>
      </c>
      <c r="Q495" s="259" t="s">
        <v>409</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34"/>
      <c r="E496" s="291" t="s">
        <v>458</v>
      </c>
      <c r="F496" s="292"/>
      <c r="G496" s="292"/>
      <c r="H496" s="293"/>
      <c r="I496" s="296"/>
      <c r="J496" s="93" t="str">
        <f t="shared" si="70"/>
        <v>未確認</v>
      </c>
      <c r="K496" s="152" t="str">
        <f t="shared" si="71"/>
        <v>※</v>
      </c>
      <c r="L496" s="94">
        <v>0</v>
      </c>
      <c r="M496" s="259">
        <v>0</v>
      </c>
      <c r="N496" s="259">
        <v>0</v>
      </c>
      <c r="O496" s="259">
        <v>0</v>
      </c>
      <c r="P496" s="259">
        <v>0</v>
      </c>
      <c r="Q496" s="259" t="s">
        <v>409</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34"/>
      <c r="E497" s="291" t="s">
        <v>460</v>
      </c>
      <c r="F497" s="292"/>
      <c r="G497" s="292"/>
      <c r="H497" s="293"/>
      <c r="I497" s="296"/>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5"/>
      <c r="E498" s="291" t="s">
        <v>462</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478</v>
      </c>
      <c r="B499" s="118"/>
      <c r="C499" s="291" t="s">
        <v>479</v>
      </c>
      <c r="D499" s="292"/>
      <c r="E499" s="292"/>
      <c r="F499" s="292"/>
      <c r="G499" s="292"/>
      <c r="H499" s="293"/>
      <c r="I499" s="98" t="s">
        <v>480</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481</v>
      </c>
      <c r="B500" s="118"/>
      <c r="C500" s="291" t="s">
        <v>482</v>
      </c>
      <c r="D500" s="292"/>
      <c r="E500" s="292"/>
      <c r="F500" s="292"/>
      <c r="G500" s="292"/>
      <c r="H500" s="293"/>
      <c r="I500" s="98" t="s">
        <v>483</v>
      </c>
      <c r="J500" s="93" t="str">
        <f t="shared" si="70"/>
        <v>未確認</v>
      </c>
      <c r="K500" s="152" t="str">
        <f t="shared" si="71"/>
        <v>※</v>
      </c>
      <c r="L500" s="94">
        <v>0</v>
      </c>
      <c r="M500" s="259">
        <v>0</v>
      </c>
      <c r="N500" s="259">
        <v>0</v>
      </c>
      <c r="O500" s="259">
        <v>0</v>
      </c>
      <c r="P500" s="259">
        <v>0</v>
      </c>
      <c r="Q500" s="259" t="s">
        <v>409</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484</v>
      </c>
      <c r="B501" s="118"/>
      <c r="C501" s="291" t="s">
        <v>485</v>
      </c>
      <c r="D501" s="292"/>
      <c r="E501" s="292"/>
      <c r="F501" s="292"/>
      <c r="G501" s="292"/>
      <c r="H501" s="293"/>
      <c r="I501" s="98" t="s">
        <v>486</v>
      </c>
      <c r="J501" s="93" t="str">
        <f t="shared" si="70"/>
        <v>未確認</v>
      </c>
      <c r="K501" s="152" t="str">
        <f t="shared" si="71"/>
        <v>※</v>
      </c>
      <c r="L501" s="94">
        <v>0</v>
      </c>
      <c r="M501" s="259">
        <v>0</v>
      </c>
      <c r="N501" s="259">
        <v>0</v>
      </c>
      <c r="O501" s="259">
        <v>0</v>
      </c>
      <c r="P501" s="259">
        <v>0</v>
      </c>
      <c r="Q501" s="259" t="s">
        <v>409</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91" t="s">
        <v>490</v>
      </c>
      <c r="D509" s="292"/>
      <c r="E509" s="292"/>
      <c r="F509" s="292"/>
      <c r="G509" s="292"/>
      <c r="H509" s="293"/>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409</v>
      </c>
      <c r="O509" s="259">
        <v>0</v>
      </c>
      <c r="P509" s="259">
        <v>0</v>
      </c>
      <c r="Q509" s="259" t="s">
        <v>409</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91" t="s">
        <v>493</v>
      </c>
      <c r="D510" s="292"/>
      <c r="E510" s="292"/>
      <c r="F510" s="292"/>
      <c r="G510" s="292"/>
      <c r="H510" s="293"/>
      <c r="I510" s="98" t="s">
        <v>494</v>
      </c>
      <c r="J510" s="93" t="str">
        <f ref="J510:J516" t="shared" si="77">IF(SUM(L510:BS510)=0,IF(COUNTIF(L510:BS510,"未確認")&gt;0,"未確認",IF(COUNTIF(L510:BS510,"~*")&gt;0,"*",SUM(L510:BS510))),SUM(L510:BS510))</f>
        <v>未確認</v>
      </c>
      <c r="K510" s="152" t="str">
        <f t="shared" si="76"/>
        <v>※</v>
      </c>
      <c r="L510" s="94">
        <v>0</v>
      </c>
      <c r="M510" s="259" t="s">
        <v>409</v>
      </c>
      <c r="N510" s="259" t="s">
        <v>409</v>
      </c>
      <c r="O510" s="259">
        <v>0</v>
      </c>
      <c r="P510" s="259">
        <v>0</v>
      </c>
      <c r="Q510" s="259" t="s">
        <v>409</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495</v>
      </c>
      <c r="B511" s="155"/>
      <c r="C511" s="291" t="s">
        <v>496</v>
      </c>
      <c r="D511" s="292"/>
      <c r="E511" s="292"/>
      <c r="F511" s="292"/>
      <c r="G511" s="292"/>
      <c r="H511" s="293"/>
      <c r="I511" s="98" t="s">
        <v>497</v>
      </c>
      <c r="J511" s="93" t="str">
        <f t="shared" si="77"/>
        <v>未確認</v>
      </c>
      <c r="K511" s="152" t="str">
        <f t="shared" si="76"/>
        <v>※</v>
      </c>
      <c r="L511" s="94">
        <v>0</v>
      </c>
      <c r="M511" s="259">
        <v>0</v>
      </c>
      <c r="N511" s="259">
        <v>0</v>
      </c>
      <c r="O511" s="259">
        <v>0</v>
      </c>
      <c r="P511" s="259">
        <v>0</v>
      </c>
      <c r="Q511" s="259" t="s">
        <v>409</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498</v>
      </c>
      <c r="B512" s="155"/>
      <c r="C512" s="291" t="s">
        <v>499</v>
      </c>
      <c r="D512" s="292"/>
      <c r="E512" s="292"/>
      <c r="F512" s="292"/>
      <c r="G512" s="292"/>
      <c r="H512" s="293"/>
      <c r="I512" s="98" t="s">
        <v>500</v>
      </c>
      <c r="J512" s="93" t="str">
        <f t="shared" si="77"/>
        <v>未確認</v>
      </c>
      <c r="K512" s="152" t="str">
        <f t="shared" si="76"/>
        <v>※</v>
      </c>
      <c r="L512" s="94">
        <v>0</v>
      </c>
      <c r="M512" s="259" t="s">
        <v>409</v>
      </c>
      <c r="N512" s="259" t="s">
        <v>409</v>
      </c>
      <c r="O512" s="259">
        <v>0</v>
      </c>
      <c r="P512" s="259">
        <v>0</v>
      </c>
      <c r="Q512" s="259">
        <v>0</v>
      </c>
      <c r="R512" s="259" t="s">
        <v>409</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501</v>
      </c>
      <c r="B513" s="155"/>
      <c r="C513" s="291" t="s">
        <v>502</v>
      </c>
      <c r="D513" s="292"/>
      <c r="E513" s="292"/>
      <c r="F513" s="292"/>
      <c r="G513" s="292"/>
      <c r="H513" s="293"/>
      <c r="I513" s="98" t="s">
        <v>503</v>
      </c>
      <c r="J513" s="93" t="str">
        <f t="shared" si="77"/>
        <v>未確認</v>
      </c>
      <c r="K513" s="152" t="str">
        <f t="shared" si="76"/>
        <v>※</v>
      </c>
      <c r="L513" s="94" t="s">
        <v>409</v>
      </c>
      <c r="M513" s="259" t="s">
        <v>409</v>
      </c>
      <c r="N513" s="259" t="s">
        <v>409</v>
      </c>
      <c r="O513" s="259" t="s">
        <v>409</v>
      </c>
      <c r="P513" s="259" t="s">
        <v>409</v>
      </c>
      <c r="Q513" s="259" t="s">
        <v>409</v>
      </c>
      <c r="R513" s="259" t="s">
        <v>409</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2" t="s">
        <v>505</v>
      </c>
      <c r="D514" s="283"/>
      <c r="E514" s="283"/>
      <c r="F514" s="283"/>
      <c r="G514" s="283"/>
      <c r="H514" s="284"/>
      <c r="I514" s="98" t="s">
        <v>506</v>
      </c>
      <c r="J514" s="93" t="str">
        <f t="shared" si="77"/>
        <v>未確認</v>
      </c>
      <c r="K514" s="152" t="str">
        <f t="shared" si="76"/>
        <v>※</v>
      </c>
      <c r="L514" s="94">
        <v>0</v>
      </c>
      <c r="M514" s="259" t="s">
        <v>409</v>
      </c>
      <c r="N514" s="259" t="s">
        <v>409</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507</v>
      </c>
      <c r="B515" s="155"/>
      <c r="C515" s="291" t="s">
        <v>508</v>
      </c>
      <c r="D515" s="292"/>
      <c r="E515" s="292"/>
      <c r="F515" s="292"/>
      <c r="G515" s="292"/>
      <c r="H515" s="293"/>
      <c r="I515" s="98" t="s">
        <v>509</v>
      </c>
      <c r="J515" s="93" t="str">
        <f t="shared" si="77"/>
        <v>未確認</v>
      </c>
      <c r="K515" s="152" t="str">
        <f t="shared" si="76"/>
        <v>※</v>
      </c>
      <c r="L515" s="94">
        <v>0</v>
      </c>
      <c r="M515" s="259" t="s">
        <v>409</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91" t="s">
        <v>511</v>
      </c>
      <c r="D516" s="292"/>
      <c r="E516" s="292"/>
      <c r="F516" s="292"/>
      <c r="G516" s="292"/>
      <c r="H516" s="293"/>
      <c r="I516" s="98" t="s">
        <v>512</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514</v>
      </c>
      <c r="B521" s="155"/>
      <c r="C521" s="308" t="s">
        <v>515</v>
      </c>
      <c r="D521" s="309"/>
      <c r="E521" s="309"/>
      <c r="F521" s="309"/>
      <c r="G521" s="309"/>
      <c r="H521" s="310"/>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517</v>
      </c>
      <c r="D522" s="309"/>
      <c r="E522" s="309"/>
      <c r="F522" s="309"/>
      <c r="G522" s="309"/>
      <c r="H522" s="310"/>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t="s">
        <v>409</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519</v>
      </c>
      <c r="B523" s="155"/>
      <c r="C523" s="308" t="s">
        <v>520</v>
      </c>
      <c r="D523" s="309"/>
      <c r="E523" s="309"/>
      <c r="F523" s="309"/>
      <c r="G523" s="309"/>
      <c r="H523" s="310"/>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t="s">
        <v>409</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523</v>
      </c>
      <c r="B528" s="155"/>
      <c r="C528" s="308" t="s">
        <v>524</v>
      </c>
      <c r="D528" s="309"/>
      <c r="E528" s="309"/>
      <c r="F528" s="309"/>
      <c r="G528" s="309"/>
      <c r="H528" s="310"/>
      <c r="I528" s="98" t="s">
        <v>525</v>
      </c>
      <c r="J528" s="156" t="str">
        <f>IF(SUM(L528:BS528)=0,IF(COUNTIF(L528:BS528,"未確認")&gt;0,"未確認",IF(COUNTIF(L528:BS528,"~*")&gt;0,"*",SUM(L528:BS528))),SUM(L528:BS528))</f>
        <v>未確認</v>
      </c>
      <c r="K528" s="152" t="str">
        <f>IF(OR(COUNTIF(L528:BS528,"未確認")&gt;0,COUNTIF(L528:BS528,"*")&gt;0),"※","")</f>
        <v>※</v>
      </c>
      <c r="L528" s="94">
        <v>0</v>
      </c>
      <c r="M528" s="259" t="s">
        <v>409</v>
      </c>
      <c r="N528" s="259" t="s">
        <v>409</v>
      </c>
      <c r="O528" s="259">
        <v>0</v>
      </c>
      <c r="P528" s="259">
        <v>0</v>
      </c>
      <c r="Q528" s="259" t="s">
        <v>409</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91" t="s">
        <v>528</v>
      </c>
      <c r="D533" s="292"/>
      <c r="E533" s="292"/>
      <c r="F533" s="292"/>
      <c r="G533" s="292"/>
      <c r="H533" s="293"/>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531</v>
      </c>
      <c r="B538" s="155"/>
      <c r="C538" s="291" t="s">
        <v>532</v>
      </c>
      <c r="D538" s="292"/>
      <c r="E538" s="292"/>
      <c r="F538" s="292"/>
      <c r="G538" s="292"/>
      <c r="H538" s="293"/>
      <c r="I538" s="98" t="s">
        <v>533</v>
      </c>
      <c r="J538" s="93" t="str">
        <f>IF(SUM(L538:BS538)=0,IF(COUNTIF(L538:BS538,"未確認")&gt;0,"未確認",IF(COUNTIF(L538:BS538,"~*")&gt;0,"*",SUM(L538:BS538))),SUM(L538:BS538))</f>
        <v>未確認</v>
      </c>
      <c r="K538" s="152" t="str">
        <f ref="K538:K544" t="shared" si="94">IF(OR(COUNTIF(L538:BS538,"未確認")&gt;0,COUNTIF(L538:BS538,"*")&gt;0),"※","")</f>
        <v>※</v>
      </c>
      <c r="L538" s="94" t="s">
        <v>409</v>
      </c>
      <c r="M538" s="259" t="s">
        <v>409</v>
      </c>
      <c r="N538" s="259" t="s">
        <v>409</v>
      </c>
      <c r="O538" s="259">
        <v>0</v>
      </c>
      <c r="P538" s="259">
        <v>0</v>
      </c>
      <c r="Q538" s="259" t="s">
        <v>409</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534</v>
      </c>
      <c r="B539" s="155"/>
      <c r="C539" s="291" t="s">
        <v>535</v>
      </c>
      <c r="D539" s="292"/>
      <c r="E539" s="292"/>
      <c r="F539" s="292"/>
      <c r="G539" s="292"/>
      <c r="H539" s="293"/>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91" t="s">
        <v>538</v>
      </c>
      <c r="D540" s="292"/>
      <c r="E540" s="292"/>
      <c r="F540" s="292"/>
      <c r="G540" s="292"/>
      <c r="H540" s="293"/>
      <c r="I540" s="328" t="s">
        <v>539</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91" t="s">
        <v>541</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t="s">
        <v>409</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543</v>
      </c>
      <c r="B543" s="155"/>
      <c r="C543" s="291" t="s">
        <v>544</v>
      </c>
      <c r="D543" s="292"/>
      <c r="E543" s="292"/>
      <c r="F543" s="292"/>
      <c r="G543" s="292"/>
      <c r="H543" s="293"/>
      <c r="I543" s="98" t="s">
        <v>545</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546</v>
      </c>
      <c r="B544" s="155"/>
      <c r="C544" s="291" t="s">
        <v>547</v>
      </c>
      <c r="D544" s="292"/>
      <c r="E544" s="292"/>
      <c r="F544" s="292"/>
      <c r="G544" s="292"/>
      <c r="H544" s="293"/>
      <c r="I544" s="98" t="s">
        <v>548</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550</v>
      </c>
      <c r="C552" s="291" t="s">
        <v>551</v>
      </c>
      <c r="D552" s="292"/>
      <c r="E552" s="292"/>
      <c r="F552" s="292"/>
      <c r="G552" s="292"/>
      <c r="H552" s="293"/>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553</v>
      </c>
      <c r="B553" s="96"/>
      <c r="C553" s="291" t="s">
        <v>554</v>
      </c>
      <c r="D553" s="292"/>
      <c r="E553" s="292"/>
      <c r="F553" s="292"/>
      <c r="G553" s="292"/>
      <c r="H553" s="293"/>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556</v>
      </c>
      <c r="B554" s="96"/>
      <c r="C554" s="291" t="s">
        <v>557</v>
      </c>
      <c r="D554" s="292"/>
      <c r="E554" s="292"/>
      <c r="F554" s="292"/>
      <c r="G554" s="292"/>
      <c r="H554" s="293"/>
      <c r="I554" s="98" t="s">
        <v>558</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559</v>
      </c>
      <c r="B555" s="96"/>
      <c r="C555" s="291" t="s">
        <v>560</v>
      </c>
      <c r="D555" s="292"/>
      <c r="E555" s="292"/>
      <c r="F555" s="292"/>
      <c r="G555" s="292"/>
      <c r="H555" s="293"/>
      <c r="I555" s="98" t="s">
        <v>561</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562</v>
      </c>
      <c r="B556" s="96"/>
      <c r="C556" s="291" t="s">
        <v>563</v>
      </c>
      <c r="D556" s="292"/>
      <c r="E556" s="292"/>
      <c r="F556" s="292"/>
      <c r="G556" s="292"/>
      <c r="H556" s="293"/>
      <c r="I556" s="98" t="s">
        <v>564</v>
      </c>
      <c r="J556" s="93" t="str">
        <f t="shared" si="101"/>
        <v>未確認</v>
      </c>
      <c r="K556" s="152" t="str">
        <f t="shared" si="100"/>
        <v>※</v>
      </c>
      <c r="L556" s="94">
        <v>0</v>
      </c>
      <c r="M556" s="259">
        <v>0</v>
      </c>
      <c r="N556" s="259">
        <v>0</v>
      </c>
      <c r="O556" s="259">
        <v>0</v>
      </c>
      <c r="P556" s="259">
        <v>0</v>
      </c>
      <c r="Q556" s="259" t="s">
        <v>409</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565</v>
      </c>
      <c r="B557" s="96"/>
      <c r="C557" s="291" t="s">
        <v>566</v>
      </c>
      <c r="D557" s="292"/>
      <c r="E557" s="292"/>
      <c r="F557" s="292"/>
      <c r="G557" s="292"/>
      <c r="H557" s="293"/>
      <c r="I557" s="98" t="s">
        <v>567</v>
      </c>
      <c r="J557" s="93" t="str">
        <f t="shared" si="101"/>
        <v>未確認</v>
      </c>
      <c r="K557" s="152" t="str">
        <f t="shared" si="100"/>
        <v>※</v>
      </c>
      <c r="L557" s="94">
        <v>0</v>
      </c>
      <c r="M557" s="259">
        <v>0</v>
      </c>
      <c r="N557" s="259">
        <v>0</v>
      </c>
      <c r="O557" s="259">
        <v>0</v>
      </c>
      <c r="P557" s="259">
        <v>0</v>
      </c>
      <c r="Q557" s="259" t="s">
        <v>409</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91" t="s">
        <v>569</v>
      </c>
      <c r="D558" s="292"/>
      <c r="E558" s="292"/>
      <c r="F558" s="292"/>
      <c r="G558" s="292"/>
      <c r="H558" s="293"/>
      <c r="I558" s="98" t="s">
        <v>570</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571</v>
      </c>
      <c r="B559" s="96"/>
      <c r="C559" s="291" t="s">
        <v>572</v>
      </c>
      <c r="D559" s="292"/>
      <c r="E559" s="292"/>
      <c r="F559" s="292"/>
      <c r="G559" s="292"/>
      <c r="H559" s="293"/>
      <c r="I559" s="98" t="s">
        <v>573</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574</v>
      </c>
      <c r="B560" s="96"/>
      <c r="C560" s="282" t="s">
        <v>575</v>
      </c>
      <c r="D560" s="283"/>
      <c r="E560" s="283"/>
      <c r="F560" s="283"/>
      <c r="G560" s="283"/>
      <c r="H560" s="284"/>
      <c r="I560" s="103" t="s">
        <v>576</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577</v>
      </c>
      <c r="B561" s="96"/>
      <c r="C561" s="291" t="s">
        <v>578</v>
      </c>
      <c r="D561" s="292"/>
      <c r="E561" s="292"/>
      <c r="F561" s="292"/>
      <c r="G561" s="292"/>
      <c r="H561" s="293"/>
      <c r="I561" s="103" t="s">
        <v>579</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580</v>
      </c>
      <c r="B562" s="96"/>
      <c r="C562" s="291" t="s">
        <v>581</v>
      </c>
      <c r="D562" s="292"/>
      <c r="E562" s="292"/>
      <c r="F562" s="292"/>
      <c r="G562" s="292"/>
      <c r="H562" s="293"/>
      <c r="I562" s="103" t="s">
        <v>582</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583</v>
      </c>
      <c r="B563" s="96"/>
      <c r="C563" s="291" t="s">
        <v>584</v>
      </c>
      <c r="D563" s="292"/>
      <c r="E563" s="292"/>
      <c r="F563" s="292"/>
      <c r="G563" s="292"/>
      <c r="H563" s="293"/>
      <c r="I563" s="103" t="s">
        <v>585</v>
      </c>
      <c r="J563" s="93" t="str">
        <f t="shared" si="101"/>
        <v>未確認</v>
      </c>
      <c r="K563" s="152" t="str">
        <f t="shared" si="100"/>
        <v>※</v>
      </c>
      <c r="L563" s="94">
        <v>0</v>
      </c>
      <c r="M563" s="259">
        <v>0</v>
      </c>
      <c r="N563" s="259">
        <v>0</v>
      </c>
      <c r="O563" s="259">
        <v>0</v>
      </c>
      <c r="P563" s="259">
        <v>0</v>
      </c>
      <c r="Q563" s="259" t="s">
        <v>409</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586</v>
      </c>
      <c r="B564" s="96"/>
      <c r="C564" s="291" t="s">
        <v>587</v>
      </c>
      <c r="D564" s="292"/>
      <c r="E564" s="292"/>
      <c r="F564" s="292"/>
      <c r="G564" s="292"/>
      <c r="H564" s="293"/>
      <c r="I564" s="103" t="s">
        <v>588</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589</v>
      </c>
      <c r="B568" s="96"/>
      <c r="C568" s="282" t="s">
        <v>590</v>
      </c>
      <c r="D568" s="283"/>
      <c r="E568" s="283"/>
      <c r="F568" s="283"/>
      <c r="G568" s="283"/>
      <c r="H568" s="284"/>
      <c r="I568" s="269" t="s">
        <v>591</v>
      </c>
      <c r="J568" s="165"/>
      <c r="K568" s="177"/>
      <c r="L568" s="270" t="s">
        <v>40</v>
      </c>
      <c r="M568" s="271" t="s">
        <v>592</v>
      </c>
      <c r="N568" s="271" t="s">
        <v>592</v>
      </c>
      <c r="O568" s="271" t="s">
        <v>40</v>
      </c>
      <c r="P568" s="271" t="s">
        <v>40</v>
      </c>
      <c r="Q568" s="271" t="s">
        <v>592</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 customHeight="1" s="74" customFormat="1">
      <c r="A569" s="178"/>
      <c r="B569" s="96"/>
      <c r="C569" s="285" t="s">
        <v>593</v>
      </c>
      <c r="D569" s="286"/>
      <c r="E569" s="286"/>
      <c r="F569" s="286"/>
      <c r="G569" s="286"/>
      <c r="H569" s="287"/>
      <c r="I569" s="279" t="s">
        <v>594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3" t="s">
        <v>596</v>
      </c>
      <c r="E570" s="324"/>
      <c r="F570" s="324"/>
      <c r="G570" s="324"/>
      <c r="H570" s="325"/>
      <c r="I570" s="326"/>
      <c r="J570" s="277"/>
      <c r="K570" s="278"/>
      <c r="L570" s="158">
        <v>0</v>
      </c>
      <c r="M570" s="260">
        <v>64.1</v>
      </c>
      <c r="N570" s="260">
        <v>37.5</v>
      </c>
      <c r="O570" s="260">
        <v>0</v>
      </c>
      <c r="P570" s="260">
        <v>0</v>
      </c>
      <c r="Q570" s="260">
        <v>91.2</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3" t="s">
        <v>598</v>
      </c>
      <c r="E571" s="324"/>
      <c r="F571" s="324"/>
      <c r="G571" s="324"/>
      <c r="H571" s="325"/>
      <c r="I571" s="326"/>
      <c r="J571" s="277"/>
      <c r="K571" s="278"/>
      <c r="L571" s="158">
        <v>0</v>
      </c>
      <c r="M571" s="260">
        <v>29.7</v>
      </c>
      <c r="N571" s="260">
        <v>20.9</v>
      </c>
      <c r="O571" s="260">
        <v>0</v>
      </c>
      <c r="P571" s="260">
        <v>0</v>
      </c>
      <c r="Q571" s="260">
        <v>63.2</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3" t="s">
        <v>600</v>
      </c>
      <c r="E572" s="324"/>
      <c r="F572" s="324"/>
      <c r="G572" s="324"/>
      <c r="H572" s="325"/>
      <c r="I572" s="326"/>
      <c r="J572" s="277"/>
      <c r="K572" s="278"/>
      <c r="L572" s="158">
        <v>0</v>
      </c>
      <c r="M572" s="260">
        <v>16.9</v>
      </c>
      <c r="N572" s="260">
        <v>11.5</v>
      </c>
      <c r="O572" s="260">
        <v>0</v>
      </c>
      <c r="P572" s="260">
        <v>0</v>
      </c>
      <c r="Q572" s="260">
        <v>57.1</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3" t="s">
        <v>602</v>
      </c>
      <c r="E573" s="324"/>
      <c r="F573" s="324"/>
      <c r="G573" s="324"/>
      <c r="H573" s="325"/>
      <c r="I573" s="326"/>
      <c r="J573" s="277"/>
      <c r="K573" s="278"/>
      <c r="L573" s="158">
        <v>0</v>
      </c>
      <c r="M573" s="260">
        <v>11.3</v>
      </c>
      <c r="N573" s="260">
        <v>8.2</v>
      </c>
      <c r="O573" s="260">
        <v>0</v>
      </c>
      <c r="P573" s="260">
        <v>0</v>
      </c>
      <c r="Q573" s="260">
        <v>46.4</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3" t="s">
        <v>604</v>
      </c>
      <c r="E574" s="324"/>
      <c r="F574" s="324"/>
      <c r="G574" s="324"/>
      <c r="H574" s="325"/>
      <c r="I574" s="326"/>
      <c r="J574" s="277"/>
      <c r="K574" s="278"/>
      <c r="L574" s="158">
        <v>0</v>
      </c>
      <c r="M574" s="260">
        <v>3.1</v>
      </c>
      <c r="N574" s="260">
        <v>12.1</v>
      </c>
      <c r="O574" s="260">
        <v>0</v>
      </c>
      <c r="P574" s="260">
        <v>0</v>
      </c>
      <c r="Q574" s="260">
        <v>20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3" t="s">
        <v>606</v>
      </c>
      <c r="E575" s="324"/>
      <c r="F575" s="324"/>
      <c r="G575" s="324"/>
      <c r="H575" s="325"/>
      <c r="I575" s="326"/>
      <c r="J575" s="277"/>
      <c r="K575" s="278"/>
      <c r="L575" s="158">
        <v>0</v>
      </c>
      <c r="M575" s="260">
        <v>35.3</v>
      </c>
      <c r="N575" s="260">
        <v>31.3</v>
      </c>
      <c r="O575" s="260">
        <v>0</v>
      </c>
      <c r="P575" s="260">
        <v>0</v>
      </c>
      <c r="Q575" s="260">
        <v>77.6</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3" t="s">
        <v>596</v>
      </c>
      <c r="E577" s="324"/>
      <c r="F577" s="324"/>
      <c r="G577" s="324"/>
      <c r="H577" s="325"/>
      <c r="I577" s="326"/>
      <c r="J577" s="277"/>
      <c r="K577" s="278"/>
      <c r="L577" s="158">
        <v>11.4</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3" t="s">
        <v>598</v>
      </c>
      <c r="E578" s="324"/>
      <c r="F578" s="324"/>
      <c r="G578" s="324"/>
      <c r="H578" s="325"/>
      <c r="I578" s="326"/>
      <c r="J578" s="277"/>
      <c r="K578" s="278"/>
      <c r="L578" s="158">
        <v>4.1</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3" t="s">
        <v>600</v>
      </c>
      <c r="E579" s="324"/>
      <c r="F579" s="324"/>
      <c r="G579" s="324"/>
      <c r="H579" s="325"/>
      <c r="I579" s="326"/>
      <c r="J579" s="277"/>
      <c r="K579" s="278"/>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3" t="s">
        <v>602</v>
      </c>
      <c r="E580" s="324"/>
      <c r="F580" s="324"/>
      <c r="G580" s="324"/>
      <c r="H580" s="325"/>
      <c r="I580" s="326"/>
      <c r="J580" s="277"/>
      <c r="K580" s="278"/>
      <c r="L580" s="158">
        <v>0.7</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3" t="s">
        <v>604</v>
      </c>
      <c r="E581" s="324"/>
      <c r="F581" s="324"/>
      <c r="G581" s="324"/>
      <c r="H581" s="325"/>
      <c r="I581" s="326"/>
      <c r="J581" s="277"/>
      <c r="K581" s="278"/>
      <c r="L581" s="158">
        <v>0.4</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3" t="s">
        <v>606</v>
      </c>
      <c r="E582" s="324"/>
      <c r="F582" s="324"/>
      <c r="G582" s="324"/>
      <c r="H582" s="325"/>
      <c r="I582" s="326"/>
      <c r="J582" s="277"/>
      <c r="K582" s="278"/>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3" t="s">
        <v>596</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3" t="s">
        <v>598</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3" t="s">
        <v>600</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3" t="s">
        <v>602</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3" t="s">
        <v>604</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3" t="s">
        <v>606</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622</v>
      </c>
      <c r="C597" s="291" t="s">
        <v>623</v>
      </c>
      <c r="D597" s="292"/>
      <c r="E597" s="292"/>
      <c r="F597" s="292"/>
      <c r="G597" s="292"/>
      <c r="H597" s="293"/>
      <c r="I597" s="100" t="s">
        <v>624</v>
      </c>
      <c r="J597" s="93" t="str">
        <f>IF(SUM(L597:BS597)=0,IF(COUNTIF(L597:BS597,"未確認")&gt;0,"未確認",IF(COUNTIF(L597:BS597,"~*")&gt;0,"*",SUM(L597:BS597))),SUM(L597:BS597))</f>
        <v>未確認</v>
      </c>
      <c r="K597" s="152" t="str">
        <f>IF(OR(COUNTIF(L597:BS597,"未確認")&gt;0,COUNTIF(L597:BS597,"*")&gt;0),"※","")</f>
        <v>※</v>
      </c>
      <c r="L597" s="94" t="s">
        <v>409</v>
      </c>
      <c r="M597" s="259" t="s">
        <v>409</v>
      </c>
      <c r="N597" s="259" t="s">
        <v>409</v>
      </c>
      <c r="O597" s="259">
        <v>0</v>
      </c>
      <c r="P597" s="259">
        <v>0</v>
      </c>
      <c r="Q597" s="259" t="s">
        <v>409</v>
      </c>
      <c r="R597" s="259" t="s">
        <v>409</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625</v>
      </c>
      <c r="B598" s="68"/>
      <c r="C598" s="291" t="s">
        <v>626</v>
      </c>
      <c r="D598" s="292"/>
      <c r="E598" s="292"/>
      <c r="F598" s="292"/>
      <c r="G598" s="292"/>
      <c r="H598" s="293"/>
      <c r="I598" s="100" t="s">
        <v>627</v>
      </c>
      <c r="J598" s="93" t="str">
        <f>IF(SUM(L598:BS598)=0,IF(COUNTIF(L598:BS598,"未確認")&gt;0,"未確認",IF(COUNTIF(L598:BS598,"~*")&gt;0,"*",SUM(L598:BS598))),SUM(L598:BS598))</f>
        <v>未確認</v>
      </c>
      <c r="K598" s="152" t="str">
        <f>IF(OR(COUNTIF(L598:BS598,"未確認")&gt;0,COUNTIF(L598:BS598,"*")&gt;0),"※","")</f>
        <v>※</v>
      </c>
      <c r="L598" s="94">
        <v>0</v>
      </c>
      <c r="M598" s="259" t="s">
        <v>409</v>
      </c>
      <c r="N598" s="259" t="s">
        <v>409</v>
      </c>
      <c r="O598" s="259">
        <v>0</v>
      </c>
      <c r="P598" s="259">
        <v>0</v>
      </c>
      <c r="Q598" s="259" t="s">
        <v>409</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91" t="s">
        <v>629</v>
      </c>
      <c r="D599" s="292"/>
      <c r="E599" s="292"/>
      <c r="F599" s="292"/>
      <c r="G599" s="292"/>
      <c r="H599" s="293"/>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631</v>
      </c>
      <c r="B600" s="68"/>
      <c r="C600" s="291" t="s">
        <v>632</v>
      </c>
      <c r="D600" s="292"/>
      <c r="E600" s="292"/>
      <c r="F600" s="292"/>
      <c r="G600" s="292"/>
      <c r="H600" s="293"/>
      <c r="I600" s="220" t="s">
        <v>633</v>
      </c>
      <c r="J600" s="93" t="str">
        <f>IF(SUM(L600:BS600)=0,IF(COUNTIF(L600:BS600,"未確認")&gt;0,"未確認",IF(COUNTIF(L600:BS600,"~*")&gt;0,"*",SUM(L600:BS600))),SUM(L600:BS600))</f>
        <v>未確認</v>
      </c>
      <c r="K600" s="152" t="str">
        <f>IF(OR(COUNTIF(L600:BS600,"未確認")&gt;0,COUNTIF(L600:BS600,"*")&gt;0),"※","")</f>
        <v>※</v>
      </c>
      <c r="L600" s="94" t="s">
        <v>409</v>
      </c>
      <c r="M600" s="259">
        <v>202</v>
      </c>
      <c r="N600" s="259" t="s">
        <v>409</v>
      </c>
      <c r="O600" s="259">
        <v>0</v>
      </c>
      <c r="P600" s="259">
        <v>0</v>
      </c>
      <c r="Q600" s="259">
        <v>300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91" t="s">
        <v>635</v>
      </c>
      <c r="D601" s="292"/>
      <c r="E601" s="292"/>
      <c r="F601" s="292"/>
      <c r="G601" s="292"/>
      <c r="H601" s="293"/>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637</v>
      </c>
      <c r="B602" s="68"/>
      <c r="C602" s="285" t="s">
        <v>638</v>
      </c>
      <c r="D602" s="286"/>
      <c r="E602" s="286"/>
      <c r="F602" s="286"/>
      <c r="G602" s="286"/>
      <c r="H602" s="287"/>
      <c r="I602" s="295" t="s">
        <v>639</v>
      </c>
      <c r="J602" s="105">
        <v>1538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640</v>
      </c>
      <c r="B603" s="68"/>
      <c r="C603" s="218"/>
      <c r="D603" s="219"/>
      <c r="E603" s="282" t="s">
        <v>641</v>
      </c>
      <c r="F603" s="283"/>
      <c r="G603" s="283"/>
      <c r="H603" s="284"/>
      <c r="I603" s="297"/>
      <c r="J603" s="105">
        <v>269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642</v>
      </c>
      <c r="B604" s="68"/>
      <c r="C604" s="285" t="s">
        <v>643</v>
      </c>
      <c r="D604" s="286"/>
      <c r="E604" s="286"/>
      <c r="F604" s="286"/>
      <c r="G604" s="286"/>
      <c r="H604" s="287"/>
      <c r="I604" s="279" t="s">
        <v>644</v>
      </c>
      <c r="J604" s="105">
        <v>2602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645</v>
      </c>
      <c r="B605" s="68"/>
      <c r="C605" s="218"/>
      <c r="D605" s="219"/>
      <c r="E605" s="282" t="s">
        <v>641</v>
      </c>
      <c r="F605" s="283"/>
      <c r="G605" s="283"/>
      <c r="H605" s="284"/>
      <c r="I605" s="281"/>
      <c r="J605" s="105">
        <v>505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2" t="s">
        <v>647</v>
      </c>
      <c r="D606" s="283"/>
      <c r="E606" s="283"/>
      <c r="F606" s="283"/>
      <c r="G606" s="283"/>
      <c r="H606" s="284"/>
      <c r="I606" s="98" t="s">
        <v>648</v>
      </c>
      <c r="J606" s="93">
        <v>1418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649</v>
      </c>
      <c r="B607" s="68"/>
      <c r="C607" s="291" t="s">
        <v>650</v>
      </c>
      <c r="D607" s="292"/>
      <c r="E607" s="292"/>
      <c r="F607" s="292"/>
      <c r="G607" s="292"/>
      <c r="H607" s="293"/>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409</v>
      </c>
      <c r="N607" s="259" t="s">
        <v>409</v>
      </c>
      <c r="O607" s="259">
        <v>0</v>
      </c>
      <c r="P607" s="259">
        <v>0</v>
      </c>
      <c r="Q607" s="259" t="s">
        <v>409</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652</v>
      </c>
      <c r="B608" s="68"/>
      <c r="C608" s="291" t="s">
        <v>653</v>
      </c>
      <c r="D608" s="292"/>
      <c r="E608" s="292"/>
      <c r="F608" s="292"/>
      <c r="G608" s="292"/>
      <c r="H608" s="293"/>
      <c r="I608" s="98" t="s">
        <v>654</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655</v>
      </c>
      <c r="B609" s="68"/>
      <c r="C609" s="291" t="s">
        <v>656</v>
      </c>
      <c r="D609" s="292"/>
      <c r="E609" s="292"/>
      <c r="F609" s="292"/>
      <c r="G609" s="292"/>
      <c r="H609" s="293"/>
      <c r="I609" s="98" t="s">
        <v>657</v>
      </c>
      <c r="J609" s="93" t="str">
        <f t="shared" si="108"/>
        <v>未確認</v>
      </c>
      <c r="K609" s="152" t="str">
        <f t="shared" si="109"/>
        <v>※</v>
      </c>
      <c r="L609" s="94">
        <v>0</v>
      </c>
      <c r="M609" s="259" t="s">
        <v>409</v>
      </c>
      <c r="N609" s="259" t="s">
        <v>409</v>
      </c>
      <c r="O609" s="259">
        <v>0</v>
      </c>
      <c r="P609" s="259">
        <v>0</v>
      </c>
      <c r="Q609" s="259" t="s">
        <v>409</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658</v>
      </c>
      <c r="B610" s="68"/>
      <c r="C610" s="291" t="s">
        <v>659</v>
      </c>
      <c r="D610" s="292"/>
      <c r="E610" s="292"/>
      <c r="F610" s="292"/>
      <c r="G610" s="292"/>
      <c r="H610" s="293"/>
      <c r="I610" s="98" t="s">
        <v>660</v>
      </c>
      <c r="J610" s="93" t="str">
        <f t="shared" si="108"/>
        <v>未確認</v>
      </c>
      <c r="K610" s="152" t="str">
        <f t="shared" si="109"/>
        <v>※</v>
      </c>
      <c r="L610" s="94">
        <v>0</v>
      </c>
      <c r="M610" s="259" t="s">
        <v>409</v>
      </c>
      <c r="N610" s="259" t="s">
        <v>409</v>
      </c>
      <c r="O610" s="259">
        <v>0</v>
      </c>
      <c r="P610" s="259">
        <v>0</v>
      </c>
      <c r="Q610" s="259" t="s">
        <v>409</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91" t="s">
        <v>662</v>
      </c>
      <c r="D611" s="292"/>
      <c r="E611" s="292"/>
      <c r="F611" s="292"/>
      <c r="G611" s="292"/>
      <c r="H611" s="293"/>
      <c r="I611" s="160" t="s">
        <v>663</v>
      </c>
      <c r="J611" s="93" t="str">
        <f t="shared" si="108"/>
        <v>未確認</v>
      </c>
      <c r="K611" s="152" t="str">
        <f t="shared" si="109"/>
        <v>※</v>
      </c>
      <c r="L611" s="94">
        <v>0</v>
      </c>
      <c r="M611" s="259" t="s">
        <v>409</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664</v>
      </c>
      <c r="B612" s="68"/>
      <c r="C612" s="291" t="s">
        <v>665</v>
      </c>
      <c r="D612" s="292"/>
      <c r="E612" s="292"/>
      <c r="F612" s="292"/>
      <c r="G612" s="292"/>
      <c r="H612" s="293"/>
      <c r="I612" s="98" t="s">
        <v>666</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2" t="s">
        <v>669</v>
      </c>
      <c r="D620" s="283"/>
      <c r="E620" s="283"/>
      <c r="F620" s="283"/>
      <c r="G620" s="283"/>
      <c r="H620" s="284"/>
      <c r="I620" s="320" t="s">
        <v>670</v>
      </c>
      <c r="J620" s="93" t="str">
        <f>IF(SUM(L620:BS620)=0,IF(COUNTIF(L620:BS620,"未確認")&gt;0,"未確認",IF(COUNTIF(L620:BS620,"~*")&gt;0,"*",SUM(L620:BS620))),SUM(L620:BS620))</f>
        <v>未確認</v>
      </c>
      <c r="K620" s="152" t="str">
        <f ref="K620:K631" t="shared" si="114">IF(OR(COUNTIF(L620:BS620,"未確認")&gt;0,COUNTIF(L620:BS620,"*")&gt;0),"※","")</f>
        <v>※</v>
      </c>
      <c r="L620" s="94">
        <v>342</v>
      </c>
      <c r="M620" s="259" t="s">
        <v>409</v>
      </c>
      <c r="N620" s="259">
        <v>193</v>
      </c>
      <c r="O620" s="259">
        <v>201</v>
      </c>
      <c r="P620" s="259">
        <v>190</v>
      </c>
      <c r="Q620" s="259" t="s">
        <v>409</v>
      </c>
      <c r="R620" s="259" t="s">
        <v>409</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2" t="s">
        <v>672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2" t="s">
        <v>674</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675</v>
      </c>
      <c r="B623" s="92"/>
      <c r="C623" s="282" t="s">
        <v>676</v>
      </c>
      <c r="D623" s="283"/>
      <c r="E623" s="283"/>
      <c r="F623" s="283"/>
      <c r="G623" s="283"/>
      <c r="H623" s="284"/>
      <c r="I623" s="274" t="s">
        <v>677</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409</v>
      </c>
      <c r="M624" s="259" t="s">
        <v>409</v>
      </c>
      <c r="N624" s="259" t="s">
        <v>409</v>
      </c>
      <c r="O624" s="259" t="s">
        <v>409</v>
      </c>
      <c r="P624" s="259" t="s">
        <v>409</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91" t="s">
        <v>680</v>
      </c>
      <c r="D625" s="292"/>
      <c r="E625" s="292"/>
      <c r="F625" s="292"/>
      <c r="G625" s="292"/>
      <c r="H625" s="293"/>
      <c r="I625" s="98" t="s">
        <v>681</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682</v>
      </c>
      <c r="B626" s="92"/>
      <c r="C626" s="282" t="s">
        <v>683</v>
      </c>
      <c r="D626" s="283"/>
      <c r="E626" s="283"/>
      <c r="F626" s="283"/>
      <c r="G626" s="283"/>
      <c r="H626" s="284"/>
      <c r="I626" s="103" t="s">
        <v>684</v>
      </c>
      <c r="J626" s="93" t="str">
        <f t="shared" si="115"/>
        <v>未確認</v>
      </c>
      <c r="K626" s="152" t="str">
        <f t="shared" si="114"/>
        <v>※</v>
      </c>
      <c r="L626" s="94">
        <v>900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2" t="s">
        <v>686</v>
      </c>
      <c r="D627" s="283"/>
      <c r="E627" s="283"/>
      <c r="F627" s="283"/>
      <c r="G627" s="283"/>
      <c r="H627" s="284"/>
      <c r="I627" s="103" t="s">
        <v>687</v>
      </c>
      <c r="J627" s="93" t="str">
        <f t="shared" si="115"/>
        <v>未確認</v>
      </c>
      <c r="K627" s="152" t="str">
        <f t="shared" si="114"/>
        <v>※</v>
      </c>
      <c r="L627" s="94">
        <v>0</v>
      </c>
      <c r="M627" s="259">
        <v>0</v>
      </c>
      <c r="N627" s="259">
        <v>0</v>
      </c>
      <c r="O627" s="259" t="s">
        <v>409</v>
      </c>
      <c r="P627" s="259" t="s">
        <v>409</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688</v>
      </c>
      <c r="B628" s="96"/>
      <c r="C628" s="291" t="s">
        <v>689</v>
      </c>
      <c r="D628" s="292"/>
      <c r="E628" s="292"/>
      <c r="F628" s="292"/>
      <c r="G628" s="292"/>
      <c r="H628" s="293"/>
      <c r="I628" s="98" t="s">
        <v>690</v>
      </c>
      <c r="J628" s="93" t="str">
        <f t="shared" si="115"/>
        <v>未確認</v>
      </c>
      <c r="K628" s="152" t="str">
        <f t="shared" si="114"/>
        <v>※</v>
      </c>
      <c r="L628" s="94">
        <v>0</v>
      </c>
      <c r="M628" s="259" t="s">
        <v>409</v>
      </c>
      <c r="N628" s="259" t="s">
        <v>409</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2" t="s">
        <v>692</v>
      </c>
      <c r="D629" s="283"/>
      <c r="E629" s="283"/>
      <c r="F629" s="283"/>
      <c r="G629" s="283"/>
      <c r="H629" s="284"/>
      <c r="I629" s="98" t="s">
        <v>693</v>
      </c>
      <c r="J629" s="93" t="str">
        <f t="shared" si="115"/>
        <v>未確認</v>
      </c>
      <c r="K629" s="152" t="str">
        <f t="shared" si="114"/>
        <v>※</v>
      </c>
      <c r="L629" s="94">
        <v>0</v>
      </c>
      <c r="M629" s="259" t="s">
        <v>409</v>
      </c>
      <c r="N629" s="259" t="s">
        <v>409</v>
      </c>
      <c r="O629" s="259">
        <v>0</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694</v>
      </c>
      <c r="B630" s="96"/>
      <c r="C630" s="291" t="s">
        <v>695</v>
      </c>
      <c r="D630" s="292"/>
      <c r="E630" s="292"/>
      <c r="F630" s="292"/>
      <c r="G630" s="292"/>
      <c r="H630" s="293"/>
      <c r="I630" s="98" t="s">
        <v>696</v>
      </c>
      <c r="J630" s="93" t="str">
        <f t="shared" si="115"/>
        <v>未確認</v>
      </c>
      <c r="K630" s="152" t="str">
        <f t="shared" si="114"/>
        <v>※</v>
      </c>
      <c r="L630" s="94" t="s">
        <v>409</v>
      </c>
      <c r="M630" s="259">
        <v>204</v>
      </c>
      <c r="N630" s="259" t="s">
        <v>409</v>
      </c>
      <c r="O630" s="259">
        <v>0</v>
      </c>
      <c r="P630" s="259">
        <v>0</v>
      </c>
      <c r="Q630" s="259" t="s">
        <v>409</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91" t="s">
        <v>698</v>
      </c>
      <c r="D631" s="292"/>
      <c r="E631" s="292"/>
      <c r="F631" s="292"/>
      <c r="G631" s="292"/>
      <c r="H631" s="293"/>
      <c r="I631" s="98" t="s">
        <v>699</v>
      </c>
      <c r="J631" s="93" t="str">
        <f t="shared" si="115"/>
        <v>未確認</v>
      </c>
      <c r="K631" s="152" t="str">
        <f t="shared" si="114"/>
        <v>※</v>
      </c>
      <c r="L631" s="94">
        <v>0</v>
      </c>
      <c r="M631" s="259" t="s">
        <v>409</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701</v>
      </c>
      <c r="B639" s="92"/>
      <c r="C639" s="291" t="s">
        <v>702</v>
      </c>
      <c r="D639" s="292"/>
      <c r="E639" s="292"/>
      <c r="F639" s="292"/>
      <c r="G639" s="292"/>
      <c r="H639" s="293"/>
      <c r="I639" s="98" t="s">
        <v>703</v>
      </c>
      <c r="J639" s="93" t="str">
        <f>IF(SUM(L639:BS639)=0,IF(COUNTIF(L639:BS639,"未確認")&gt;0,"未確認",IF(COUNTIF(L639:BS639,"~*")&gt;0,"*",SUM(L639:BS639))),SUM(L639:BS639))</f>
        <v>未確認</v>
      </c>
      <c r="K639" s="152" t="str">
        <f ref="K639:K646" t="shared" si="120">IF(OR(COUNTIF(L639:BS639,"未確認")&gt;0,COUNTIF(L639:BS639,"*")&gt;0),"※","")</f>
        <v>※</v>
      </c>
      <c r="L639" s="94" t="s">
        <v>409</v>
      </c>
      <c r="M639" s="259" t="s">
        <v>409</v>
      </c>
      <c r="N639" s="259" t="s">
        <v>409</v>
      </c>
      <c r="O639" s="259">
        <v>0</v>
      </c>
      <c r="P639" s="259">
        <v>0</v>
      </c>
      <c r="Q639" s="259" t="s">
        <v>409</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704</v>
      </c>
      <c r="B640" s="96"/>
      <c r="C640" s="291" t="s">
        <v>705</v>
      </c>
      <c r="D640" s="292"/>
      <c r="E640" s="292"/>
      <c r="F640" s="292"/>
      <c r="G640" s="292"/>
      <c r="H640" s="293"/>
      <c r="I640" s="98" t="s">
        <v>706</v>
      </c>
      <c r="J640" s="93" t="str">
        <f ref="J640:J646" t="shared" si="121">IF(SUM(L640:BS640)=0,IF(COUNTIF(L640:BS640,"未確認")&gt;0,"未確認",IF(COUNTIF(L640:BS640,"~*")&gt;0,"*",SUM(L640:BS640))),SUM(L640:BS640))</f>
        <v>未確認</v>
      </c>
      <c r="K640" s="152" t="str">
        <f t="shared" si="120"/>
        <v>※</v>
      </c>
      <c r="L640" s="94" t="s">
        <v>409</v>
      </c>
      <c r="M640" s="259">
        <v>789</v>
      </c>
      <c r="N640" s="259">
        <v>703</v>
      </c>
      <c r="O640" s="259">
        <v>0</v>
      </c>
      <c r="P640" s="259" t="s">
        <v>409</v>
      </c>
      <c r="Q640" s="259">
        <v>657</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707</v>
      </c>
      <c r="B641" s="96"/>
      <c r="C641" s="291" t="s">
        <v>708</v>
      </c>
      <c r="D641" s="292"/>
      <c r="E641" s="292"/>
      <c r="F641" s="292"/>
      <c r="G641" s="292"/>
      <c r="H641" s="293"/>
      <c r="I641" s="98" t="s">
        <v>709</v>
      </c>
      <c r="J641" s="93" t="str">
        <f t="shared" si="121"/>
        <v>未確認</v>
      </c>
      <c r="K641" s="152" t="str">
        <f t="shared" si="120"/>
        <v>※</v>
      </c>
      <c r="L641" s="94" t="s">
        <v>409</v>
      </c>
      <c r="M641" s="259">
        <v>317</v>
      </c>
      <c r="N641" s="259">
        <v>306</v>
      </c>
      <c r="O641" s="259">
        <v>0</v>
      </c>
      <c r="P641" s="259">
        <v>0</v>
      </c>
      <c r="Q641" s="259">
        <v>325</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710</v>
      </c>
      <c r="B642" s="96"/>
      <c r="C642" s="282" t="s">
        <v>711</v>
      </c>
      <c r="D642" s="283"/>
      <c r="E642" s="283"/>
      <c r="F642" s="283"/>
      <c r="G642" s="283"/>
      <c r="H642" s="284"/>
      <c r="I642" s="98" t="s">
        <v>712</v>
      </c>
      <c r="J642" s="93" t="str">
        <f t="shared" si="121"/>
        <v>未確認</v>
      </c>
      <c r="K642" s="152" t="str">
        <f t="shared" si="120"/>
        <v>※</v>
      </c>
      <c r="L642" s="94">
        <v>0</v>
      </c>
      <c r="M642" s="259">
        <v>0</v>
      </c>
      <c r="N642" s="259" t="s">
        <v>409</v>
      </c>
      <c r="O642" s="259">
        <v>0</v>
      </c>
      <c r="P642" s="259">
        <v>0</v>
      </c>
      <c r="Q642" s="259" t="s">
        <v>409</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91" t="s">
        <v>714</v>
      </c>
      <c r="D643" s="292"/>
      <c r="E643" s="292"/>
      <c r="F643" s="292"/>
      <c r="G643" s="292"/>
      <c r="H643" s="293"/>
      <c r="I643" s="98" t="s">
        <v>715</v>
      </c>
      <c r="J643" s="93" t="str">
        <f t="shared" si="121"/>
        <v>未確認</v>
      </c>
      <c r="K643" s="152" t="str">
        <f t="shared" si="120"/>
        <v>※</v>
      </c>
      <c r="L643" s="94" t="s">
        <v>409</v>
      </c>
      <c r="M643" s="259" t="s">
        <v>409</v>
      </c>
      <c r="N643" s="259" t="s">
        <v>409</v>
      </c>
      <c r="O643" s="259">
        <v>0</v>
      </c>
      <c r="P643" s="259">
        <v>0</v>
      </c>
      <c r="Q643" s="259" t="s">
        <v>409</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716</v>
      </c>
      <c r="B644" s="96"/>
      <c r="C644" s="291" t="s">
        <v>717</v>
      </c>
      <c r="D644" s="292"/>
      <c r="E644" s="292"/>
      <c r="F644" s="292"/>
      <c r="G644" s="292"/>
      <c r="H644" s="293"/>
      <c r="I644" s="98" t="s">
        <v>718</v>
      </c>
      <c r="J644" s="93" t="str">
        <f t="shared" si="121"/>
        <v>未確認</v>
      </c>
      <c r="K644" s="152" t="str">
        <f t="shared" si="120"/>
        <v>※</v>
      </c>
      <c r="L644" s="94">
        <v>0</v>
      </c>
      <c r="M644" s="259" t="s">
        <v>409</v>
      </c>
      <c r="N644" s="259" t="s">
        <v>409</v>
      </c>
      <c r="O644" s="259">
        <v>0</v>
      </c>
      <c r="P644" s="259">
        <v>0</v>
      </c>
      <c r="Q644" s="259" t="s">
        <v>409</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719</v>
      </c>
      <c r="B645" s="96"/>
      <c r="C645" s="291" t="s">
        <v>720</v>
      </c>
      <c r="D645" s="292"/>
      <c r="E645" s="292"/>
      <c r="F645" s="292"/>
      <c r="G645" s="292"/>
      <c r="H645" s="293"/>
      <c r="I645" s="98" t="s">
        <v>721</v>
      </c>
      <c r="J645" s="93" t="str">
        <f t="shared" si="121"/>
        <v>未確認</v>
      </c>
      <c r="K645" s="152" t="str">
        <f t="shared" si="120"/>
        <v>※</v>
      </c>
      <c r="L645" s="94" t="s">
        <v>409</v>
      </c>
      <c r="M645" s="259" t="s">
        <v>409</v>
      </c>
      <c r="N645" s="259" t="s">
        <v>409</v>
      </c>
      <c r="O645" s="259" t="s">
        <v>409</v>
      </c>
      <c r="P645" s="259" t="s">
        <v>409</v>
      </c>
      <c r="Q645" s="259" t="s">
        <v>409</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2" t="s">
        <v>723</v>
      </c>
      <c r="D646" s="283"/>
      <c r="E646" s="283"/>
      <c r="F646" s="283"/>
      <c r="G646" s="283"/>
      <c r="H646" s="284"/>
      <c r="I646" s="98" t="s">
        <v>724</v>
      </c>
      <c r="J646" s="93" t="str">
        <f t="shared" si="121"/>
        <v>未確認</v>
      </c>
      <c r="K646" s="152" t="str">
        <f t="shared" si="120"/>
        <v>※</v>
      </c>
      <c r="L646" s="94">
        <v>0</v>
      </c>
      <c r="M646" s="259" t="s">
        <v>409</v>
      </c>
      <c r="N646" s="259" t="s">
        <v>409</v>
      </c>
      <c r="O646" s="259">
        <v>0</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8" t="s">
        <v>727</v>
      </c>
      <c r="D654" s="299"/>
      <c r="E654" s="299"/>
      <c r="F654" s="299"/>
      <c r="G654" s="299"/>
      <c r="H654" s="300"/>
      <c r="I654" s="98" t="s">
        <v>728</v>
      </c>
      <c r="J654" s="93" t="str">
        <f>IF(SUM(L654:BS654)=0,IF(COUNTIF(L654:BS654,"未確認")&gt;0,"未確認",IF(COUNTIF(L654:BS654,"~*")&gt;0,"*",SUM(L654:BS654))),SUM(L654:BS654))</f>
        <v>未確認</v>
      </c>
      <c r="K654" s="152" t="str">
        <f ref="K654:K668" t="shared" si="126">IF(OR(COUNTIF(L654:BS654,"未確認")&gt;0,COUNTIF(L654:BS654,"*")&gt;0),"※","")</f>
        <v>※</v>
      </c>
      <c r="L654" s="94" t="s">
        <v>409</v>
      </c>
      <c r="M654" s="259">
        <v>842</v>
      </c>
      <c r="N654" s="259">
        <v>957</v>
      </c>
      <c r="O654" s="259">
        <v>723</v>
      </c>
      <c r="P654" s="259">
        <v>769</v>
      </c>
      <c r="Q654" s="259">
        <v>423</v>
      </c>
      <c r="R654" s="259" t="s">
        <v>409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729</v>
      </c>
      <c r="B655" s="68"/>
      <c r="C655" s="139"/>
      <c r="D655" s="163"/>
      <c r="E655" s="291" t="s">
        <v>730</v>
      </c>
      <c r="F655" s="292"/>
      <c r="G655" s="292"/>
      <c r="H655" s="293"/>
      <c r="I655" s="98" t="s">
        <v>731</v>
      </c>
      <c r="J655" s="93" t="str">
        <f ref="J655:J668" t="shared" si="127">IF(SUM(L655:BS655)=0,IF(COUNTIF(L655:BS655,"未確認")&gt;0,"未確認",IF(COUNTIF(L655:BS655,"~*")&gt;0,"*",SUM(L655:BS655))),SUM(L655:BS655))</f>
        <v>未確認</v>
      </c>
      <c r="K655" s="152" t="str">
        <f t="shared" si="126"/>
        <v>※</v>
      </c>
      <c r="L655" s="94" t="s">
        <v>409</v>
      </c>
      <c r="M655" s="259" t="s">
        <v>409</v>
      </c>
      <c r="N655" s="259" t="s">
        <v>409</v>
      </c>
      <c r="O655" s="259">
        <v>0</v>
      </c>
      <c r="P655" s="259">
        <v>0</v>
      </c>
      <c r="Q655" s="259" t="s">
        <v>409</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732</v>
      </c>
      <c r="B656" s="68"/>
      <c r="C656" s="139"/>
      <c r="D656" s="163"/>
      <c r="E656" s="291" t="s">
        <v>733</v>
      </c>
      <c r="F656" s="292"/>
      <c r="G656" s="292"/>
      <c r="H656" s="293"/>
      <c r="I656" s="98" t="s">
        <v>734</v>
      </c>
      <c r="J656" s="93" t="str">
        <f t="shared" si="127"/>
        <v>未確認</v>
      </c>
      <c r="K656" s="152" t="str">
        <f t="shared" si="126"/>
        <v>※</v>
      </c>
      <c r="L656" s="94" t="s">
        <v>409</v>
      </c>
      <c r="M656" s="259" t="s">
        <v>409</v>
      </c>
      <c r="N656" s="259">
        <v>310</v>
      </c>
      <c r="O656" s="259">
        <v>374</v>
      </c>
      <c r="P656" s="259">
        <v>457</v>
      </c>
      <c r="Q656" s="259" t="s">
        <v>409</v>
      </c>
      <c r="R656" s="259">
        <v>0</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735</v>
      </c>
      <c r="B657" s="68"/>
      <c r="C657" s="221"/>
      <c r="D657" s="222"/>
      <c r="E657" s="291" t="s">
        <v>736</v>
      </c>
      <c r="F657" s="292"/>
      <c r="G657" s="292"/>
      <c r="H657" s="293"/>
      <c r="I657" s="98" t="s">
        <v>737</v>
      </c>
      <c r="J657" s="93" t="str">
        <f t="shared" si="127"/>
        <v>未確認</v>
      </c>
      <c r="K657" s="152" t="str">
        <f t="shared" si="126"/>
        <v>※</v>
      </c>
      <c r="L657" s="94" t="s">
        <v>409</v>
      </c>
      <c r="M657" s="259">
        <v>410</v>
      </c>
      <c r="N657" s="259">
        <v>398</v>
      </c>
      <c r="O657" s="259" t="s">
        <v>409</v>
      </c>
      <c r="P657" s="259" t="s">
        <v>409</v>
      </c>
      <c r="Q657" s="259" t="s">
        <v>409</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91" t="s">
        <v>739</v>
      </c>
      <c r="F658" s="292"/>
      <c r="G658" s="292"/>
      <c r="H658" s="293"/>
      <c r="I658" s="98" t="s">
        <v>740</v>
      </c>
      <c r="J658" s="93" t="str">
        <f t="shared" si="127"/>
        <v>未確認</v>
      </c>
      <c r="K658" s="152" t="str">
        <f t="shared" si="126"/>
        <v>※</v>
      </c>
      <c r="L658" s="94" t="s">
        <v>409</v>
      </c>
      <c r="M658" s="259" t="s">
        <v>409</v>
      </c>
      <c r="N658" s="259" t="s">
        <v>409</v>
      </c>
      <c r="O658" s="259">
        <v>296</v>
      </c>
      <c r="P658" s="259">
        <v>267</v>
      </c>
      <c r="Q658" s="259" t="s">
        <v>409</v>
      </c>
      <c r="R658" s="259">
        <v>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741</v>
      </c>
      <c r="B659" s="68"/>
      <c r="C659" s="139"/>
      <c r="D659" s="163"/>
      <c r="E659" s="291" t="s">
        <v>742</v>
      </c>
      <c r="F659" s="292"/>
      <c r="G659" s="292"/>
      <c r="H659" s="293"/>
      <c r="I659" s="98" t="s">
        <v>743</v>
      </c>
      <c r="J659" s="93" t="str">
        <f t="shared" si="127"/>
        <v>未確認</v>
      </c>
      <c r="K659" s="152" t="str">
        <f t="shared" si="126"/>
        <v>※</v>
      </c>
      <c r="L659" s="94" t="s">
        <v>409</v>
      </c>
      <c r="M659" s="259" t="s">
        <v>409</v>
      </c>
      <c r="N659" s="259" t="s">
        <v>409</v>
      </c>
      <c r="O659" s="259">
        <v>0</v>
      </c>
      <c r="P659" s="259">
        <v>0</v>
      </c>
      <c r="Q659" s="259" t="s">
        <v>409</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744</v>
      </c>
      <c r="B660" s="68"/>
      <c r="C660" s="139"/>
      <c r="D660" s="163"/>
      <c r="E660" s="291" t="s">
        <v>745</v>
      </c>
      <c r="F660" s="292"/>
      <c r="G660" s="292"/>
      <c r="H660" s="293"/>
      <c r="I660" s="98" t="s">
        <v>746</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747</v>
      </c>
      <c r="B661" s="68"/>
      <c r="C661" s="139"/>
      <c r="D661" s="163"/>
      <c r="E661" s="291" t="s">
        <v>748</v>
      </c>
      <c r="F661" s="292"/>
      <c r="G661" s="292"/>
      <c r="H661" s="293"/>
      <c r="I661" s="98" t="s">
        <v>749</v>
      </c>
      <c r="J661" s="93" t="str">
        <f t="shared" si="127"/>
        <v>未確認</v>
      </c>
      <c r="K661" s="152" t="str">
        <f t="shared" si="126"/>
        <v>※</v>
      </c>
      <c r="L661" s="94" t="s">
        <v>409</v>
      </c>
      <c r="M661" s="259" t="s">
        <v>409</v>
      </c>
      <c r="N661" s="259" t="s">
        <v>409</v>
      </c>
      <c r="O661" s="259">
        <v>0</v>
      </c>
      <c r="P661" s="259">
        <v>0</v>
      </c>
      <c r="Q661" s="259" t="s">
        <v>409</v>
      </c>
      <c r="R661" s="259" t="s">
        <v>409</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750</v>
      </c>
      <c r="B662" s="68"/>
      <c r="C662" s="141"/>
      <c r="D662" s="164"/>
      <c r="E662" s="291" t="s">
        <v>751</v>
      </c>
      <c r="F662" s="292"/>
      <c r="G662" s="292"/>
      <c r="H662" s="293"/>
      <c r="I662" s="98" t="s">
        <v>752</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753</v>
      </c>
      <c r="B663" s="68"/>
      <c r="C663" s="291" t="s">
        <v>754</v>
      </c>
      <c r="D663" s="292"/>
      <c r="E663" s="292"/>
      <c r="F663" s="292"/>
      <c r="G663" s="292"/>
      <c r="H663" s="293"/>
      <c r="I663" s="98" t="s">
        <v>755</v>
      </c>
      <c r="J663" s="93" t="str">
        <f t="shared" si="127"/>
        <v>未確認</v>
      </c>
      <c r="K663" s="152" t="str">
        <f t="shared" si="126"/>
        <v>※</v>
      </c>
      <c r="L663" s="94" t="s">
        <v>409</v>
      </c>
      <c r="M663" s="259">
        <v>671</v>
      </c>
      <c r="N663" s="259">
        <v>827</v>
      </c>
      <c r="O663" s="259">
        <v>248</v>
      </c>
      <c r="P663" s="259">
        <v>234</v>
      </c>
      <c r="Q663" s="259">
        <v>399</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2" t="s">
        <v>757</v>
      </c>
      <c r="D664" s="283"/>
      <c r="E664" s="283"/>
      <c r="F664" s="283"/>
      <c r="G664" s="283"/>
      <c r="H664" s="284"/>
      <c r="I664" s="103" t="s">
        <v>758</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759</v>
      </c>
      <c r="B665" s="68"/>
      <c r="C665" s="291" t="s">
        <v>760</v>
      </c>
      <c r="D665" s="292"/>
      <c r="E665" s="292"/>
      <c r="F665" s="292"/>
      <c r="G665" s="292"/>
      <c r="H665" s="293"/>
      <c r="I665" s="98" t="s">
        <v>761</v>
      </c>
      <c r="J665" s="93" t="str">
        <f t="shared" si="127"/>
        <v>未確認</v>
      </c>
      <c r="K665" s="152" t="str">
        <f t="shared" si="126"/>
        <v>※</v>
      </c>
      <c r="L665" s="94" t="s">
        <v>409</v>
      </c>
      <c r="M665" s="259">
        <v>586</v>
      </c>
      <c r="N665" s="259">
        <v>723</v>
      </c>
      <c r="O665" s="259" t="s">
        <v>409</v>
      </c>
      <c r="P665" s="259" t="s">
        <v>409</v>
      </c>
      <c r="Q665" s="259">
        <v>383</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762</v>
      </c>
      <c r="B666" s="68"/>
      <c r="C666" s="291" t="s">
        <v>763</v>
      </c>
      <c r="D666" s="292"/>
      <c r="E666" s="292"/>
      <c r="F666" s="292"/>
      <c r="G666" s="292"/>
      <c r="H666" s="293"/>
      <c r="I666" s="98" t="s">
        <v>764</v>
      </c>
      <c r="J666" s="93" t="str">
        <f t="shared" si="127"/>
        <v>未確認</v>
      </c>
      <c r="K666" s="152" t="str">
        <f t="shared" si="126"/>
        <v>※</v>
      </c>
      <c r="L666" s="94" t="s">
        <v>409</v>
      </c>
      <c r="M666" s="259">
        <v>0</v>
      </c>
      <c r="N666" s="259" t="s">
        <v>409</v>
      </c>
      <c r="O666" s="259" t="s">
        <v>409</v>
      </c>
      <c r="P666" s="259" t="s">
        <v>409</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765</v>
      </c>
      <c r="B667" s="68"/>
      <c r="C667" s="282" t="s">
        <v>766</v>
      </c>
      <c r="D667" s="283"/>
      <c r="E667" s="283"/>
      <c r="F667" s="283"/>
      <c r="G667" s="283"/>
      <c r="H667" s="284"/>
      <c r="I667" s="98" t="s">
        <v>767</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91" t="s">
        <v>769</v>
      </c>
      <c r="D668" s="292"/>
      <c r="E668" s="292"/>
      <c r="F668" s="292"/>
      <c r="G668" s="292"/>
      <c r="H668" s="293"/>
      <c r="I668" s="98" t="s">
        <v>770</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771</v>
      </c>
      <c r="B675" s="68"/>
      <c r="C675" s="282" t="s">
        <v>772</v>
      </c>
      <c r="D675" s="283"/>
      <c r="E675" s="283"/>
      <c r="F675" s="283"/>
      <c r="G675" s="283"/>
      <c r="H675" s="284"/>
      <c r="I675" s="103" t="s">
        <v>773</v>
      </c>
      <c r="J675" s="165"/>
      <c r="K675" s="166"/>
      <c r="L675" s="80" t="s">
        <v>40</v>
      </c>
      <c r="M675" s="253" t="s">
        <v>40</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774</v>
      </c>
      <c r="B676" s="68"/>
      <c r="C676" s="282" t="s">
        <v>775</v>
      </c>
      <c r="D676" s="283"/>
      <c r="E676" s="283"/>
      <c r="F676" s="283"/>
      <c r="G676" s="283"/>
      <c r="H676" s="284"/>
      <c r="I676" s="103" t="s">
        <v>776</v>
      </c>
      <c r="J676" s="165"/>
      <c r="K676" s="166"/>
      <c r="L676" s="167">
        <v>0</v>
      </c>
      <c r="M676" s="253">
        <v>0</v>
      </c>
      <c r="N676" s="253">
        <v>0</v>
      </c>
      <c r="O676" s="253">
        <v>98.5</v>
      </c>
      <c r="P676" s="253">
        <v>98.6</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777</v>
      </c>
      <c r="B677" s="68"/>
      <c r="C677" s="282" t="s">
        <v>778</v>
      </c>
      <c r="D677" s="283"/>
      <c r="E677" s="283"/>
      <c r="F677" s="283"/>
      <c r="G677" s="283"/>
      <c r="H677" s="284"/>
      <c r="I677" s="103" t="s">
        <v>779</v>
      </c>
      <c r="J677" s="165"/>
      <c r="K677" s="166"/>
      <c r="L677" s="224">
        <v>0</v>
      </c>
      <c r="M677" s="253">
        <v>0</v>
      </c>
      <c r="N677" s="253">
        <v>0</v>
      </c>
      <c r="O677" s="253">
        <v>6.5</v>
      </c>
      <c r="P677" s="253">
        <v>6.7</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5" t="s">
        <v>781</v>
      </c>
      <c r="D678" s="286"/>
      <c r="E678" s="286"/>
      <c r="F678" s="286"/>
      <c r="G678" s="286"/>
      <c r="H678" s="287"/>
      <c r="I678" s="279" t="s">
        <v>782</v>
      </c>
      <c r="J678" s="165"/>
      <c r="K678" s="166"/>
      <c r="L678" s="225">
        <v>735</v>
      </c>
      <c r="M678" s="253">
        <v>713</v>
      </c>
      <c r="N678" s="253">
        <v>749</v>
      </c>
      <c r="O678" s="253">
        <v>232</v>
      </c>
      <c r="P678" s="253">
        <v>236</v>
      </c>
      <c r="Q678" s="253">
        <v>73</v>
      </c>
      <c r="R678" s="253">
        <v>122</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783</v>
      </c>
      <c r="B679" s="68"/>
      <c r="C679" s="168"/>
      <c r="D679" s="169"/>
      <c r="E679" s="285" t="s">
        <v>784</v>
      </c>
      <c r="F679" s="286"/>
      <c r="G679" s="286"/>
      <c r="H679" s="287"/>
      <c r="I679" s="280"/>
      <c r="J679" s="165"/>
      <c r="K679" s="166"/>
      <c r="L679" s="225">
        <v>0</v>
      </c>
      <c r="M679" s="253">
        <v>0</v>
      </c>
      <c r="N679" s="253">
        <v>0</v>
      </c>
      <c r="O679" s="253">
        <v>143</v>
      </c>
      <c r="P679" s="253">
        <v>144</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785</v>
      </c>
      <c r="H680" s="294"/>
      <c r="I680" s="280"/>
      <c r="J680" s="165"/>
      <c r="K680" s="166"/>
      <c r="L680" s="225">
        <v>0</v>
      </c>
      <c r="M680" s="253">
        <v>0</v>
      </c>
      <c r="N680" s="253">
        <v>0</v>
      </c>
      <c r="O680" s="253">
        <v>142</v>
      </c>
      <c r="P680" s="253">
        <v>143</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786</v>
      </c>
      <c r="H681" s="294"/>
      <c r="I681" s="280"/>
      <c r="J681" s="165"/>
      <c r="K681" s="166"/>
      <c r="L681" s="225">
        <v>0</v>
      </c>
      <c r="M681" s="253">
        <v>0</v>
      </c>
      <c r="N681" s="253">
        <v>0</v>
      </c>
      <c r="O681" s="253">
        <v>129</v>
      </c>
      <c r="P681" s="253">
        <v>134</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787</v>
      </c>
      <c r="B682" s="68"/>
      <c r="C682" s="170"/>
      <c r="D682" s="268"/>
      <c r="E682" s="288"/>
      <c r="F682" s="289"/>
      <c r="G682" s="267"/>
      <c r="H682" s="235" t="s">
        <v>788</v>
      </c>
      <c r="I682" s="281"/>
      <c r="J682" s="165"/>
      <c r="K682" s="166"/>
      <c r="L682" s="225">
        <v>0</v>
      </c>
      <c r="M682" s="253">
        <v>0</v>
      </c>
      <c r="N682" s="253">
        <v>0</v>
      </c>
      <c r="O682" s="253">
        <v>81</v>
      </c>
      <c r="P682" s="253">
        <v>89</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789</v>
      </c>
      <c r="B683" s="68"/>
      <c r="C683" s="285" t="s">
        <v>790</v>
      </c>
      <c r="D683" s="286"/>
      <c r="E683" s="286"/>
      <c r="F683" s="286"/>
      <c r="G683" s="290"/>
      <c r="H683" s="287"/>
      <c r="I683" s="274" t="s">
        <v>791</v>
      </c>
      <c r="J683" s="165"/>
      <c r="K683" s="166"/>
      <c r="L683" s="225">
        <v>0</v>
      </c>
      <c r="M683" s="253">
        <v>0</v>
      </c>
      <c r="N683" s="253">
        <v>0</v>
      </c>
      <c r="O683" s="253">
        <v>114</v>
      </c>
      <c r="P683" s="253">
        <v>118</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2" t="s">
        <v>793</v>
      </c>
      <c r="F684" s="283"/>
      <c r="G684" s="283"/>
      <c r="H684" s="284"/>
      <c r="I684" s="275"/>
      <c r="J684" s="165"/>
      <c r="K684" s="166"/>
      <c r="L684" s="225">
        <v>0</v>
      </c>
      <c r="M684" s="253">
        <v>0</v>
      </c>
      <c r="N684" s="253">
        <v>0</v>
      </c>
      <c r="O684" s="253">
        <v>82</v>
      </c>
      <c r="P684" s="253">
        <v>89</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794</v>
      </c>
      <c r="D685" s="286"/>
      <c r="E685" s="286"/>
      <c r="F685" s="286"/>
      <c r="G685" s="290"/>
      <c r="H685" s="287"/>
      <c r="I685" s="275"/>
      <c r="J685" s="165"/>
      <c r="K685" s="166"/>
      <c r="L685" s="225">
        <v>0</v>
      </c>
      <c r="M685" s="253">
        <v>0</v>
      </c>
      <c r="N685" s="253">
        <v>0</v>
      </c>
      <c r="O685" s="253">
        <v>113</v>
      </c>
      <c r="P685" s="253">
        <v>115</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795</v>
      </c>
      <c r="F686" s="283"/>
      <c r="G686" s="283"/>
      <c r="H686" s="284"/>
      <c r="I686" s="275"/>
      <c r="J686" s="165"/>
      <c r="K686" s="166"/>
      <c r="L686" s="225">
        <v>0</v>
      </c>
      <c r="M686" s="253">
        <v>0</v>
      </c>
      <c r="N686" s="253">
        <v>0</v>
      </c>
      <c r="O686" s="253">
        <v>81</v>
      </c>
      <c r="P686" s="253">
        <v>65</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796</v>
      </c>
      <c r="D687" s="286"/>
      <c r="E687" s="286"/>
      <c r="F687" s="286"/>
      <c r="G687" s="290"/>
      <c r="H687" s="287"/>
      <c r="I687" s="275"/>
      <c r="J687" s="165"/>
      <c r="K687" s="166"/>
      <c r="L687" s="225">
        <v>0</v>
      </c>
      <c r="M687" s="253">
        <v>0</v>
      </c>
      <c r="N687" s="253">
        <v>0</v>
      </c>
      <c r="O687" s="253">
        <v>105</v>
      </c>
      <c r="P687" s="253">
        <v>119</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797</v>
      </c>
      <c r="F688" s="283"/>
      <c r="G688" s="283"/>
      <c r="H688" s="284"/>
      <c r="I688" s="275"/>
      <c r="J688" s="165"/>
      <c r="K688" s="166"/>
      <c r="L688" s="225">
        <v>0</v>
      </c>
      <c r="M688" s="253">
        <v>0</v>
      </c>
      <c r="N688" s="253">
        <v>0</v>
      </c>
      <c r="O688" s="253">
        <v>79</v>
      </c>
      <c r="P688" s="253">
        <v>51</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798</v>
      </c>
      <c r="D689" s="286"/>
      <c r="E689" s="286"/>
      <c r="F689" s="286"/>
      <c r="G689" s="290"/>
      <c r="H689" s="287"/>
      <c r="I689" s="275"/>
      <c r="J689" s="165"/>
      <c r="K689" s="166"/>
      <c r="L689" s="225">
        <v>0</v>
      </c>
      <c r="M689" s="253">
        <v>0</v>
      </c>
      <c r="N689" s="253">
        <v>0</v>
      </c>
      <c r="O689" s="253">
        <v>110</v>
      </c>
      <c r="P689" s="253">
        <v>114</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799</v>
      </c>
      <c r="F690" s="283"/>
      <c r="G690" s="283"/>
      <c r="H690" s="284"/>
      <c r="I690" s="276"/>
      <c r="J690" s="165"/>
      <c r="K690" s="166"/>
      <c r="L690" s="225">
        <v>0</v>
      </c>
      <c r="M690" s="253">
        <v>0</v>
      </c>
      <c r="N690" s="253">
        <v>0</v>
      </c>
      <c r="O690" s="253">
        <v>79</v>
      </c>
      <c r="P690" s="253">
        <v>31</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800</v>
      </c>
      <c r="B691" s="68"/>
      <c r="C691" s="282" t="s">
        <v>801</v>
      </c>
      <c r="D691" s="283"/>
      <c r="E691" s="283"/>
      <c r="F691" s="283"/>
      <c r="G691" s="283"/>
      <c r="H691" s="284"/>
      <c r="I691" s="273" t="s">
        <v>802</v>
      </c>
      <c r="J691" s="236"/>
      <c r="K691" s="166"/>
      <c r="L691" s="229">
        <v>0</v>
      </c>
      <c r="M691" s="253">
        <v>0</v>
      </c>
      <c r="N691" s="253">
        <v>0</v>
      </c>
      <c r="O691" s="253">
        <v>50.3</v>
      </c>
      <c r="P691" s="253">
        <v>51.3</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803</v>
      </c>
      <c r="D692" s="283"/>
      <c r="E692" s="283"/>
      <c r="F692" s="283"/>
      <c r="G692" s="283"/>
      <c r="H692" s="284"/>
      <c r="I692" s="273"/>
      <c r="J692" s="277"/>
      <c r="K692" s="278"/>
      <c r="L692" s="229">
        <v>0</v>
      </c>
      <c r="M692" s="253">
        <v>0</v>
      </c>
      <c r="N692" s="253">
        <v>0</v>
      </c>
      <c r="O692" s="253">
        <v>40.4</v>
      </c>
      <c r="P692" s="253">
        <v>51.7</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804</v>
      </c>
      <c r="D693" s="283"/>
      <c r="E693" s="283"/>
      <c r="F693" s="283"/>
      <c r="G693" s="283"/>
      <c r="H693" s="284"/>
      <c r="I693" s="273"/>
      <c r="J693" s="277"/>
      <c r="K693" s="278"/>
      <c r="L693" s="229">
        <v>0</v>
      </c>
      <c r="M693" s="253">
        <v>0</v>
      </c>
      <c r="N693" s="253">
        <v>0</v>
      </c>
      <c r="O693" s="253">
        <v>43.5</v>
      </c>
      <c r="P693" s="253">
        <v>47.9</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805</v>
      </c>
      <c r="D694" s="283"/>
      <c r="E694" s="283"/>
      <c r="F694" s="283"/>
      <c r="G694" s="283"/>
      <c r="H694" s="284"/>
      <c r="I694" s="273"/>
      <c r="J694" s="277"/>
      <c r="K694" s="278"/>
      <c r="L694" s="229">
        <v>0</v>
      </c>
      <c r="M694" s="253">
        <v>0</v>
      </c>
      <c r="N694" s="253">
        <v>0</v>
      </c>
      <c r="O694" s="253">
        <v>47</v>
      </c>
      <c r="P694" s="253">
        <v>47</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807</v>
      </c>
      <c r="B702" s="96"/>
      <c r="C702" s="282" t="s">
        <v>808</v>
      </c>
      <c r="D702" s="283"/>
      <c r="E702" s="283"/>
      <c r="F702" s="283"/>
      <c r="G702" s="283"/>
      <c r="H702" s="284"/>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91" t="s">
        <v>811</v>
      </c>
      <c r="D703" s="292"/>
      <c r="E703" s="292"/>
      <c r="F703" s="292"/>
      <c r="G703" s="292"/>
      <c r="H703" s="293"/>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t="s">
        <v>409</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91" t="s">
        <v>814</v>
      </c>
      <c r="D704" s="292"/>
      <c r="E704" s="292"/>
      <c r="F704" s="292"/>
      <c r="G704" s="292"/>
      <c r="H704" s="293"/>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817</v>
      </c>
      <c r="B712" s="92"/>
      <c r="C712" s="291" t="s">
        <v>818</v>
      </c>
      <c r="D712" s="292"/>
      <c r="E712" s="292"/>
      <c r="F712" s="292"/>
      <c r="G712" s="292"/>
      <c r="H712" s="293"/>
      <c r="I712" s="98" t="s">
        <v>819</v>
      </c>
      <c r="J712" s="93" t="str">
        <f>IF(SUM(L712:BS712)=0,IF(COUNTIF(L712:BS712,"未確認")&gt;0,"未確認",IF(COUNTIF(L712:BS712,"~*")&gt;0,"*",SUM(L712:BS712))),SUM(L712:BS712))</f>
        <v>未確認</v>
      </c>
      <c r="K712" s="152" t="str">
        <f>IF(OR(COUNTIF(L712:BS712,"未確認")&gt;0,COUNTIF(L712:BS712,"*")&gt;0),"※","")</f>
        <v>※</v>
      </c>
      <c r="L712" s="94" t="s">
        <v>409</v>
      </c>
      <c r="M712" s="259" t="s">
        <v>409</v>
      </c>
      <c r="N712" s="259" t="s">
        <v>409</v>
      </c>
      <c r="O712" s="259">
        <v>0</v>
      </c>
      <c r="P712" s="259">
        <v>0</v>
      </c>
      <c r="Q712" s="259" t="s">
        <v>409</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820</v>
      </c>
      <c r="B713" s="96"/>
      <c r="C713" s="291" t="s">
        <v>821</v>
      </c>
      <c r="D713" s="292"/>
      <c r="E713" s="292"/>
      <c r="F713" s="292"/>
      <c r="G713" s="292"/>
      <c r="H713" s="293"/>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823</v>
      </c>
      <c r="B714" s="96"/>
      <c r="C714" s="282" t="s">
        <v>824</v>
      </c>
      <c r="D714" s="283"/>
      <c r="E714" s="283"/>
      <c r="F714" s="283"/>
      <c r="G714" s="283"/>
      <c r="H714" s="284"/>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826</v>
      </c>
      <c r="B715" s="96"/>
      <c r="C715" s="291" t="s">
        <v>827</v>
      </c>
      <c r="D715" s="292"/>
      <c r="E715" s="292"/>
      <c r="F715" s="292"/>
      <c r="G715" s="292"/>
      <c r="H715" s="293"/>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830</v>
      </c>
      <c r="B724" s="92"/>
      <c r="C724" s="291" t="s">
        <v>831</v>
      </c>
      <c r="D724" s="292"/>
      <c r="E724" s="292"/>
      <c r="F724" s="292"/>
      <c r="G724" s="292"/>
      <c r="H724" s="293"/>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833</v>
      </c>
      <c r="B725" s="96"/>
      <c r="C725" s="291" t="s">
        <v>834</v>
      </c>
      <c r="D725" s="292"/>
      <c r="E725" s="292"/>
      <c r="F725" s="292"/>
      <c r="G725" s="292"/>
      <c r="H725" s="293"/>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836</v>
      </c>
      <c r="B726" s="96"/>
      <c r="C726" s="282" t="s">
        <v>837</v>
      </c>
      <c r="D726" s="283"/>
      <c r="E726" s="283"/>
      <c r="F726" s="283"/>
      <c r="G726" s="283"/>
      <c r="H726" s="284"/>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839</v>
      </c>
      <c r="B727" s="96"/>
      <c r="C727" s="282" t="s">
        <v>840</v>
      </c>
      <c r="D727" s="283"/>
      <c r="E727" s="283"/>
      <c r="F727" s="283"/>
      <c r="G727" s="283"/>
      <c r="H727" s="284"/>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2022-03-24T05:11:01Z</dcterms:created>
  <dcterms:modified xsi:type="dcterms:W3CDTF">2022-03-24T05:11:01Z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