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<sst xmlns="http://schemas.openxmlformats.org/spreadsheetml/2006/main" count="834" uniqueCount="834">
  <si>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医療法人元町病院</t>
  </si>
  <si>
    <t>〒684-0033 鳥取県 境港市上道町 1895-1</t>
  </si>
  <si>
    <t>病棟の建築時期と構造</t>
  </si>
  <si>
    <t>建物情報＼病棟名</t>
  </si>
  <si>
    <t>一般病棟</t>
  </si>
  <si>
    <t>療養病棟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</si>
  <si>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</si>
  <si>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</si>
  <si>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</si>
  <si>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</si>
  <si>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</si>
  <si>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</si>
  <si>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</si>
  <si>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</si>
  <si>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</si>
  <si>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</si>
  <si>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</si>
  <si>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</si>
  <si>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</si>
  <si>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</si>
  <si>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</si>
  <si>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</si>
  <si>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</si>
  <si>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</si>
  <si>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</si>
  <si>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</si>
  <si>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</si>
  <si>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</si>
  <si>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</si>
  <si>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</si>
  <si>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</si>
  <si>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</si>
  <si>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</si>
  <si>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</si>
  <si>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</si>
  <si>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</si>
  <si>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</si>
  <si>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</si>
  <si>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</si>
  <si>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</si>
  <si>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</si>
  <si>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</si>
  <si>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</si>
  <si>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</si>
  <si>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</si>
  <si>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</si>
  <si>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</si>
  <si>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</si>
  <si>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</si>
  <si>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</si>
  <si>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</si>
  <si>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</si>
  <si>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</si>
  <si>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</si>
  <si>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</si>
  <si>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</si>
  <si>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</si>
  <si>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</si>
  <si>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</si>
  <si>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</si>
  <si>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</si>
  <si>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</si>
  <si>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</si>
  <si>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</si>
  <si>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</si>
  <si>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</si>
  <si>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</si>
  <si>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</si>
  <si>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</si>
  <si>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</si>
  <si>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</si>
  <si>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</si>
  <si>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</si>
  <si>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</si>
  <si>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</si>
  <si>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</si>
  <si>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</si>
  <si>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</si>
  <si>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</si>
  <si>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</si>
  <si>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</si>
  <si>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</si>
  <si>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</si>
  <si>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</si>
  <si>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</si>
  <si>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</si>
  <si>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</si>
  <si>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</si>
  <si>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</si>
  <si>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</si>
  <si>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</si>
  <si>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</si>
  <si>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</si>
  <si>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</si>
  <si>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</si>
  <si>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</si>
  <si>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</si>
  <si>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</si>
  <si>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</si>
  <si>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</si>
  <si>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</si>
  <si>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</si>
  <si>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</si>
  <si>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</si>
  <si>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</si>
  <si>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</si>
  <si>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</si>
  <si>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</si>
  <si>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</si>
  <si>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</si>
  <si>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</si>
  <si>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</si>
  <si>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</si>
  <si>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</si>
  <si>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</si>
  <si>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</si>
  <si>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</si>
  <si>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</si>
  <si>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地域包括ケア入院医療管理料３</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</si>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</sst>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50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50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115</v>
      </c>
      <c r="F137" s="292"/>
      <c r="G137" s="292"/>
      <c r="H137" s="293"/>
      <c r="I137" s="361"/>
      <c r="J137" s="81"/>
      <c r="K137" s="82"/>
      <c r="L137" s="80">
        <v>26</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22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9</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1</v>
      </c>
      <c r="M192" s="255">
        <v>0.7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4</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0.5</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2</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0</v>
      </c>
      <c r="N219" s="108">
        <v>0</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0.6</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2</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1</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19</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2</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1</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0.7</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3</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492</v>
      </c>
      <c r="M314" s="255">
        <v>339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178</v>
      </c>
      <c r="M315" s="255">
        <v>328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95</v>
      </c>
      <c r="M316" s="255">
        <v>11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219</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7378</v>
      </c>
      <c r="M318" s="255">
        <v>15334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497</v>
      </c>
      <c r="M319" s="255">
        <v>344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492</v>
      </c>
      <c r="M327" s="255">
        <v>339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68</v>
      </c>
      <c r="M328" s="255">
        <v>323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328</v>
      </c>
      <c r="M329" s="255">
        <v>14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13</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78</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5</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497</v>
      </c>
      <c r="M335" s="255">
        <v>344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323</v>
      </c>
      <c r="M336" s="255">
        <v>68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99</v>
      </c>
      <c r="M337" s="255">
        <v>230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11</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31</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12</v>
      </c>
      <c r="M340" s="255">
        <v>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7</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14</v>
      </c>
      <c r="M343" s="255">
        <v>13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174</v>
      </c>
      <c r="M352" s="255">
        <v>276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174</v>
      </c>
      <c r="M353" s="255">
        <v>276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113</v>
      </c>
      <c r="D397" s="283"/>
      <c r="E397" s="283"/>
      <c r="F397" s="283"/>
      <c r="G397" s="283"/>
      <c r="H397" s="284"/>
      <c r="I397" s="390"/>
      <c r="J397" s="195" t="str">
        <f t="shared" si="59"/>
        <v>未確認</v>
      </c>
      <c r="K397" s="196" t="str">
        <f t="shared" si="60"/>
        <v>※</v>
      </c>
      <c r="L397" s="94">
        <v>308</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337</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114</v>
      </c>
      <c r="D403" s="283"/>
      <c r="E403" s="283"/>
      <c r="F403" s="283"/>
      <c r="G403" s="283"/>
      <c r="H403" s="284"/>
      <c r="I403" s="390"/>
      <c r="J403" s="195" t="str">
        <f t="shared" si="59"/>
        <v>未確認</v>
      </c>
      <c r="K403" s="196" t="str">
        <f t="shared" si="60"/>
        <v>※</v>
      </c>
      <c r="L403" s="94" t="s">
        <v>365</v>
      </c>
      <c r="M403" s="259">
        <v>759</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118</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157</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365</v>
      </c>
      <c r="M474" s="259" t="s">
        <v>365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180</v>
      </c>
      <c r="M475" s="259" t="s">
        <v>365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365</v>
      </c>
      <c r="M481" s="259" t="s">
        <v>365</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365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t="s">
        <v>365</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365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26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10.5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9.1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3.3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13.4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20.6</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365</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227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1455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57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450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t="s">
        <v>365</v>
      </c>
      <c r="M628" s="259" t="s">
        <v>365</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365</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365</v>
      </c>
      <c r="M630" s="259" t="s">
        <v>365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t="s">
        <v>365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482</v>
      </c>
      <c r="M654" s="259">
        <v>697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469</v>
      </c>
      <c r="M658" s="259">
        <v>677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274</v>
      </c>
      <c r="M663" s="259">
        <v>308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254</v>
      </c>
      <c r="M665" s="259">
        <v>212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174</v>
      </c>
      <c r="M678" s="253">
        <v>276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t="s">
        <v>365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