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0.1.22.246\share\R6\01障がい\12生活支援・指導\53_ロボット・ICT\★国協議（R5→R6への繰越分）\2 県→事業者_協議書提出依頼\ロボット\"/>
    </mc:Choice>
  </mc:AlternateContent>
  <xr:revisionPtr revIDLastSave="0" documentId="13_ncr:1_{674F4BC3-5BFC-4ED4-ABA0-AD1E7A74436F}" xr6:coauthVersionLast="47" xr6:coauthVersionMax="47" xr10:uidLastSave="{00000000-0000-0000-0000-000000000000}"/>
  <bookViews>
    <workbookView xWindow="-108" yWindow="-108" windowWidth="23256" windowHeight="12576" xr2:uid="{00000000-000D-0000-FFFF-FFFF00000000}"/>
  </bookViews>
  <sheets>
    <sheet name="別紙１－２　ロボット等導入支援事業　国庫補助協議　事業計画書" sheetId="1" r:id="rId1"/>
    <sheet name="別紙１－３　ロボット等導入支援事業所要見込額内訳書" sheetId="2" r:id="rId2"/>
  </sheets>
  <externalReferences>
    <externalReference r:id="rId3"/>
  </externalReferences>
  <definedNames>
    <definedName name="_xlnm.Print_Area" localSheetId="0">'別紙１－２　ロボット等導入支援事業　国庫補助協議　事業計画書'!$A$1:$N$104</definedName>
    <definedName name="_xlnm.Print_Area" localSheetId="1">'別紙１－３　ロボット等導入支援事業所要見込額内訳書'!$A$1:$W$49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7" i="2" l="1"/>
  <c r="F59" i="1"/>
  <c r="S27" i="2" l="1"/>
  <c r="E19" i="2" s="1"/>
  <c r="P26" i="2"/>
  <c r="P25" i="2"/>
  <c r="P24" i="2"/>
  <c r="P23" i="2"/>
  <c r="P22" i="2"/>
  <c r="J79" i="1"/>
  <c r="E79" i="1"/>
  <c r="F78" i="1"/>
  <c r="K78" i="1" s="1"/>
  <c r="F77" i="1"/>
  <c r="K77" i="1" s="1"/>
  <c r="F76" i="1"/>
  <c r="L76" i="1" s="1"/>
  <c r="F75" i="1"/>
  <c r="L75" i="1" s="1"/>
  <c r="F74" i="1"/>
  <c r="K74" i="1" s="1"/>
  <c r="F73" i="1"/>
  <c r="K73" i="1" s="1"/>
  <c r="F72" i="1"/>
  <c r="L72" i="1" s="1"/>
  <c r="F71" i="1"/>
  <c r="L71" i="1" s="1"/>
  <c r="F70" i="1"/>
  <c r="L70" i="1" s="1"/>
  <c r="L79" i="1" s="1"/>
  <c r="J66" i="1"/>
  <c r="E66" i="1"/>
  <c r="F65" i="1"/>
  <c r="L65" i="1" s="1"/>
  <c r="F64" i="1"/>
  <c r="K64" i="1" s="1"/>
  <c r="F63" i="1"/>
  <c r="L63" i="1" s="1"/>
  <c r="F62" i="1"/>
  <c r="K62" i="1" s="1"/>
  <c r="F61" i="1"/>
  <c r="L61" i="1" s="1"/>
  <c r="F60" i="1"/>
  <c r="L60" i="1" s="1"/>
  <c r="L59" i="1"/>
  <c r="F58" i="1"/>
  <c r="K58" i="1" s="1"/>
  <c r="F57" i="1"/>
  <c r="P27" i="2" l="1"/>
  <c r="C19" i="2" s="1"/>
  <c r="E13" i="2" s="1"/>
  <c r="L74" i="1"/>
  <c r="K71" i="1"/>
  <c r="K61" i="1"/>
  <c r="L57" i="1"/>
  <c r="L66" i="1" s="1"/>
  <c r="K57" i="1"/>
  <c r="K65" i="1"/>
  <c r="L78" i="1"/>
  <c r="K75" i="1"/>
  <c r="L58" i="1"/>
  <c r="L62" i="1"/>
  <c r="F79" i="1"/>
  <c r="K70" i="1"/>
  <c r="F66" i="1"/>
  <c r="K60" i="1"/>
  <c r="K59" i="1"/>
  <c r="K63" i="1"/>
  <c r="L64" i="1"/>
  <c r="K72" i="1"/>
  <c r="L73" i="1"/>
  <c r="K76" i="1"/>
  <c r="L77" i="1"/>
  <c r="K66" i="1" l="1"/>
  <c r="K79" i="1"/>
  <c r="L82" i="1" l="1"/>
</calcChain>
</file>

<file path=xl/sharedStrings.xml><?xml version="1.0" encoding="utf-8"?>
<sst xmlns="http://schemas.openxmlformats.org/spreadsheetml/2006/main" count="120" uniqueCount="90">
  <si>
    <t>自治体名</t>
    <rPh sb="0" eb="3">
      <t>ジチタイ</t>
    </rPh>
    <rPh sb="3" eb="4">
      <t>メイ</t>
    </rPh>
    <phoneticPr fontId="5"/>
  </si>
  <si>
    <t>【基本情報】</t>
    <rPh sb="1" eb="3">
      <t>キホン</t>
    </rPh>
    <rPh sb="3" eb="5">
      <t>ジョウホウ</t>
    </rPh>
    <phoneticPr fontId="5"/>
  </si>
  <si>
    <t>フリガナ</t>
    <phoneticPr fontId="5"/>
  </si>
  <si>
    <t>法人名</t>
    <rPh sb="0" eb="2">
      <t>ホウジン</t>
    </rPh>
    <rPh sb="2" eb="3">
      <t>メイ</t>
    </rPh>
    <phoneticPr fontId="5"/>
  </si>
  <si>
    <t>事業所名</t>
    <rPh sb="0" eb="3">
      <t>ジギョウショ</t>
    </rPh>
    <rPh sb="3" eb="4">
      <t>メイ</t>
    </rPh>
    <phoneticPr fontId="5"/>
  </si>
  <si>
    <t>（補助実績）</t>
    <rPh sb="1" eb="3">
      <t>ホジョ</t>
    </rPh>
    <rPh sb="3" eb="5">
      <t>ジッセキ</t>
    </rPh>
    <phoneticPr fontId="5"/>
  </si>
  <si>
    <t>（補助年度）</t>
    <rPh sb="1" eb="3">
      <t>ホジョ</t>
    </rPh>
    <rPh sb="3" eb="5">
      <t>ネンド</t>
    </rPh>
    <phoneticPr fontId="5"/>
  </si>
  <si>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6"/>
  </si>
  <si>
    <t>円</t>
    <rPh sb="0" eb="1">
      <t>エン</t>
    </rPh>
    <phoneticPr fontId="5"/>
  </si>
  <si>
    <t>見守り・コミュニケーション</t>
  </si>
  <si>
    <t>機器の特徴：</t>
    <rPh sb="0" eb="2">
      <t>キキ</t>
    </rPh>
    <rPh sb="3" eb="5">
      <t>トクチョウ</t>
    </rPh>
    <phoneticPr fontId="5"/>
  </si>
  <si>
    <t>きっかけ</t>
    <phoneticPr fontId="5"/>
  </si>
  <si>
    <t>目的</t>
    <rPh sb="0" eb="2">
      <t>モクテキ</t>
    </rPh>
    <phoneticPr fontId="5"/>
  </si>
  <si>
    <t>業務内容</t>
    <rPh sb="0" eb="2">
      <t>ギョウム</t>
    </rPh>
    <rPh sb="2" eb="4">
      <t>ナイヨウ</t>
    </rPh>
    <phoneticPr fontId="5"/>
  </si>
  <si>
    <t>A.業務従事者数</t>
    <rPh sb="2" eb="4">
      <t>ギョウム</t>
    </rPh>
    <rPh sb="4" eb="7">
      <t>ジュウジシャ</t>
    </rPh>
    <rPh sb="7" eb="8">
      <t>スウ</t>
    </rPh>
    <phoneticPr fontId="6"/>
  </si>
  <si>
    <t>発生件数</t>
    <rPh sb="0" eb="2">
      <t>ハッセイ</t>
    </rPh>
    <rPh sb="2" eb="4">
      <t>ケンスウ</t>
    </rPh>
    <phoneticPr fontId="5"/>
  </si>
  <si>
    <t>１　移動・移乗・体位変換</t>
    <rPh sb="2" eb="4">
      <t>イドウ</t>
    </rPh>
    <rPh sb="5" eb="7">
      <t>イジョウ</t>
    </rPh>
    <rPh sb="8" eb="10">
      <t>タイイ</t>
    </rPh>
    <rPh sb="10" eb="12">
      <t>ヘンカン</t>
    </rPh>
    <phoneticPr fontId="5"/>
  </si>
  <si>
    <t>２　排泄介助・支援</t>
    <rPh sb="2" eb="4">
      <t>ハイセツ</t>
    </rPh>
    <rPh sb="4" eb="6">
      <t>カイジョ</t>
    </rPh>
    <rPh sb="7" eb="9">
      <t>シエン</t>
    </rPh>
    <phoneticPr fontId="5"/>
  </si>
  <si>
    <t>３　生活自立支援（※1）</t>
    <rPh sb="2" eb="4">
      <t>セイカツ</t>
    </rPh>
    <rPh sb="4" eb="6">
      <t>ジリツ</t>
    </rPh>
    <rPh sb="6" eb="8">
      <t>シエン</t>
    </rPh>
    <phoneticPr fontId="5"/>
  </si>
  <si>
    <t>４　行動上の問題への対応（※2）</t>
    <rPh sb="2" eb="5">
      <t>コウドウジョウ</t>
    </rPh>
    <rPh sb="6" eb="8">
      <t>モンダイ</t>
    </rPh>
    <rPh sb="10" eb="12">
      <t>タイオウ</t>
    </rPh>
    <phoneticPr fontId="5"/>
  </si>
  <si>
    <t>５　その他の直接介護</t>
    <rPh sb="4" eb="5">
      <t>タ</t>
    </rPh>
    <rPh sb="6" eb="8">
      <t>チョクセツ</t>
    </rPh>
    <rPh sb="8" eb="10">
      <t>カイゴ</t>
    </rPh>
    <phoneticPr fontId="5"/>
  </si>
  <si>
    <t>６　巡回・移動</t>
    <rPh sb="2" eb="4">
      <t>ジュンカイ</t>
    </rPh>
    <rPh sb="5" eb="7">
      <t>イドウ</t>
    </rPh>
    <phoneticPr fontId="5"/>
  </si>
  <si>
    <t>７　記録・文書作成・連絡調整等（※3）</t>
    <rPh sb="2" eb="4">
      <t>キロク</t>
    </rPh>
    <rPh sb="5" eb="7">
      <t>ブンショ</t>
    </rPh>
    <rPh sb="7" eb="9">
      <t>サクセイ</t>
    </rPh>
    <rPh sb="10" eb="12">
      <t>レンラク</t>
    </rPh>
    <rPh sb="12" eb="14">
      <t>チョウセイ</t>
    </rPh>
    <rPh sb="14" eb="15">
      <t>トウ</t>
    </rPh>
    <phoneticPr fontId="5"/>
  </si>
  <si>
    <t>８　見守り機器の使用・確認</t>
    <rPh sb="2" eb="4">
      <t>ミマモ</t>
    </rPh>
    <rPh sb="5" eb="7">
      <t>キキ</t>
    </rPh>
    <rPh sb="8" eb="10">
      <t>シヨウ</t>
    </rPh>
    <rPh sb="11" eb="13">
      <t>カクニン</t>
    </rPh>
    <phoneticPr fontId="5"/>
  </si>
  <si>
    <t>９　その他の間接業務</t>
    <rPh sb="4" eb="5">
      <t>タ</t>
    </rPh>
    <rPh sb="6" eb="8">
      <t>カンセツ</t>
    </rPh>
    <rPh sb="8" eb="10">
      <t>ギョウム</t>
    </rPh>
    <phoneticPr fontId="5"/>
  </si>
  <si>
    <t>A.業務従事者数</t>
    <phoneticPr fontId="6"/>
  </si>
  <si>
    <t>　年間業務時間数想定削減率（％）</t>
    <rPh sb="1" eb="3">
      <t>ネンカン</t>
    </rPh>
    <rPh sb="3" eb="5">
      <t>ギョウム</t>
    </rPh>
    <rPh sb="5" eb="8">
      <t>ジカンスウ</t>
    </rPh>
    <rPh sb="8" eb="10">
      <t>ソウテイ</t>
    </rPh>
    <rPh sb="10" eb="12">
      <t>サクゲン</t>
    </rPh>
    <rPh sb="12" eb="13">
      <t>リツ</t>
    </rPh>
    <phoneticPr fontId="5"/>
  </si>
  <si>
    <t>職員数（実数）</t>
    <rPh sb="0" eb="3">
      <t>ショクインスウ</t>
    </rPh>
    <rPh sb="4" eb="6">
      <t>ジッスウ</t>
    </rPh>
    <phoneticPr fontId="5"/>
  </si>
  <si>
    <t>人</t>
    <rPh sb="0" eb="1">
      <t>ヒト</t>
    </rPh>
    <phoneticPr fontId="5"/>
  </si>
  <si>
    <t>施設利用者数</t>
    <rPh sb="0" eb="2">
      <t>シセツ</t>
    </rPh>
    <rPh sb="2" eb="5">
      <t>リヨウシャ</t>
    </rPh>
    <rPh sb="5" eb="6">
      <t>スウ</t>
    </rPh>
    <phoneticPr fontId="5"/>
  </si>
  <si>
    <t>実支出（予定）額：</t>
    <rPh sb="0" eb="1">
      <t>ジツ</t>
    </rPh>
    <rPh sb="4" eb="6">
      <t>ヨテイ</t>
    </rPh>
    <rPh sb="7" eb="8">
      <t>ガク</t>
    </rPh>
    <phoneticPr fontId="5"/>
  </si>
  <si>
    <t>機器導入費用（合計）</t>
    <rPh sb="0" eb="2">
      <t>キキ</t>
    </rPh>
    <rPh sb="2" eb="4">
      <t>ドウニュウ</t>
    </rPh>
    <rPh sb="4" eb="6">
      <t>ヒヨウ</t>
    </rPh>
    <rPh sb="7" eb="9">
      <t>ゴウケイ</t>
    </rPh>
    <phoneticPr fontId="5"/>
  </si>
  <si>
    <t>初期設定に要する費用（合計）</t>
    <rPh sb="0" eb="2">
      <t>ショキ</t>
    </rPh>
    <rPh sb="2" eb="4">
      <t>セッテイ</t>
    </rPh>
    <rPh sb="5" eb="6">
      <t>ヨウ</t>
    </rPh>
    <rPh sb="8" eb="10">
      <t>ヒヨウ</t>
    </rPh>
    <rPh sb="11" eb="13">
      <t>ゴウケイ</t>
    </rPh>
    <phoneticPr fontId="5"/>
  </si>
  <si>
    <t>値引額（合計）</t>
    <rPh sb="0" eb="2">
      <t>ネビ</t>
    </rPh>
    <rPh sb="2" eb="3">
      <t>ガク</t>
    </rPh>
    <rPh sb="4" eb="6">
      <t>ゴウケイ</t>
    </rPh>
    <phoneticPr fontId="5"/>
  </si>
  <si>
    <t>No.</t>
    <phoneticPr fontId="5"/>
  </si>
  <si>
    <t>導入内容</t>
    <rPh sb="0" eb="2">
      <t>ドウニュウ</t>
    </rPh>
    <rPh sb="2" eb="4">
      <t>ナイヨウ</t>
    </rPh>
    <phoneticPr fontId="5"/>
  </si>
  <si>
    <t>数量</t>
    <rPh sb="0" eb="2">
      <t>スウリョウ</t>
    </rPh>
    <phoneticPr fontId="5"/>
  </si>
  <si>
    <t>機器導入費用</t>
    <rPh sb="0" eb="2">
      <t>キキ</t>
    </rPh>
    <rPh sb="2" eb="4">
      <t>ドウニュウ</t>
    </rPh>
    <rPh sb="4" eb="6">
      <t>ヒヨウ</t>
    </rPh>
    <phoneticPr fontId="5"/>
  </si>
  <si>
    <t>初期設定に要する費用</t>
    <rPh sb="0" eb="2">
      <t>ショキ</t>
    </rPh>
    <rPh sb="2" eb="4">
      <t>セッテイ</t>
    </rPh>
    <rPh sb="5" eb="6">
      <t>ヨウ</t>
    </rPh>
    <rPh sb="8" eb="10">
      <t>ヒヨウ</t>
    </rPh>
    <phoneticPr fontId="5"/>
  </si>
  <si>
    <t>台</t>
  </si>
  <si>
    <t>合計</t>
    <rPh sb="0" eb="2">
      <t>ゴウケイ</t>
    </rPh>
    <phoneticPr fontId="5"/>
  </si>
  <si>
    <r>
      <t xml:space="preserve">備考
</t>
    </r>
    <r>
      <rPr>
        <b/>
        <sz val="6"/>
        <rFont val="游ゴシック"/>
        <family val="3"/>
        <charset val="128"/>
        <scheme val="minor"/>
      </rPr>
      <t>（特別な事情等があれば記載）</t>
    </r>
    <rPh sb="0" eb="2">
      <t>ビコウ</t>
    </rPh>
    <rPh sb="4" eb="6">
      <t>トクベツ</t>
    </rPh>
    <rPh sb="7" eb="9">
      <t>ジジョウ</t>
    </rPh>
    <rPh sb="9" eb="10">
      <t>トウ</t>
    </rPh>
    <rPh sb="14" eb="16">
      <t>キサイ</t>
    </rPh>
    <phoneticPr fontId="5"/>
  </si>
  <si>
    <t>※</t>
    <phoneticPr fontId="6"/>
  </si>
  <si>
    <t>（別紙１－２）</t>
    <rPh sb="1" eb="3">
      <t>ベッシ</t>
    </rPh>
    <phoneticPr fontId="5"/>
  </si>
  <si>
    <t>（別紙１－３）</t>
    <rPh sb="1" eb="3">
      <t>ベッシ</t>
    </rPh>
    <phoneticPr fontId="5"/>
  </si>
  <si>
    <t>　「福祉・介護職員処遇改善加算」を算定しているか、あるいは交付申請後おおむね３ヶ月以内に取得見込みである。</t>
    <phoneticPr fontId="5"/>
  </si>
  <si>
    <t>　②　ロボット機器等導入後の前記２（３）に係る想定業務時間内訳</t>
    <rPh sb="7" eb="9">
      <t>キキ</t>
    </rPh>
    <rPh sb="9" eb="10">
      <t>トウ</t>
    </rPh>
    <rPh sb="10" eb="13">
      <t>ドウニュウゴ</t>
    </rPh>
    <rPh sb="14" eb="16">
      <t>ゼンキ</t>
    </rPh>
    <rPh sb="21" eb="22">
      <t>カカ</t>
    </rPh>
    <rPh sb="23" eb="25">
      <t>ソウテイ</t>
    </rPh>
    <rPh sb="25" eb="27">
      <t>ギョウム</t>
    </rPh>
    <rPh sb="27" eb="29">
      <t>ジカン</t>
    </rPh>
    <rPh sb="29" eb="31">
      <t>ウチワケ</t>
    </rPh>
    <phoneticPr fontId="5"/>
  </si>
  <si>
    <t>直接介護</t>
    <rPh sb="0" eb="2">
      <t>チョクセツ</t>
    </rPh>
    <rPh sb="2" eb="4">
      <t>カイゴ</t>
    </rPh>
    <phoneticPr fontId="5"/>
  </si>
  <si>
    <t>間接業務</t>
    <rPh sb="0" eb="2">
      <t>カンセツ</t>
    </rPh>
    <rPh sb="2" eb="4">
      <t>ギョウム</t>
    </rPh>
    <phoneticPr fontId="5"/>
  </si>
  <si>
    <t>B.ひと月当たり</t>
    <phoneticPr fontId="5"/>
  </si>
  <si>
    <t>C.年間発生件数（B×12）</t>
    <phoneticPr fontId="5"/>
  </si>
  <si>
    <t>D. 1件当たりの
平均処理時間（分）</t>
    <phoneticPr fontId="5"/>
  </si>
  <si>
    <t>人時間
E（A×C×D）</t>
    <phoneticPr fontId="5"/>
  </si>
  <si>
    <t>１人あたり
業務時間
（C×D／A）</t>
    <phoneticPr fontId="5"/>
  </si>
  <si>
    <t>　　  機器名：</t>
    <rPh sb="4" eb="7">
      <t>キキメイ</t>
    </rPh>
    <phoneticPr fontId="5"/>
  </si>
  <si>
    <t>　　移乗介護</t>
    <phoneticPr fontId="5"/>
  </si>
  <si>
    <t>　　移動支援</t>
    <phoneticPr fontId="5"/>
  </si>
  <si>
    <t>排泄支援</t>
    <phoneticPr fontId="5"/>
  </si>
  <si>
    <t>入浴支援</t>
  </si>
  <si>
    <t>【申請に当たっての確認事項】　※４つの事項について記載内容を確認し、チェックすること。</t>
    <rPh sb="1" eb="3">
      <t>シンセイ</t>
    </rPh>
    <rPh sb="4" eb="5">
      <t>ア</t>
    </rPh>
    <rPh sb="9" eb="11">
      <t>カクニン</t>
    </rPh>
    <rPh sb="11" eb="13">
      <t>ジコウ</t>
    </rPh>
    <rPh sb="19" eb="21">
      <t>ジコウ</t>
    </rPh>
    <rPh sb="25" eb="27">
      <t>キサイ</t>
    </rPh>
    <rPh sb="27" eb="29">
      <t>ナイヨウ</t>
    </rPh>
    <rPh sb="30" eb="32">
      <t>カクニン</t>
    </rPh>
    <phoneticPr fontId="6"/>
  </si>
  <si>
    <r>
      <t>参考情報：令和元年度から令和４年度に係るロボット等導入支援事業補助実績</t>
    </r>
    <r>
      <rPr>
        <sz val="9"/>
        <color theme="1"/>
        <rFont val="ＭＳ Ｐゴシック"/>
        <family val="3"/>
        <charset val="128"/>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4" eb="25">
      <t>トウ</t>
    </rPh>
    <rPh sb="25" eb="27">
      <t>ドウニュウ</t>
    </rPh>
    <rPh sb="27" eb="29">
      <t>シエン</t>
    </rPh>
    <rPh sb="29" eb="31">
      <t>ジギョウ</t>
    </rPh>
    <rPh sb="31" eb="33">
      <t>ホジョ</t>
    </rPh>
    <rPh sb="33" eb="35">
      <t>ジッセキ</t>
    </rPh>
    <rPh sb="36" eb="39">
      <t>フクスウカイ</t>
    </rPh>
    <rPh sb="39" eb="41">
      <t>ホジョ</t>
    </rPh>
    <rPh sb="42" eb="43">
      <t>ウ</t>
    </rPh>
    <rPh sb="47" eb="49">
      <t>バアイ</t>
    </rPh>
    <rPh sb="50" eb="52">
      <t>ホジョ</t>
    </rPh>
    <rPh sb="52" eb="54">
      <t>ネンド</t>
    </rPh>
    <rPh sb="55" eb="57">
      <t>チョッキン</t>
    </rPh>
    <rPh sb="58" eb="60">
      <t>センタク</t>
    </rPh>
    <phoneticPr fontId="5"/>
  </si>
  <si>
    <r>
      <t>（</t>
    </r>
    <r>
      <rPr>
        <sz val="8"/>
        <rFont val="ＭＳ Ｐゴシック"/>
        <family val="3"/>
        <charset val="128"/>
      </rPr>
      <t>※その他を選択した場合に記入　　　</t>
    </r>
    <r>
      <rPr>
        <sz val="11"/>
        <rFont val="ＭＳ Ｐゴシック"/>
        <family val="3"/>
        <charset val="128"/>
      </rPr>
      <t>　）</t>
    </r>
    <rPh sb="4" eb="5">
      <t>タ</t>
    </rPh>
    <rPh sb="6" eb="8">
      <t>センタク</t>
    </rPh>
    <rPh sb="10" eb="12">
      <t>バアイ</t>
    </rPh>
    <rPh sb="13" eb="15">
      <t>キニュウ</t>
    </rPh>
    <phoneticPr fontId="5"/>
  </si>
  <si>
    <r>
      <t>（</t>
    </r>
    <r>
      <rPr>
        <sz val="8"/>
        <rFont val="ＭＳ Ｐゴシック"/>
        <family val="3"/>
        <charset val="128"/>
      </rPr>
      <t>※その他を選択した場合に記入　　　　</t>
    </r>
    <r>
      <rPr>
        <sz val="11"/>
        <rFont val="ＭＳ Ｐゴシック"/>
        <family val="3"/>
        <charset val="128"/>
      </rPr>
      <t>）</t>
    </r>
    <phoneticPr fontId="5"/>
  </si>
  <si>
    <t>施設・事業所種別（指定を複数受けている場合は、補助上限額を適用する施設・事業所を選択）</t>
    <phoneticPr fontId="5"/>
  </si>
  <si>
    <t>機器の種別：</t>
    <rPh sb="0" eb="2">
      <t>キキ</t>
    </rPh>
    <rPh sb="3" eb="5">
      <t>シュベツ</t>
    </rPh>
    <phoneticPr fontId="5"/>
  </si>
  <si>
    <t>　ロボット等導入によって得られた生産性向上による業務効率化及び職員の業務負担軽減により超過勤務手当等の経費に金銭的剰余が出た場合には、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5" eb="6">
      <t>トウ</t>
    </rPh>
    <rPh sb="6" eb="8">
      <t>ドウニュウ</t>
    </rPh>
    <rPh sb="12" eb="13">
      <t>エ</t>
    </rPh>
    <rPh sb="16" eb="19">
      <t>セイサンセイ</t>
    </rPh>
    <rPh sb="19" eb="21">
      <t>コウジョウ</t>
    </rPh>
    <rPh sb="24" eb="26">
      <t>ギョウム</t>
    </rPh>
    <rPh sb="26" eb="28">
      <t>コウリツ</t>
    </rPh>
    <rPh sb="28" eb="29">
      <t>カ</t>
    </rPh>
    <rPh sb="29" eb="30">
      <t>オヨ</t>
    </rPh>
    <rPh sb="31" eb="33">
      <t>ショクイン</t>
    </rPh>
    <rPh sb="47" eb="49">
      <t>テアテ</t>
    </rPh>
    <rPh sb="51" eb="53">
      <t>ケイヒ</t>
    </rPh>
    <rPh sb="74" eb="77">
      <t>リヨウシャ</t>
    </rPh>
    <rPh sb="78" eb="79">
      <t>ウ</t>
    </rPh>
    <rPh sb="81" eb="83">
      <t>ショウガイ</t>
    </rPh>
    <rPh sb="83" eb="85">
      <t>フクシ</t>
    </rPh>
    <rPh sb="123" eb="124">
      <t>ムネ</t>
    </rPh>
    <rPh sb="125" eb="127">
      <t>ショクイン</t>
    </rPh>
    <rPh sb="127" eb="128">
      <t>トウ</t>
    </rPh>
    <rPh sb="129" eb="131">
      <t>シュウチ</t>
    </rPh>
    <phoneticPr fontId="31"/>
  </si>
  <si>
    <t>職員数（常勤換算数）　【「従事者の１ヶ月の勤務延時間」／「事業所等が定めている、常勤の従事者が勤務すべき１週間の時間数　×　４（週）」にて算出（産休・育休、休職は除く）】</t>
    <rPh sb="0" eb="2">
      <t>ショクイン</t>
    </rPh>
    <rPh sb="2" eb="3">
      <t>スウ</t>
    </rPh>
    <rPh sb="4" eb="6">
      <t>ジョウキン</t>
    </rPh>
    <rPh sb="6" eb="8">
      <t>カンサン</t>
    </rPh>
    <rPh sb="8" eb="9">
      <t>スウ</t>
    </rPh>
    <rPh sb="13" eb="16">
      <t>ジュウジシャ</t>
    </rPh>
    <rPh sb="19" eb="20">
      <t>ゲツ</t>
    </rPh>
    <rPh sb="21" eb="23">
      <t>キンム</t>
    </rPh>
    <rPh sb="23" eb="24">
      <t>ノブ</t>
    </rPh>
    <rPh sb="24" eb="26">
      <t>ジカン</t>
    </rPh>
    <rPh sb="29" eb="32">
      <t>ジギョウショ</t>
    </rPh>
    <rPh sb="32" eb="33">
      <t>トウ</t>
    </rPh>
    <rPh sb="34" eb="35">
      <t>サダ</t>
    </rPh>
    <rPh sb="40" eb="42">
      <t>ジョウキン</t>
    </rPh>
    <rPh sb="43" eb="46">
      <t>ジュウジシャ</t>
    </rPh>
    <rPh sb="47" eb="49">
      <t>キンム</t>
    </rPh>
    <rPh sb="53" eb="55">
      <t>シュウカン</t>
    </rPh>
    <rPh sb="56" eb="59">
      <t>ジカンスウ</t>
    </rPh>
    <rPh sb="64" eb="65">
      <t>シュウ</t>
    </rPh>
    <rPh sb="69" eb="71">
      <t>サンシュツ</t>
    </rPh>
    <rPh sb="72" eb="74">
      <t>サンキュウ</t>
    </rPh>
    <rPh sb="75" eb="77">
      <t>イクキュウ</t>
    </rPh>
    <rPh sb="78" eb="80">
      <t>キュウショク</t>
    </rPh>
    <rPh sb="81" eb="82">
      <t>ノゾ</t>
    </rPh>
    <phoneticPr fontId="5"/>
  </si>
  <si>
    <t>（１）障害福祉分野のロボット等の導入に伴う経費</t>
    <phoneticPr fontId="5"/>
  </si>
  <si>
    <t>（２）見守り機器の導入に伴う通信環境整備に係る経費（障害者支援施設、グループホームのみ）</t>
    <phoneticPr fontId="5"/>
  </si>
  <si>
    <t>積算内訳</t>
    <rPh sb="0" eb="2">
      <t>セキサン</t>
    </rPh>
    <rPh sb="2" eb="4">
      <t>ウチワケ</t>
    </rPh>
    <phoneticPr fontId="5"/>
  </si>
  <si>
    <t>通信環境整備費用（合計）</t>
    <rPh sb="0" eb="2">
      <t>ツウシン</t>
    </rPh>
    <rPh sb="2" eb="4">
      <t>カンキョウ</t>
    </rPh>
    <rPh sb="4" eb="6">
      <t>セイビ</t>
    </rPh>
    <rPh sb="6" eb="8">
      <t>ヒヨウ</t>
    </rPh>
    <rPh sb="9" eb="11">
      <t>ゴウケイ</t>
    </rPh>
    <phoneticPr fontId="5"/>
  </si>
  <si>
    <t>※導入機器ごとの効果や目的等を把握するため、導入機器ごとにそれぞれ作成をしてください。（一体的に利用している機器を除く）</t>
    <rPh sb="1" eb="3">
      <t>ドウニュウ</t>
    </rPh>
    <rPh sb="3" eb="5">
      <t>キキ</t>
    </rPh>
    <rPh sb="8" eb="10">
      <t>コウカ</t>
    </rPh>
    <rPh sb="11" eb="13">
      <t>モクテキ</t>
    </rPh>
    <rPh sb="13" eb="14">
      <t>トウ</t>
    </rPh>
    <rPh sb="15" eb="17">
      <t>ハアク</t>
    </rPh>
    <rPh sb="22" eb="24">
      <t>ドウニュウ</t>
    </rPh>
    <rPh sb="24" eb="26">
      <t>キキ</t>
    </rPh>
    <phoneticPr fontId="5"/>
  </si>
  <si>
    <t>本内訳書の資料として、業者から徴した見積書の写し（PDFファイルに限る。）を添付すること。見積書については複数の業者から徴すること。</t>
    <rPh sb="0" eb="1">
      <t>ホン</t>
    </rPh>
    <rPh sb="1" eb="4">
      <t>ウチワケショ</t>
    </rPh>
    <rPh sb="5" eb="7">
      <t>シリョウ</t>
    </rPh>
    <rPh sb="11" eb="13">
      <t>ギョウシャ</t>
    </rPh>
    <rPh sb="15" eb="16">
      <t>チョウ</t>
    </rPh>
    <rPh sb="18" eb="21">
      <t>ミツモリショ</t>
    </rPh>
    <rPh sb="22" eb="23">
      <t>ウツ</t>
    </rPh>
    <rPh sb="33" eb="34">
      <t>カギ</t>
    </rPh>
    <rPh sb="38" eb="40">
      <t>テンプ</t>
    </rPh>
    <rPh sb="45" eb="47">
      <t>ミツ</t>
    </rPh>
    <rPh sb="47" eb="48">
      <t>ショ</t>
    </rPh>
    <rPh sb="53" eb="55">
      <t>フクスウ</t>
    </rPh>
    <rPh sb="56" eb="58">
      <t>ギョウシャ</t>
    </rPh>
    <rPh sb="60" eb="61">
      <t>チョウ</t>
    </rPh>
    <phoneticPr fontId="6"/>
  </si>
  <si>
    <t>（１）主な導入機器内容（種別・機器名等）</t>
    <rPh sb="3" eb="4">
      <t>オモ</t>
    </rPh>
    <rPh sb="5" eb="7">
      <t>ドウニュウ</t>
    </rPh>
    <rPh sb="7" eb="9">
      <t>キキ</t>
    </rPh>
    <rPh sb="9" eb="11">
      <t>ナイヨウ</t>
    </rPh>
    <rPh sb="12" eb="14">
      <t>シュベツ</t>
    </rPh>
    <rPh sb="15" eb="18">
      <t>キキメイ</t>
    </rPh>
    <rPh sb="18" eb="19">
      <t>トウ</t>
    </rPh>
    <phoneticPr fontId="5"/>
  </si>
  <si>
    <t>（２）機器を導入することにしたきっかけ及び目的（複数回答可）</t>
    <rPh sb="19" eb="20">
      <t>オヨ</t>
    </rPh>
    <phoneticPr fontId="5"/>
  </si>
  <si>
    <t>（３）事業所が抱える課題</t>
    <rPh sb="3" eb="6">
      <t>ジギョウショ</t>
    </rPh>
    <rPh sb="7" eb="8">
      <t>カカ</t>
    </rPh>
    <rPh sb="10" eb="12">
      <t>カダイ</t>
    </rPh>
    <phoneticPr fontId="5"/>
  </si>
  <si>
    <t>（４）ロボット機器等を導入する業務内容（概要）　</t>
    <rPh sb="7" eb="9">
      <t>キキ</t>
    </rPh>
    <rPh sb="9" eb="10">
      <t>トウ</t>
    </rPh>
    <rPh sb="11" eb="13">
      <t>ドウニュウ</t>
    </rPh>
    <rPh sb="15" eb="17">
      <t>ギョウム</t>
    </rPh>
    <rPh sb="17" eb="19">
      <t>ナイヨウ</t>
    </rPh>
    <rPh sb="20" eb="22">
      <t>ガイヨウ</t>
    </rPh>
    <phoneticPr fontId="5"/>
  </si>
  <si>
    <t>（５）ロボット機器等導入前の定量的指標及びロボット機器等導入により想定される定量的指標</t>
    <rPh sb="7" eb="9">
      <t>キキ</t>
    </rPh>
    <rPh sb="9" eb="10">
      <t>トウ</t>
    </rPh>
    <rPh sb="10" eb="13">
      <t>ドウニュウマエ</t>
    </rPh>
    <rPh sb="14" eb="17">
      <t>テイリョウテキ</t>
    </rPh>
    <rPh sb="17" eb="19">
      <t>シヒョウ</t>
    </rPh>
    <rPh sb="19" eb="20">
      <t>オヨ</t>
    </rPh>
    <rPh sb="25" eb="27">
      <t>キキ</t>
    </rPh>
    <rPh sb="27" eb="28">
      <t>トウ</t>
    </rPh>
    <rPh sb="28" eb="30">
      <t>ドウニュウ</t>
    </rPh>
    <rPh sb="33" eb="35">
      <t>ソウテイ</t>
    </rPh>
    <rPh sb="38" eb="41">
      <t>テイリョウテキ</t>
    </rPh>
    <rPh sb="41" eb="43">
      <t>シヒョウ</t>
    </rPh>
    <phoneticPr fontId="5"/>
  </si>
  <si>
    <t>①　前記２（４）に係る現在（ロボット機器等導入前）の業務時間内訳</t>
    <phoneticPr fontId="5"/>
  </si>
  <si>
    <t>（６）想定削減率が20％を超える場合は、その要因について記載すること。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5"/>
  </si>
  <si>
    <t>事業計画</t>
    <rPh sb="0" eb="2">
      <t>ジギョウ</t>
    </rPh>
    <rPh sb="2" eb="4">
      <t>ケイカク</t>
    </rPh>
    <phoneticPr fontId="5"/>
  </si>
  <si>
    <t>鳥取県</t>
    <rPh sb="0" eb="3">
      <t>トットリケン</t>
    </rPh>
    <phoneticPr fontId="5"/>
  </si>
  <si>
    <t>障害福祉分野のロボット等導入支援事業事業計画書（申請希望調査用）</t>
    <rPh sb="0" eb="2">
      <t>ショウガイ</t>
    </rPh>
    <rPh sb="18" eb="20">
      <t>ジギョウ</t>
    </rPh>
    <rPh sb="20" eb="23">
      <t>ケイカクショ</t>
    </rPh>
    <rPh sb="24" eb="26">
      <t>シンセイ</t>
    </rPh>
    <rPh sb="26" eb="30">
      <t>キボウチョウサ</t>
    </rPh>
    <rPh sb="30" eb="31">
      <t>ヨウ</t>
    </rPh>
    <phoneticPr fontId="6"/>
  </si>
  <si>
    <t>申請担当者名</t>
    <rPh sb="0" eb="5">
      <t>シンセイタントウシャ</t>
    </rPh>
    <rPh sb="5" eb="6">
      <t>メイ</t>
    </rPh>
    <phoneticPr fontId="5"/>
  </si>
  <si>
    <t>連絡先電話番号</t>
    <rPh sb="0" eb="2">
      <t>レンラク</t>
    </rPh>
    <rPh sb="2" eb="3">
      <t>サキ</t>
    </rPh>
    <rPh sb="3" eb="7">
      <t>デンワバンゴウ</t>
    </rPh>
    <phoneticPr fontId="5"/>
  </si>
  <si>
    <t>メールアドレス</t>
    <phoneticPr fontId="5"/>
  </si>
  <si>
    <t>　県又は厚生労働省からの求めがあった場合は、ロボット等導入の効果分析や事例の公表等に対応する。</t>
    <rPh sb="1" eb="2">
      <t>ケン</t>
    </rPh>
    <rPh sb="2" eb="3">
      <t>マタ</t>
    </rPh>
    <rPh sb="4" eb="6">
      <t>コウセイ</t>
    </rPh>
    <rPh sb="6" eb="9">
      <t>ロウドウショウ</t>
    </rPh>
    <rPh sb="12" eb="13">
      <t>モト</t>
    </rPh>
    <rPh sb="18" eb="20">
      <t>バアイ</t>
    </rPh>
    <rPh sb="26" eb="27">
      <t>トウ</t>
    </rPh>
    <rPh sb="27" eb="29">
      <t>ドウニュウ</t>
    </rPh>
    <rPh sb="30" eb="32">
      <t>コウカ</t>
    </rPh>
    <rPh sb="32" eb="34">
      <t>ブンセキ</t>
    </rPh>
    <rPh sb="35" eb="37">
      <t>ジレイ</t>
    </rPh>
    <rPh sb="38" eb="40">
      <t>コウヒョウ</t>
    </rPh>
    <rPh sb="40" eb="41">
      <t>トウ</t>
    </rPh>
    <rPh sb="42" eb="44">
      <t>タイオウ</t>
    </rPh>
    <phoneticPr fontId="6"/>
  </si>
  <si>
    <t>単価（税抜）</t>
    <rPh sb="0" eb="2">
      <t>タンカ</t>
    </rPh>
    <rPh sb="3" eb="5">
      <t>ゼイヌ</t>
    </rPh>
    <phoneticPr fontId="5"/>
  </si>
  <si>
    <t>障害福祉分野のロボット等導入支援事業　所要見込額内訳書（申請希望調査用）</t>
    <rPh sb="0" eb="2">
      <t>ショウガイ</t>
    </rPh>
    <rPh sb="19" eb="21">
      <t>ショヨウ</t>
    </rPh>
    <rPh sb="21" eb="23">
      <t>ミコミ</t>
    </rPh>
    <rPh sb="23" eb="24">
      <t>ガク</t>
    </rPh>
    <rPh sb="24" eb="27">
      <t>ウチワケショ</t>
    </rPh>
    <rPh sb="28" eb="34">
      <t>シンセイキボウチョウサ</t>
    </rPh>
    <rPh sb="34" eb="35">
      <t>ヨウ</t>
    </rPh>
    <phoneticPr fontId="5"/>
  </si>
  <si>
    <t>費用（税抜）合計</t>
    <rPh sb="0" eb="2">
      <t>ヒヨウ</t>
    </rPh>
    <rPh sb="3" eb="5">
      <t>ゼイヌ</t>
    </rPh>
    <rPh sb="6" eb="8">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</si>
</sst>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1" formatCode="_ * #,##0_ ;_ * \-#,##0_ ;_ * &quot;-&quot;_ ;_ @_ "/>
    <numFmt numFmtId="176" formatCode="0.0_ &quot;人&quot;"/>
    <numFmt numFmtId="177" formatCode="0&quot;人&quot;"/>
    <numFmt numFmtId="178" formatCode="#,##0_ &quot;人&quot;"/>
    <numFmt numFmtId="179" formatCode="#,##0_ &quot;件&quot;"/>
    <numFmt numFmtId="180" formatCode="#,##0_ &quot;分&quot;"/>
    <numFmt numFmtId="181" formatCode="#,##0_ &quot;人時間&quot;"/>
    <numFmt numFmtId="182" formatCode="#,##0_ &quot;時間&quot;"/>
    <numFmt numFmtId="183" formatCode="0.0%"/>
    <numFmt numFmtId="184" formatCode="#,##0_ &quot;ページ&quot;"/>
    <numFmt numFmtId="185" formatCode="#,##0_ "/>
  </numFmts>
  <fonts count="47" x14ac:knownFonts="1">
    <font>
      <sz val="11"/>
      <name val="ＭＳ Ｐゴシック"/>
      <family val="3"/>
      <charset val="128"/>
    </font>
    <font>
      <sz val="11"/>
      <color theme="1"/>
      <name val="游ゴシック"/>
      <family val="2"/>
      <charset val="128"/>
      <scheme val="minor"/>
    </font>
    <font>
      <sz val="11"/>
      <color rgb="FFFF0000"/>
      <name val="游ゴシック"/>
      <family val="2"/>
      <charset val="128"/>
      <scheme val="minor"/>
    </font>
    <font>
      <sz val="11"/>
      <name val="ＭＳ Ｐゴシック"/>
      <family val="3"/>
      <charset val="128"/>
    </font>
    <font>
      <sz val="9"/>
      <color rgb="FF000000"/>
      <name val="Meiryo UI"/>
      <family val="3"/>
      <charset val="128"/>
    </font>
    <font>
      <sz val="6"/>
      <name val="ＭＳ Ｐゴシック"/>
      <family val="3"/>
      <charset val="128"/>
    </font>
    <font>
      <sz val="6"/>
      <name val="游ゴシック"/>
      <family val="2"/>
      <charset val="128"/>
      <scheme val="minor"/>
    </font>
    <font>
      <b/>
      <sz val="16"/>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16"/>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11"/>
      <name val="游ゴシック"/>
      <family val="3"/>
      <charset val="128"/>
      <scheme val="minor"/>
    </font>
    <font>
      <sz val="8"/>
      <name val="ＭＳ Ｐゴシック"/>
      <family val="3"/>
      <charset val="128"/>
    </font>
    <font>
      <sz val="11"/>
      <color rgb="FFFF0000"/>
      <name val="游ゴシック"/>
      <family val="3"/>
      <charset val="128"/>
      <scheme val="minor"/>
    </font>
    <font>
      <sz val="14"/>
      <name val="游ゴシック"/>
      <family val="3"/>
      <charset val="128"/>
      <scheme val="minor"/>
    </font>
    <font>
      <sz val="12"/>
      <name val="游ゴシック"/>
      <family val="3"/>
      <charset val="128"/>
      <scheme val="minor"/>
    </font>
    <font>
      <sz val="12"/>
      <color theme="1"/>
      <name val="游ゴシック"/>
      <family val="3"/>
      <charset val="128"/>
      <scheme val="minor"/>
    </font>
    <font>
      <b/>
      <sz val="20"/>
      <name val="游ゴシック"/>
      <family val="3"/>
      <charset val="128"/>
      <scheme val="minor"/>
    </font>
    <font>
      <b/>
      <sz val="16"/>
      <name val="游ゴシック"/>
      <family val="3"/>
      <charset val="128"/>
      <scheme val="minor"/>
    </font>
    <font>
      <b/>
      <sz val="12"/>
      <name val="游ゴシック"/>
      <family val="3"/>
      <charset val="128"/>
      <scheme val="minor"/>
    </font>
    <font>
      <sz val="10"/>
      <name val="游ゴシック"/>
      <family val="3"/>
      <charset val="128"/>
      <scheme val="minor"/>
    </font>
    <font>
      <sz val="10"/>
      <color theme="1"/>
      <name val="游ゴシック"/>
      <family val="3"/>
      <charset val="128"/>
      <scheme val="minor"/>
    </font>
    <font>
      <sz val="16"/>
      <name val="游ゴシック"/>
      <family val="3"/>
      <charset val="128"/>
      <scheme val="minor"/>
    </font>
    <font>
      <b/>
      <sz val="6"/>
      <name val="游ゴシック"/>
      <family val="3"/>
      <charset val="128"/>
      <scheme val="minor"/>
    </font>
    <font>
      <sz val="9"/>
      <name val="游ゴシック"/>
      <family val="3"/>
      <charset val="128"/>
      <scheme val="minor"/>
    </font>
    <font>
      <b/>
      <sz val="18"/>
      <name val="游ゴシック"/>
      <family val="3"/>
      <charset val="128"/>
      <scheme val="minor"/>
    </font>
    <font>
      <sz val="14"/>
      <color theme="1"/>
      <name val="ＭＳ Ｐゴシック"/>
      <family val="3"/>
      <charset val="128"/>
    </font>
    <font>
      <sz val="12"/>
      <color theme="1"/>
      <name val="ＭＳ Ｐゴシック"/>
      <family val="3"/>
      <charset val="128"/>
    </font>
    <font>
      <b/>
      <sz val="20"/>
      <color theme="1"/>
      <name val="ＭＳ Ｐゴシック"/>
      <family val="3"/>
      <charset val="128"/>
    </font>
    <font>
      <b/>
      <sz val="16"/>
      <color theme="1"/>
      <name val="ＭＳ Ｐゴシック"/>
      <family val="3"/>
      <charset val="128"/>
    </font>
    <font>
      <b/>
      <sz val="14"/>
      <color theme="1"/>
      <name val="ＭＳ Ｐゴシック"/>
      <family val="3"/>
      <charset val="128"/>
    </font>
    <font>
      <b/>
      <sz val="12"/>
      <color theme="1"/>
      <name val="ＭＳ Ｐゴシック"/>
      <family val="3"/>
      <charset val="128"/>
    </font>
    <font>
      <sz val="8"/>
      <color theme="1"/>
      <name val="ＭＳ Ｐゴシック"/>
      <family val="3"/>
      <charset val="128"/>
    </font>
    <font>
      <sz val="16"/>
      <color theme="1"/>
      <name val="ＭＳ Ｐゴシック"/>
      <family val="3"/>
      <charset val="128"/>
    </font>
    <font>
      <sz val="9"/>
      <color theme="1"/>
      <name val="ＭＳ Ｐゴシック"/>
      <family val="3"/>
      <charset val="128"/>
    </font>
    <font>
      <b/>
      <sz val="11"/>
      <color theme="1"/>
      <name val="ＭＳ Ｐゴシック"/>
      <family val="3"/>
      <charset val="128"/>
    </font>
    <font>
      <sz val="11"/>
      <color theme="1"/>
      <name val="ＭＳ Ｐゴシック"/>
      <family val="3"/>
      <charset val="128"/>
    </font>
    <font>
      <sz val="11"/>
      <color rgb="FFFF0000"/>
      <name val="ＭＳ Ｐゴシック"/>
      <family val="3"/>
      <charset val="128"/>
    </font>
    <font>
      <b/>
      <sz val="12"/>
      <color rgb="FFFF0000"/>
      <name val="ＭＳ Ｐゴシック"/>
      <family val="3"/>
      <charset val="128"/>
    </font>
    <font>
      <sz val="6"/>
      <color theme="1"/>
      <name val="ＭＳ Ｐゴシック"/>
      <family val="3"/>
      <charset val="128"/>
    </font>
    <font>
      <b/>
      <sz val="11"/>
      <color rgb="FFFF0000"/>
      <name val="ＭＳ Ｐゴシック"/>
      <family val="3"/>
      <charset val="128"/>
    </font>
    <font>
      <sz val="10"/>
      <color theme="1"/>
      <name val="ＭＳ Ｐゴシック"/>
      <family val="3"/>
      <charset val="128"/>
    </font>
    <font>
      <b/>
      <u/>
      <sz val="12"/>
      <name val="游ゴシック"/>
      <family val="3"/>
      <charset val="128"/>
      <scheme val="minor"/>
    </font>
    <font>
      <b/>
      <sz val="11"/>
      <name val="游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s>
  <borders count="68">
    <border>
      <left/>
      <right/>
      <top/>
      <bottom/>
      <diagonal/>
    </border>
    <border>
      <left/>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auto="1"/>
      </top>
      <bottom style="thin">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s>
  <cellStyleXfs count="6">
    <xf numFmtId="0" fontId="0" fillId="0" borderId="0">
      <alignment vertical="center"/>
    </xf>
    <xf numFmtId="0" fontId="12" fillId="0" borderId="0">
      <alignment vertical="center"/>
    </xf>
    <xf numFmtId="0" fontId="1" fillId="0" borderId="0">
      <alignment vertical="center"/>
    </xf>
    <xf numFmtId="6" fontId="12" fillId="0" borderId="0" applyFont="0" applyFill="0" applyBorder="0" applyAlignment="0" applyProtection="0">
      <alignment vertical="center"/>
    </xf>
    <xf numFmtId="38" fontId="12" fillId="0" borderId="0" applyFont="0" applyFill="0" applyBorder="0" applyAlignment="0" applyProtection="0"/>
    <xf numFmtId="38" fontId="3" fillId="0" borderId="0" applyFont="0" applyFill="0" applyBorder="0" applyAlignment="0" applyProtection="0">
      <alignment vertical="center"/>
    </xf>
  </cellStyleXfs>
  <cellXfs count="249">
    <xf numFmtId="0" fontId="0" fillId="0" borderId="0" xfId="0">
      <alignment vertical="center"/>
    </xf>
    <xf numFmtId="0" fontId="0" fillId="0" borderId="0" xfId="0" applyProtection="1">
      <alignment vertical="center"/>
      <protection locked="0"/>
    </xf>
    <xf numFmtId="0" fontId="0" fillId="0" borderId="0" xfId="0" applyAlignment="1" applyProtection="1">
      <alignment horizontal="left" vertical="center"/>
      <protection locked="0"/>
    </xf>
    <xf numFmtId="0" fontId="2" fillId="0" borderId="0" xfId="0" applyFont="1">
      <alignment vertical="center"/>
    </xf>
    <xf numFmtId="0" fontId="14" fillId="0" borderId="0" xfId="0" applyFont="1">
      <alignment vertical="center"/>
    </xf>
    <xf numFmtId="0" fontId="0" fillId="0" borderId="0" xfId="0" applyAlignment="1">
      <alignment horizontal="left" vertical="center"/>
    </xf>
    <xf numFmtId="0" fontId="16" fillId="0" borderId="0" xfId="0" applyFont="1">
      <alignment vertical="center"/>
    </xf>
    <xf numFmtId="0" fontId="17" fillId="0" borderId="0" xfId="1" applyFont="1" applyProtection="1">
      <alignment vertical="center"/>
      <protection locked="0"/>
    </xf>
    <xf numFmtId="0" fontId="18" fillId="0" borderId="0" xfId="1" applyFont="1" applyProtection="1">
      <alignment vertical="center"/>
      <protection locked="0"/>
    </xf>
    <xf numFmtId="0" fontId="19" fillId="0" borderId="0" xfId="1" applyFont="1" applyProtection="1">
      <alignment vertical="center"/>
      <protection locked="0"/>
    </xf>
    <xf numFmtId="0" fontId="14" fillId="0" borderId="0" xfId="2" applyFont="1">
      <alignment vertical="center"/>
    </xf>
    <xf numFmtId="0" fontId="20" fillId="0" borderId="0" xfId="2" applyFont="1" applyAlignment="1">
      <alignment horizontal="center" vertical="center"/>
    </xf>
    <xf numFmtId="0" fontId="1" fillId="0" borderId="0" xfId="2">
      <alignment vertical="center"/>
    </xf>
    <xf numFmtId="0" fontId="14" fillId="0" borderId="0" xfId="2" applyFont="1" applyProtection="1">
      <alignment vertical="center"/>
      <protection locked="0"/>
    </xf>
    <xf numFmtId="0" fontId="21" fillId="0" borderId="0" xfId="2" applyFont="1" applyAlignment="1" applyProtection="1">
      <alignment horizontal="center" vertical="center"/>
      <protection locked="0"/>
    </xf>
    <xf numFmtId="0" fontId="1" fillId="0" borderId="0" xfId="2" applyProtection="1">
      <alignment vertical="center"/>
      <protection locked="0"/>
    </xf>
    <xf numFmtId="0" fontId="7" fillId="0" borderId="0" xfId="2" applyFont="1" applyAlignment="1" applyProtection="1">
      <alignment horizontal="center" vertical="center" shrinkToFit="1"/>
      <protection locked="0"/>
    </xf>
    <xf numFmtId="0" fontId="8" fillId="0" borderId="0" xfId="2" applyFont="1" applyAlignment="1" applyProtection="1">
      <alignment horizontal="center" vertical="center"/>
      <protection locked="0"/>
    </xf>
    <xf numFmtId="0" fontId="14" fillId="0" borderId="0" xfId="1" applyFont="1">
      <alignment vertical="center"/>
    </xf>
    <xf numFmtId="0" fontId="22" fillId="0" borderId="0" xfId="1" applyFont="1">
      <alignment vertical="center"/>
    </xf>
    <xf numFmtId="0" fontId="12" fillId="0" borderId="0" xfId="1">
      <alignment vertical="center"/>
    </xf>
    <xf numFmtId="0" fontId="14" fillId="6" borderId="46" xfId="1" applyFont="1" applyFill="1" applyBorder="1" applyAlignment="1">
      <alignment horizontal="center" vertical="center"/>
    </xf>
    <xf numFmtId="0" fontId="14" fillId="6" borderId="5" xfId="1" applyFont="1" applyFill="1" applyBorder="1" applyAlignment="1">
      <alignment horizontal="center" vertical="center"/>
    </xf>
    <xf numFmtId="0" fontId="14" fillId="6" borderId="5" xfId="1" applyFont="1" applyFill="1" applyBorder="1" applyAlignment="1">
      <alignment horizontal="center" vertical="center" shrinkToFit="1"/>
    </xf>
    <xf numFmtId="0" fontId="14" fillId="6" borderId="16" xfId="1" applyFont="1" applyFill="1" applyBorder="1" applyAlignment="1">
      <alignment horizontal="center" vertical="center"/>
    </xf>
    <xf numFmtId="0" fontId="12" fillId="0" borderId="0" xfId="1" applyProtection="1">
      <alignment vertical="center"/>
      <protection locked="0"/>
    </xf>
    <xf numFmtId="0" fontId="22" fillId="0" borderId="0" xfId="1" applyFont="1" applyProtection="1">
      <alignment vertical="center"/>
      <protection locked="0"/>
    </xf>
    <xf numFmtId="6" fontId="18" fillId="0" borderId="0" xfId="3" applyFont="1" applyFill="1" applyBorder="1" applyAlignment="1" applyProtection="1">
      <alignment vertical="center"/>
    </xf>
    <xf numFmtId="0" fontId="22" fillId="6" borderId="31" xfId="1" applyFont="1" applyFill="1" applyBorder="1" applyAlignment="1" applyProtection="1">
      <alignment horizontal="center" vertical="center"/>
      <protection locked="0"/>
    </xf>
    <xf numFmtId="0" fontId="9" fillId="0" borderId="0" xfId="1" applyFont="1" applyProtection="1">
      <alignment vertical="center"/>
      <protection locked="0"/>
    </xf>
    <xf numFmtId="0" fontId="18" fillId="0" borderId="31" xfId="1" applyFont="1" applyBorder="1" applyAlignment="1" applyProtection="1">
      <alignment horizontal="center" vertical="center"/>
      <protection locked="0"/>
    </xf>
    <xf numFmtId="0" fontId="19" fillId="0" borderId="22" xfId="1" applyFont="1" applyBorder="1" applyAlignment="1" applyProtection="1">
      <alignment horizontal="right" vertical="center"/>
      <protection locked="0"/>
    </xf>
    <xf numFmtId="0" fontId="19" fillId="0" borderId="24" xfId="1" applyFont="1" applyBorder="1" applyAlignment="1" applyProtection="1">
      <alignment horizontal="center" vertical="center"/>
      <protection locked="0"/>
    </xf>
    <xf numFmtId="0" fontId="9" fillId="0" borderId="0" xfId="1" applyFont="1" applyAlignment="1" applyProtection="1">
      <alignment horizontal="center" vertical="center"/>
      <protection locked="0"/>
    </xf>
    <xf numFmtId="41" fontId="19" fillId="0" borderId="0" xfId="3" applyNumberFormat="1" applyFont="1" applyFill="1" applyBorder="1" applyAlignment="1" applyProtection="1">
      <alignment horizontal="right" vertical="center"/>
    </xf>
    <xf numFmtId="0" fontId="0" fillId="0" borderId="28" xfId="0" applyBorder="1">
      <alignment vertical="center"/>
    </xf>
    <xf numFmtId="0" fontId="29" fillId="0" borderId="0" xfId="0" applyFont="1">
      <alignment vertical="center"/>
    </xf>
    <xf numFmtId="0" fontId="30" fillId="0" borderId="0" xfId="0" applyFont="1">
      <alignment vertical="center"/>
    </xf>
    <xf numFmtId="0" fontId="31" fillId="0" borderId="0" xfId="0" applyFont="1" applyAlignment="1">
      <alignment horizontal="center" vertical="center"/>
    </xf>
    <xf numFmtId="0" fontId="32" fillId="0" borderId="0" xfId="0" applyFont="1" applyAlignment="1">
      <alignment horizontal="center" vertical="center"/>
    </xf>
    <xf numFmtId="0" fontId="32" fillId="0" borderId="0" xfId="0" applyFont="1" applyAlignment="1">
      <alignment horizontal="center" vertical="center" shrinkToFit="1"/>
    </xf>
    <xf numFmtId="0" fontId="34" fillId="0" borderId="0" xfId="0" applyFont="1">
      <alignment vertical="center"/>
    </xf>
    <xf numFmtId="177" fontId="38" fillId="0" borderId="17" xfId="0" applyNumberFormat="1" applyFont="1" applyBorder="1" applyAlignment="1">
      <alignment horizontal="center" vertical="center"/>
    </xf>
    <xf numFmtId="177" fontId="0" fillId="0" borderId="0" xfId="0" applyNumberFormat="1" applyAlignment="1">
      <alignment horizontal="center" vertical="center" shrinkToFit="1"/>
    </xf>
    <xf numFmtId="177" fontId="38" fillId="0" borderId="0" xfId="0" applyNumberFormat="1" applyFont="1" applyAlignment="1">
      <alignment horizontal="center" vertical="center"/>
    </xf>
    <xf numFmtId="0" fontId="38" fillId="0" borderId="0" xfId="0" applyFont="1" applyProtection="1">
      <alignment vertical="center"/>
      <protection locked="0"/>
    </xf>
    <xf numFmtId="0" fontId="38" fillId="0" borderId="0" xfId="0" applyFont="1" applyAlignment="1" applyProtection="1">
      <alignment vertical="center" shrinkToFit="1"/>
      <protection locked="0"/>
    </xf>
    <xf numFmtId="0" fontId="39" fillId="0" borderId="0" xfId="0" applyFont="1" applyAlignment="1" applyProtection="1">
      <alignment horizontal="left" vertical="center"/>
      <protection locked="0"/>
    </xf>
    <xf numFmtId="0" fontId="39" fillId="0" borderId="0" xfId="0" applyFont="1">
      <alignment vertical="center"/>
    </xf>
    <xf numFmtId="41" fontId="0" fillId="0" borderId="0" xfId="0" applyNumberFormat="1" applyAlignment="1">
      <alignment horizontal="center" vertical="center"/>
    </xf>
    <xf numFmtId="41" fontId="33" fillId="0" borderId="0" xfId="0" applyNumberFormat="1" applyFont="1" applyAlignment="1">
      <alignment horizontal="center" vertical="center"/>
    </xf>
    <xf numFmtId="0" fontId="40" fillId="0" borderId="0" xfId="0" applyFont="1">
      <alignment vertical="center"/>
    </xf>
    <xf numFmtId="0" fontId="0" fillId="0" borderId="25" xfId="0" applyBorder="1">
      <alignment vertical="center"/>
    </xf>
    <xf numFmtId="0" fontId="0" fillId="0" borderId="26" xfId="0" applyBorder="1">
      <alignment vertical="center"/>
    </xf>
    <xf numFmtId="0" fontId="39" fillId="0" borderId="26" xfId="0" applyFont="1" applyBorder="1">
      <alignment vertical="center"/>
    </xf>
    <xf numFmtId="0" fontId="0" fillId="0" borderId="27" xfId="0" applyBorder="1">
      <alignment vertical="center"/>
    </xf>
    <xf numFmtId="0" fontId="0" fillId="0" borderId="29" xfId="0" applyBorder="1">
      <alignment vertical="center"/>
    </xf>
    <xf numFmtId="0" fontId="39" fillId="0" borderId="0" xfId="0" applyFont="1" applyAlignment="1">
      <alignment horizontal="left" vertical="center"/>
    </xf>
    <xf numFmtId="0" fontId="41" fillId="0" borderId="0" xfId="0" applyFont="1" applyAlignment="1">
      <alignment horizontal="center" vertical="center"/>
    </xf>
    <xf numFmtId="0" fontId="0" fillId="5" borderId="32" xfId="0" applyFill="1" applyBorder="1" applyAlignment="1">
      <alignment horizontal="center" vertical="center" wrapText="1"/>
    </xf>
    <xf numFmtId="0" fontId="0" fillId="0" borderId="35" xfId="0" applyBorder="1" applyAlignment="1">
      <alignment horizontal="left" vertical="center" shrinkToFit="1"/>
    </xf>
    <xf numFmtId="178" fontId="0" fillId="0" borderId="35" xfId="0" applyNumberFormat="1" applyBorder="1" applyAlignment="1">
      <alignment vertical="center" shrinkToFit="1"/>
    </xf>
    <xf numFmtId="179" fontId="0" fillId="0" borderId="35" xfId="0" applyNumberFormat="1" applyBorder="1" applyAlignment="1">
      <alignment vertical="center" shrinkToFit="1"/>
    </xf>
    <xf numFmtId="180" fontId="0" fillId="0" borderId="35" xfId="0" applyNumberFormat="1" applyBorder="1" applyAlignment="1">
      <alignment vertical="center" shrinkToFit="1"/>
    </xf>
    <xf numFmtId="181" fontId="0" fillId="3" borderId="32" xfId="0" applyNumberFormat="1" applyFill="1" applyBorder="1" applyAlignment="1">
      <alignment vertical="center" shrinkToFit="1"/>
    </xf>
    <xf numFmtId="182" fontId="0" fillId="3" borderId="32" xfId="0" applyNumberFormat="1" applyFill="1" applyBorder="1" applyAlignment="1">
      <alignment vertical="center" shrinkToFit="1"/>
    </xf>
    <xf numFmtId="0" fontId="0" fillId="0" borderId="39" xfId="0" applyBorder="1" applyAlignment="1">
      <alignment horizontal="left" vertical="center" shrinkToFit="1"/>
    </xf>
    <xf numFmtId="178" fontId="0" fillId="0" borderId="39" xfId="0" applyNumberFormat="1" applyBorder="1" applyAlignment="1">
      <alignment vertical="center" shrinkToFit="1"/>
    </xf>
    <xf numFmtId="179" fontId="0" fillId="0" borderId="39" xfId="0" applyNumberFormat="1" applyBorder="1" applyAlignment="1">
      <alignment vertical="center" shrinkToFit="1"/>
    </xf>
    <xf numFmtId="180" fontId="0" fillId="0" borderId="39" xfId="0" applyNumberFormat="1" applyBorder="1" applyAlignment="1">
      <alignment vertical="center" shrinkToFit="1"/>
    </xf>
    <xf numFmtId="181" fontId="0" fillId="3" borderId="39" xfId="0" applyNumberFormat="1" applyFill="1" applyBorder="1" applyAlignment="1">
      <alignment vertical="center" shrinkToFit="1"/>
    </xf>
    <xf numFmtId="182" fontId="0" fillId="3" borderId="39" xfId="0" applyNumberFormat="1" applyFill="1" applyBorder="1" applyAlignment="1">
      <alignment vertical="center" shrinkToFit="1"/>
    </xf>
    <xf numFmtId="181" fontId="0" fillId="3" borderId="34" xfId="0" applyNumberFormat="1" applyFill="1" applyBorder="1" applyAlignment="1">
      <alignment vertical="center" shrinkToFit="1"/>
    </xf>
    <xf numFmtId="182" fontId="0" fillId="3" borderId="34" xfId="0" applyNumberFormat="1" applyFill="1" applyBorder="1" applyAlignment="1">
      <alignment vertical="center" shrinkToFit="1"/>
    </xf>
    <xf numFmtId="179" fontId="0" fillId="0" borderId="31" xfId="0" applyNumberFormat="1" applyBorder="1" applyAlignment="1">
      <alignment vertical="center" shrinkToFit="1"/>
    </xf>
    <xf numFmtId="180" fontId="0" fillId="0" borderId="31" xfId="0" applyNumberFormat="1" applyBorder="1" applyAlignment="1">
      <alignment vertical="center" shrinkToFit="1"/>
    </xf>
    <xf numFmtId="181" fontId="0" fillId="3" borderId="31" xfId="0" applyNumberFormat="1" applyFill="1" applyBorder="1" applyAlignment="1">
      <alignment vertical="center" shrinkToFit="1"/>
    </xf>
    <xf numFmtId="182" fontId="0" fillId="3" borderId="31" xfId="0" applyNumberFormat="1" applyFill="1" applyBorder="1" applyAlignment="1">
      <alignment vertical="center" shrinkToFit="1"/>
    </xf>
    <xf numFmtId="0" fontId="38" fillId="0" borderId="0" xfId="0" applyFont="1">
      <alignment vertical="center"/>
    </xf>
    <xf numFmtId="183" fontId="43" fillId="0" borderId="0" xfId="0" applyNumberFormat="1" applyFont="1">
      <alignment vertical="center"/>
    </xf>
    <xf numFmtId="183" fontId="38" fillId="3" borderId="31" xfId="0" applyNumberFormat="1" applyFont="1" applyFill="1" applyBorder="1">
      <alignment vertical="center"/>
    </xf>
    <xf numFmtId="0" fontId="0" fillId="0" borderId="0" xfId="0" applyAlignment="1">
      <alignment horizontal="center" vertical="center" shrinkToFit="1"/>
    </xf>
    <xf numFmtId="184" fontId="0" fillId="0" borderId="0" xfId="0" applyNumberFormat="1" applyAlignment="1">
      <alignment vertical="center" shrinkToFit="1"/>
    </xf>
    <xf numFmtId="0" fontId="0" fillId="0" borderId="0" xfId="0" applyAlignment="1">
      <alignment vertical="center" shrinkToFit="1"/>
    </xf>
    <xf numFmtId="0" fontId="0" fillId="0" borderId="0" xfId="0" applyAlignment="1">
      <alignment horizontal="center" vertical="center" wrapText="1"/>
    </xf>
    <xf numFmtId="0" fontId="37" fillId="0" borderId="0" xfId="0" applyFont="1" applyAlignment="1">
      <alignment horizontal="center" vertical="center" wrapText="1"/>
    </xf>
    <xf numFmtId="183" fontId="38" fillId="0" borderId="0" xfId="0" applyNumberFormat="1" applyFont="1">
      <alignment vertical="center"/>
    </xf>
    <xf numFmtId="0" fontId="14" fillId="0" borderId="0" xfId="1" applyFont="1" applyAlignment="1" applyProtection="1">
      <alignment horizontal="left" vertical="top" wrapText="1"/>
      <protection locked="0"/>
    </xf>
    <xf numFmtId="0" fontId="45" fillId="0" borderId="0" xfId="1" applyFont="1" applyProtection="1">
      <alignment vertical="center"/>
      <protection locked="0"/>
    </xf>
    <xf numFmtId="0" fontId="18" fillId="0" borderId="22" xfId="1" applyFont="1" applyBorder="1" applyAlignment="1" applyProtection="1">
      <alignment vertical="top"/>
      <protection locked="0"/>
    </xf>
    <xf numFmtId="0" fontId="18" fillId="0" borderId="23" xfId="1" applyFont="1" applyBorder="1" applyAlignment="1" applyProtection="1">
      <alignment vertical="top"/>
      <protection locked="0"/>
    </xf>
    <xf numFmtId="0" fontId="18" fillId="0" borderId="23" xfId="1" applyFont="1" applyBorder="1" applyAlignment="1" applyProtection="1">
      <alignment horizontal="right" vertical="center"/>
      <protection locked="0"/>
    </xf>
    <xf numFmtId="0" fontId="41" fillId="0" borderId="0" xfId="0" applyFont="1" applyAlignment="1">
      <alignment horizontal="left" vertical="center"/>
    </xf>
    <xf numFmtId="0" fontId="46" fillId="0" borderId="0" xfId="1" applyFont="1" applyAlignment="1" applyProtection="1">
      <alignment horizontal="left" vertical="center"/>
      <protection locked="0"/>
    </xf>
    <xf numFmtId="0" fontId="46" fillId="0" borderId="0" xfId="1" applyFont="1" applyAlignment="1" applyProtection="1">
      <alignment horizontal="center" vertical="center"/>
      <protection locked="0"/>
    </xf>
    <xf numFmtId="0" fontId="0" fillId="0" borderId="32" xfId="0" applyBorder="1" applyAlignment="1">
      <alignment horizontal="center" vertical="center" shrinkToFit="1"/>
    </xf>
    <xf numFmtId="0" fontId="0" fillId="0" borderId="34"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33" xfId="0" applyBorder="1" applyAlignment="1">
      <alignment horizontal="center" vertical="center" shrinkToFit="1"/>
    </xf>
    <xf numFmtId="0" fontId="0" fillId="5" borderId="25"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30" xfId="0" applyFill="1" applyBorder="1" applyAlignment="1">
      <alignment horizontal="center" vertical="center" wrapText="1"/>
    </xf>
    <xf numFmtId="177" fontId="0" fillId="0" borderId="61" xfId="0" applyNumberFormat="1" applyBorder="1" applyAlignment="1">
      <alignment horizontal="center" vertical="center" shrinkToFit="1"/>
    </xf>
    <xf numFmtId="177" fontId="0" fillId="0" borderId="20" xfId="0" applyNumberFormat="1" applyBorder="1" applyAlignment="1">
      <alignment horizontal="center" vertical="center" shrinkToFit="1"/>
    </xf>
    <xf numFmtId="179" fontId="0" fillId="3" borderId="43" xfId="0" applyNumberFormat="1" applyFill="1" applyBorder="1" applyAlignment="1">
      <alignment horizontal="right" vertical="center" shrinkToFit="1"/>
    </xf>
    <xf numFmtId="179" fontId="0" fillId="3" borderId="44" xfId="0" applyNumberFormat="1" applyFill="1" applyBorder="1" applyAlignment="1">
      <alignment horizontal="right" vertical="center" shrinkToFit="1"/>
    </xf>
    <xf numFmtId="179" fontId="0" fillId="3" borderId="45" xfId="0" applyNumberFormat="1" applyFill="1" applyBorder="1" applyAlignment="1">
      <alignment horizontal="right" vertical="center" shrinkToFit="1"/>
    </xf>
    <xf numFmtId="0" fontId="0" fillId="5" borderId="22" xfId="0" applyFill="1" applyBorder="1" applyAlignment="1">
      <alignment horizontal="center" vertical="center" shrinkToFit="1"/>
    </xf>
    <xf numFmtId="0" fontId="0" fillId="5" borderId="23" xfId="0" applyFill="1" applyBorder="1" applyAlignment="1">
      <alignment horizontal="center" vertical="center" shrinkToFit="1"/>
    </xf>
    <xf numFmtId="179" fontId="0" fillId="3" borderId="22" xfId="0" applyNumberFormat="1" applyFill="1" applyBorder="1" applyAlignment="1">
      <alignment horizontal="right" vertical="center" shrinkToFit="1"/>
    </xf>
    <xf numFmtId="179" fontId="0" fillId="3" borderId="23" xfId="0" applyNumberFormat="1" applyFill="1" applyBorder="1" applyAlignment="1">
      <alignment horizontal="right" vertical="center" shrinkToFit="1"/>
    </xf>
    <xf numFmtId="179" fontId="0" fillId="3" borderId="24" xfId="0" applyNumberFormat="1" applyFill="1" applyBorder="1" applyAlignment="1">
      <alignment horizontal="right" vertical="center" shrinkToFit="1"/>
    </xf>
    <xf numFmtId="0" fontId="44" fillId="0" borderId="31" xfId="0" applyFont="1" applyBorder="1" applyAlignment="1">
      <alignment horizontal="left" vertical="top" wrapText="1"/>
    </xf>
    <xf numFmtId="0" fontId="0" fillId="0" borderId="0" xfId="0" applyAlignment="1">
      <alignment horizontal="center" vertical="center" wrapText="1"/>
    </xf>
    <xf numFmtId="179" fontId="0" fillId="3" borderId="40" xfId="0" applyNumberFormat="1" applyFill="1" applyBorder="1" applyAlignment="1">
      <alignment horizontal="right" vertical="center" shrinkToFit="1"/>
    </xf>
    <xf numFmtId="179" fontId="0" fillId="3" borderId="41" xfId="0" applyNumberFormat="1" applyFill="1" applyBorder="1" applyAlignment="1">
      <alignment horizontal="right" vertical="center" shrinkToFit="1"/>
    </xf>
    <xf numFmtId="179" fontId="0" fillId="3" borderId="42" xfId="0" applyNumberFormat="1" applyFill="1" applyBorder="1" applyAlignment="1">
      <alignment horizontal="right" vertical="center" shrinkToFit="1"/>
    </xf>
    <xf numFmtId="0" fontId="35" fillId="5" borderId="32" xfId="0" applyFont="1" applyFill="1" applyBorder="1" applyAlignment="1">
      <alignment horizontal="center" vertical="center" wrapText="1"/>
    </xf>
    <xf numFmtId="0" fontId="0" fillId="5" borderId="34" xfId="0" applyFill="1" applyBorder="1" applyAlignment="1">
      <alignment horizontal="center" vertical="center" wrapText="1"/>
    </xf>
    <xf numFmtId="0" fontId="35" fillId="5" borderId="33" xfId="0" applyFont="1" applyFill="1" applyBorder="1" applyAlignment="1">
      <alignment horizontal="center" vertical="center" wrapText="1"/>
    </xf>
    <xf numFmtId="0" fontId="42" fillId="5" borderId="32" xfId="0" applyFont="1" applyFill="1" applyBorder="1" applyAlignment="1">
      <alignment horizontal="center" vertical="center" wrapText="1"/>
    </xf>
    <xf numFmtId="0" fontId="37" fillId="5" borderId="22" xfId="0" applyFont="1" applyFill="1" applyBorder="1" applyAlignment="1">
      <alignment horizontal="center" vertical="center" wrapText="1"/>
    </xf>
    <xf numFmtId="0" fontId="37" fillId="5" borderId="23" xfId="0" applyFont="1" applyFill="1" applyBorder="1" applyAlignment="1">
      <alignment horizontal="center" vertical="center" wrapText="1"/>
    </xf>
    <xf numFmtId="0" fontId="37" fillId="5" borderId="24" xfId="0" applyFont="1" applyFill="1" applyBorder="1" applyAlignment="1">
      <alignment horizontal="center" vertical="center" wrapText="1"/>
    </xf>
    <xf numFmtId="179" fontId="0" fillId="3" borderId="36" xfId="0" applyNumberFormat="1" applyFill="1" applyBorder="1" applyAlignment="1">
      <alignment horizontal="right" vertical="center" shrinkToFit="1"/>
    </xf>
    <xf numFmtId="179" fontId="0" fillId="3" borderId="37" xfId="0" applyNumberFormat="1" applyFill="1" applyBorder="1" applyAlignment="1">
      <alignment horizontal="right" vertical="center" shrinkToFit="1"/>
    </xf>
    <xf numFmtId="179" fontId="0" fillId="3" borderId="38" xfId="0" applyNumberFormat="1" applyFill="1" applyBorder="1" applyAlignment="1">
      <alignment horizontal="right" vertical="center" shrinkToFit="1"/>
    </xf>
    <xf numFmtId="0" fontId="0" fillId="5" borderId="22" xfId="0" applyFill="1" applyBorder="1" applyAlignment="1">
      <alignment horizontal="center" vertical="center" wrapText="1"/>
    </xf>
    <xf numFmtId="0" fontId="0" fillId="5" borderId="23" xfId="0" applyFill="1" applyBorder="1" applyAlignment="1">
      <alignment horizontal="center" vertical="center" wrapText="1"/>
    </xf>
    <xf numFmtId="0" fontId="0" fillId="5" borderId="24" xfId="0" applyFill="1" applyBorder="1" applyAlignment="1">
      <alignment horizontal="center" vertical="center" wrapText="1"/>
    </xf>
    <xf numFmtId="0" fontId="0" fillId="2" borderId="0" xfId="0" applyFill="1" applyAlignment="1" applyProtection="1">
      <alignment horizontal="left" vertical="center"/>
      <protection locked="0"/>
    </xf>
    <xf numFmtId="0" fontId="37" fillId="0" borderId="31" xfId="0" applyFont="1" applyBorder="1" applyAlignment="1">
      <alignment horizontal="left" vertical="top" wrapText="1"/>
    </xf>
    <xf numFmtId="0" fontId="0" fillId="0" borderId="12" xfId="0" applyBorder="1" applyAlignment="1">
      <alignment horizontal="left" vertical="center"/>
    </xf>
    <xf numFmtId="0" fontId="0" fillId="0" borderId="1" xfId="0" applyBorder="1" applyAlignment="1">
      <alignment horizontal="left" vertical="center"/>
    </xf>
    <xf numFmtId="0" fontId="0" fillId="0" borderId="30" xfId="0" applyBorder="1" applyAlignment="1">
      <alignment horizontal="left" vertical="center"/>
    </xf>
    <xf numFmtId="177" fontId="0" fillId="0" borderId="18" xfId="0" applyNumberFormat="1" applyBorder="1" applyAlignment="1">
      <alignment horizontal="center" vertical="center" shrinkToFit="1"/>
    </xf>
    <xf numFmtId="177" fontId="0" fillId="0" borderId="19" xfId="0" applyNumberFormat="1" applyBorder="1" applyAlignment="1">
      <alignment horizontal="center" vertical="center" shrinkToFit="1"/>
    </xf>
    <xf numFmtId="177" fontId="38" fillId="0" borderId="19" xfId="0" applyNumberFormat="1" applyFont="1" applyBorder="1" applyAlignment="1">
      <alignment horizontal="center" vertical="center"/>
    </xf>
    <xf numFmtId="177" fontId="38" fillId="0" borderId="21" xfId="0" applyNumberFormat="1" applyFont="1" applyBorder="1" applyAlignment="1">
      <alignment horizontal="center" vertical="center"/>
    </xf>
    <xf numFmtId="0" fontId="39" fillId="0" borderId="0" xfId="0" applyFont="1" applyAlignment="1" applyProtection="1">
      <alignment horizontal="left" vertical="center" wrapText="1" shrinkToFit="1"/>
      <protection locked="0"/>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30" xfId="0" applyBorder="1" applyAlignment="1">
      <alignment horizontal="center" vertical="center"/>
    </xf>
    <xf numFmtId="0" fontId="0" fillId="4" borderId="22" xfId="0" applyFill="1" applyBorder="1" applyAlignment="1">
      <alignment horizontal="center" vertical="center"/>
    </xf>
    <xf numFmtId="0" fontId="0" fillId="4" borderId="23" xfId="0" applyFill="1" applyBorder="1" applyAlignment="1">
      <alignment horizontal="center" vertical="center"/>
    </xf>
    <xf numFmtId="0" fontId="0" fillId="4" borderId="24" xfId="0" applyFill="1" applyBorder="1" applyAlignment="1">
      <alignment horizontal="center" vertical="center"/>
    </xf>
    <xf numFmtId="0" fontId="31" fillId="0" borderId="0" xfId="0" applyFont="1" applyAlignment="1">
      <alignment horizontal="center" vertical="center" wrapText="1"/>
    </xf>
    <xf numFmtId="0" fontId="31" fillId="0" borderId="0" xfId="0" applyFont="1" applyAlignment="1">
      <alignment horizontal="center" vertical="center"/>
    </xf>
    <xf numFmtId="0" fontId="33" fillId="0" borderId="1" xfId="0" applyFont="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35" fillId="2" borderId="57" xfId="0" applyFont="1" applyFill="1" applyBorder="1" applyAlignment="1">
      <alignment horizontal="center" vertical="center"/>
    </xf>
    <xf numFmtId="0" fontId="35" fillId="2" borderId="58" xfId="0" applyFont="1" applyFill="1" applyBorder="1" applyAlignment="1">
      <alignment horizontal="center" vertical="center"/>
    </xf>
    <xf numFmtId="0" fontId="0" fillId="2" borderId="14" xfId="0" applyFill="1" applyBorder="1" applyAlignment="1">
      <alignment horizontal="center" vertical="center"/>
    </xf>
    <xf numFmtId="0" fontId="0" fillId="2" borderId="59" xfId="0" applyFill="1" applyBorder="1" applyAlignment="1">
      <alignment horizontal="center" vertical="center"/>
    </xf>
    <xf numFmtId="0" fontId="35" fillId="2" borderId="15" xfId="0" applyFont="1" applyFill="1" applyBorder="1" applyAlignment="1">
      <alignment horizontal="center" vertical="center"/>
    </xf>
    <xf numFmtId="0" fontId="35" fillId="2" borderId="62" xfId="0" applyFont="1" applyFill="1" applyBorder="1" applyAlignment="1">
      <alignment horizontal="center" vertical="center"/>
    </xf>
    <xf numFmtId="0" fontId="0" fillId="2" borderId="15" xfId="0" applyFill="1" applyBorder="1" applyAlignment="1">
      <alignment horizontal="left" vertical="center" shrinkToFit="1"/>
    </xf>
    <xf numFmtId="0" fontId="0" fillId="2" borderId="10" xfId="0" applyFill="1" applyBorder="1" applyAlignment="1">
      <alignment horizontal="left" vertical="center" shrinkToFit="1"/>
    </xf>
    <xf numFmtId="0" fontId="0" fillId="2" borderId="11" xfId="0" applyFill="1" applyBorder="1" applyAlignment="1">
      <alignment horizontal="left" vertical="center" shrinkToFit="1"/>
    </xf>
    <xf numFmtId="0" fontId="0" fillId="0" borderId="13" xfId="0" applyBorder="1" applyAlignment="1">
      <alignment horizontal="left" vertical="center"/>
    </xf>
    <xf numFmtId="0" fontId="36" fillId="0" borderId="14" xfId="0" applyFont="1" applyBorder="1" applyAlignment="1">
      <alignment horizontal="center" vertical="center"/>
    </xf>
    <xf numFmtId="0" fontId="36" fillId="0" borderId="7" xfId="0" applyFont="1" applyBorder="1" applyAlignment="1">
      <alignment horizontal="center" vertical="center"/>
    </xf>
    <xf numFmtId="0" fontId="36" fillId="0" borderId="8" xfId="0" applyFont="1" applyBorder="1" applyAlignment="1">
      <alignment horizontal="center" vertical="center"/>
    </xf>
    <xf numFmtId="176" fontId="33" fillId="0" borderId="14" xfId="0" applyNumberFormat="1" applyFont="1" applyBorder="1" applyAlignment="1">
      <alignment horizontal="center" vertical="center"/>
    </xf>
    <xf numFmtId="176" fontId="33" fillId="0" borderId="7" xfId="0" applyNumberFormat="1" applyFont="1" applyBorder="1" applyAlignment="1">
      <alignment horizontal="center" vertical="center"/>
    </xf>
    <xf numFmtId="176" fontId="33" fillId="0" borderId="8" xfId="0" applyNumberFormat="1" applyFont="1" applyBorder="1" applyAlignment="1">
      <alignment horizontal="center" vertical="center"/>
    </xf>
    <xf numFmtId="0" fontId="0" fillId="2" borderId="60" xfId="0" applyFill="1" applyBorder="1" applyAlignment="1">
      <alignment horizontal="center" vertical="center"/>
    </xf>
    <xf numFmtId="0" fontId="0" fillId="2" borderId="30" xfId="0" applyFill="1" applyBorder="1" applyAlignment="1">
      <alignment horizontal="center" vertical="center"/>
    </xf>
    <xf numFmtId="0" fontId="9" fillId="6" borderId="31" xfId="1" applyFont="1" applyFill="1" applyBorder="1" applyAlignment="1" applyProtection="1">
      <alignment horizontal="center" vertical="center"/>
      <protection locked="0"/>
    </xf>
    <xf numFmtId="41" fontId="19" fillId="3" borderId="22" xfId="3" applyNumberFormat="1" applyFont="1" applyFill="1" applyBorder="1" applyAlignment="1" applyProtection="1">
      <alignment horizontal="right" vertical="center"/>
    </xf>
    <xf numFmtId="41" fontId="19" fillId="3" borderId="23" xfId="3" applyNumberFormat="1" applyFont="1" applyFill="1" applyBorder="1" applyAlignment="1" applyProtection="1">
      <alignment horizontal="right" vertical="center"/>
    </xf>
    <xf numFmtId="41" fontId="19" fillId="3" borderId="24" xfId="3" applyNumberFormat="1" applyFont="1" applyFill="1" applyBorder="1" applyAlignment="1" applyProtection="1">
      <alignment horizontal="right" vertical="center"/>
    </xf>
    <xf numFmtId="0" fontId="22" fillId="6" borderId="31" xfId="1" applyFont="1" applyFill="1" applyBorder="1" applyAlignment="1" applyProtection="1">
      <alignment horizontal="center" vertical="center" wrapText="1"/>
      <protection locked="0"/>
    </xf>
    <xf numFmtId="0" fontId="22" fillId="6" borderId="31" xfId="1" applyFont="1" applyFill="1" applyBorder="1" applyAlignment="1" applyProtection="1">
      <alignment horizontal="center" vertical="center"/>
      <protection locked="0"/>
    </xf>
    <xf numFmtId="0" fontId="27" fillId="0" borderId="31" xfId="1" applyFont="1" applyBorder="1" applyAlignment="1" applyProtection="1">
      <alignment horizontal="left" vertical="top" wrapText="1"/>
      <protection locked="0"/>
    </xf>
    <xf numFmtId="0" fontId="10" fillId="0" borderId="31" xfId="1" applyFont="1" applyBorder="1" applyAlignment="1" applyProtection="1">
      <alignment horizontal="left" vertical="top" wrapText="1"/>
      <protection locked="0"/>
    </xf>
    <xf numFmtId="0" fontId="22" fillId="6" borderId="31" xfId="1" applyFont="1" applyFill="1" applyBorder="1" applyAlignment="1" applyProtection="1">
      <alignment horizontal="center" vertical="center" shrinkToFit="1"/>
      <protection locked="0"/>
    </xf>
    <xf numFmtId="41" fontId="18" fillId="3" borderId="31" xfId="3" applyNumberFormat="1" applyFont="1" applyFill="1" applyBorder="1" applyAlignment="1" applyProtection="1">
      <alignment vertical="center"/>
    </xf>
    <xf numFmtId="6" fontId="18" fillId="3" borderId="31" xfId="3" applyFont="1" applyFill="1" applyBorder="1" applyAlignment="1" applyProtection="1">
      <alignment vertical="center"/>
    </xf>
    <xf numFmtId="0" fontId="18" fillId="0" borderId="25" xfId="1" applyFont="1" applyBorder="1" applyAlignment="1" applyProtection="1">
      <alignment horizontal="left" vertical="top"/>
      <protection locked="0"/>
    </xf>
    <xf numFmtId="0" fontId="18" fillId="0" borderId="26" xfId="1" applyFont="1" applyBorder="1" applyAlignment="1" applyProtection="1">
      <alignment horizontal="left" vertical="top"/>
      <protection locked="0"/>
    </xf>
    <xf numFmtId="0" fontId="18" fillId="0" borderId="27" xfId="1" applyFont="1" applyBorder="1" applyAlignment="1" applyProtection="1">
      <alignment horizontal="left" vertical="top"/>
      <protection locked="0"/>
    </xf>
    <xf numFmtId="0" fontId="18" fillId="0" borderId="28" xfId="1" applyFont="1" applyBorder="1" applyAlignment="1" applyProtection="1">
      <alignment horizontal="left" vertical="top"/>
      <protection locked="0"/>
    </xf>
    <xf numFmtId="0" fontId="18" fillId="0" borderId="0" xfId="1" applyFont="1" applyAlignment="1" applyProtection="1">
      <alignment horizontal="left" vertical="top"/>
      <protection locked="0"/>
    </xf>
    <xf numFmtId="0" fontId="18" fillId="0" borderId="29" xfId="1" applyFont="1" applyBorder="1" applyAlignment="1" applyProtection="1">
      <alignment horizontal="left" vertical="top"/>
      <protection locked="0"/>
    </xf>
    <xf numFmtId="0" fontId="18" fillId="0" borderId="22" xfId="1" applyFont="1" applyBorder="1" applyAlignment="1" applyProtection="1">
      <alignment horizontal="center" vertical="center"/>
      <protection locked="0"/>
    </xf>
    <xf numFmtId="0" fontId="18" fillId="0" borderId="23" xfId="1" applyFont="1" applyBorder="1" applyAlignment="1" applyProtection="1">
      <alignment horizontal="center" vertical="center"/>
      <protection locked="0"/>
    </xf>
    <xf numFmtId="0" fontId="18" fillId="0" borderId="24" xfId="1" applyFont="1" applyBorder="1" applyAlignment="1" applyProtection="1">
      <alignment horizontal="center" vertical="center"/>
      <protection locked="0"/>
    </xf>
    <xf numFmtId="0" fontId="18" fillId="0" borderId="31" xfId="1" applyFont="1" applyBorder="1" applyProtection="1">
      <alignment vertical="center"/>
      <protection locked="0"/>
    </xf>
    <xf numFmtId="38" fontId="19" fillId="0" borderId="31" xfId="4" applyFont="1" applyBorder="1" applyAlignment="1" applyProtection="1">
      <alignment horizontal="right" vertical="center"/>
      <protection locked="0"/>
    </xf>
    <xf numFmtId="38" fontId="19" fillId="3" borderId="31" xfId="4" applyFont="1" applyFill="1" applyBorder="1" applyAlignment="1" applyProtection="1">
      <alignment horizontal="right" vertical="center"/>
      <protection locked="0"/>
    </xf>
    <xf numFmtId="0" fontId="22" fillId="6" borderId="22" xfId="1" applyFont="1" applyFill="1" applyBorder="1" applyAlignment="1" applyProtection="1">
      <alignment horizontal="center" vertical="center" shrinkToFit="1"/>
      <protection locked="0"/>
    </xf>
    <xf numFmtId="0" fontId="22" fillId="6" borderId="24" xfId="1" applyFont="1" applyFill="1" applyBorder="1" applyAlignment="1" applyProtection="1">
      <alignment horizontal="center" vertical="center" shrinkToFit="1"/>
      <protection locked="0"/>
    </xf>
    <xf numFmtId="41" fontId="18" fillId="3" borderId="22" xfId="3" applyNumberFormat="1" applyFont="1" applyFill="1" applyBorder="1" applyAlignment="1" applyProtection="1">
      <alignment vertical="center"/>
      <protection locked="0"/>
    </xf>
    <xf numFmtId="6" fontId="18" fillId="3" borderId="24" xfId="3" applyFont="1" applyFill="1" applyBorder="1" applyAlignment="1" applyProtection="1">
      <alignment vertical="center"/>
      <protection locked="0"/>
    </xf>
    <xf numFmtId="38" fontId="18" fillId="0" borderId="22" xfId="3" applyNumberFormat="1" applyFont="1" applyBorder="1" applyAlignment="1" applyProtection="1">
      <alignment vertical="center" shrinkToFit="1"/>
      <protection locked="0"/>
    </xf>
    <xf numFmtId="38" fontId="18" fillId="0" borderId="24" xfId="3" applyNumberFormat="1" applyFont="1" applyBorder="1" applyAlignment="1" applyProtection="1">
      <alignment vertical="center" shrinkToFit="1"/>
      <protection locked="0"/>
    </xf>
    <xf numFmtId="0" fontId="9" fillId="6" borderId="31" xfId="1" applyFont="1" applyFill="1" applyBorder="1" applyAlignment="1" applyProtection="1">
      <alignment horizontal="center" vertical="center" shrinkToFit="1"/>
      <protection locked="0"/>
    </xf>
    <xf numFmtId="0" fontId="28" fillId="0" borderId="0" xfId="1" applyFont="1" applyAlignment="1" applyProtection="1">
      <alignment horizontal="center" vertical="center" wrapText="1"/>
      <protection locked="0"/>
    </xf>
    <xf numFmtId="0" fontId="28" fillId="0" borderId="0" xfId="1" applyFont="1" applyAlignment="1" applyProtection="1">
      <alignment horizontal="center" vertical="center"/>
      <protection locked="0"/>
    </xf>
    <xf numFmtId="0" fontId="19" fillId="0" borderId="0" xfId="1" applyFont="1" applyProtection="1">
      <alignment vertical="center"/>
      <protection locked="0"/>
    </xf>
    <xf numFmtId="0" fontId="7" fillId="0" borderId="0" xfId="2" applyFont="1" applyAlignment="1" applyProtection="1">
      <alignment horizontal="center" vertical="center" shrinkToFit="1"/>
      <protection locked="0"/>
    </xf>
    <xf numFmtId="0" fontId="8" fillId="0" borderId="1" xfId="2" applyFont="1" applyBorder="1" applyAlignment="1" applyProtection="1">
      <alignment horizontal="center" vertical="center"/>
      <protection locked="0"/>
    </xf>
    <xf numFmtId="0" fontId="23" fillId="0" borderId="47" xfId="1" applyFont="1" applyBorder="1" applyAlignment="1">
      <alignment horizontal="left" vertical="top" shrinkToFit="1"/>
    </xf>
    <xf numFmtId="0" fontId="23" fillId="0" borderId="48" xfId="1" applyFont="1" applyBorder="1" applyAlignment="1">
      <alignment horizontal="left" vertical="top" shrinkToFit="1"/>
    </xf>
    <xf numFmtId="0" fontId="24" fillId="0" borderId="49" xfId="1" applyFont="1" applyBorder="1" applyAlignment="1">
      <alignment horizontal="left" vertical="top" shrinkToFit="1"/>
    </xf>
    <xf numFmtId="0" fontId="23" fillId="0" borderId="12" xfId="1" applyFont="1" applyBorder="1" applyAlignment="1">
      <alignment horizontal="left" vertical="top" shrinkToFit="1"/>
    </xf>
    <xf numFmtId="0" fontId="23" fillId="0" borderId="1" xfId="1" applyFont="1" applyBorder="1" applyAlignment="1">
      <alignment horizontal="left" vertical="top" shrinkToFit="1"/>
    </xf>
    <xf numFmtId="0" fontId="24" fillId="0" borderId="13" xfId="1" applyFont="1" applyBorder="1" applyAlignment="1">
      <alignment horizontal="left" vertical="top" shrinkToFit="1"/>
    </xf>
    <xf numFmtId="185" fontId="17" fillId="0" borderId="22" xfId="1" applyNumberFormat="1" applyFont="1" applyBorder="1" applyAlignment="1">
      <alignment horizontal="center" vertical="center"/>
    </xf>
    <xf numFmtId="185" fontId="17" fillId="0" borderId="23" xfId="1" applyNumberFormat="1" applyFont="1" applyBorder="1" applyAlignment="1">
      <alignment horizontal="center" vertical="center"/>
    </xf>
    <xf numFmtId="177" fontId="17" fillId="0" borderId="23" xfId="1" applyNumberFormat="1" applyFont="1" applyBorder="1" applyAlignment="1">
      <alignment horizontal="left" vertical="center"/>
    </xf>
    <xf numFmtId="177" fontId="13" fillId="0" borderId="50" xfId="1" applyNumberFormat="1" applyFont="1" applyBorder="1" applyAlignment="1">
      <alignment horizontal="left" vertical="center"/>
    </xf>
    <xf numFmtId="185" fontId="17" fillId="0" borderId="51" xfId="1" applyNumberFormat="1" applyFont="1" applyBorder="1" applyAlignment="1">
      <alignment horizontal="center" vertical="center"/>
    </xf>
    <xf numFmtId="185" fontId="17" fillId="0" borderId="52" xfId="1" applyNumberFormat="1" applyFont="1" applyBorder="1" applyAlignment="1">
      <alignment horizontal="center" vertical="center"/>
    </xf>
    <xf numFmtId="177" fontId="17" fillId="0" borderId="52" xfId="1" applyNumberFormat="1" applyFont="1" applyBorder="1" applyAlignment="1">
      <alignment horizontal="left" vertical="center"/>
    </xf>
    <xf numFmtId="177" fontId="13" fillId="0" borderId="53" xfId="1" applyNumberFormat="1" applyFont="1" applyBorder="1" applyAlignment="1">
      <alignment horizontal="left" vertical="center"/>
    </xf>
    <xf numFmtId="0" fontId="21" fillId="0" borderId="0" xfId="1" applyFont="1" applyAlignment="1" applyProtection="1">
      <alignment horizontal="right" vertical="center" shrinkToFit="1"/>
      <protection locked="0"/>
    </xf>
    <xf numFmtId="41" fontId="21" fillId="3" borderId="0" xfId="3" applyNumberFormat="1" applyFont="1" applyFill="1" applyBorder="1" applyAlignment="1" applyProtection="1">
      <alignment horizontal="right" vertical="center"/>
    </xf>
    <xf numFmtId="6" fontId="21" fillId="3" borderId="0" xfId="3" applyFont="1" applyFill="1" applyBorder="1" applyAlignment="1" applyProtection="1">
      <alignment horizontal="right" vertical="center"/>
    </xf>
    <xf numFmtId="6" fontId="21" fillId="3" borderId="54" xfId="3" applyFont="1" applyFill="1" applyBorder="1" applyAlignment="1" applyProtection="1">
      <alignment horizontal="right" vertical="center"/>
    </xf>
    <xf numFmtId="0" fontId="25" fillId="0" borderId="0" xfId="1" applyFont="1" applyAlignment="1" applyProtection="1">
      <alignment horizontal="center" vertical="center"/>
      <protection locked="0"/>
    </xf>
    <xf numFmtId="0" fontId="11" fillId="0" borderId="0" xfId="1" applyFont="1" applyAlignment="1" applyProtection="1">
      <alignment horizontal="center" vertical="center"/>
      <protection locked="0"/>
    </xf>
    <xf numFmtId="0" fontId="0" fillId="2" borderId="63" xfId="0" applyFill="1" applyBorder="1" applyAlignment="1">
      <alignment horizontal="center" vertical="center"/>
    </xf>
    <xf numFmtId="0" fontId="0" fillId="2" borderId="31" xfId="0" applyFill="1" applyBorder="1" applyAlignment="1">
      <alignment horizontal="center" vertical="center"/>
    </xf>
    <xf numFmtId="0" fontId="0" fillId="0" borderId="31" xfId="0" applyBorder="1" applyAlignment="1">
      <alignment horizontal="left" vertical="center"/>
    </xf>
    <xf numFmtId="0" fontId="0" fillId="0" borderId="64" xfId="0" applyBorder="1" applyAlignment="1">
      <alignment horizontal="left" vertical="center"/>
    </xf>
    <xf numFmtId="0" fontId="0" fillId="2" borderId="65" xfId="0" applyFill="1" applyBorder="1" applyAlignment="1">
      <alignment horizontal="left" vertical="center" shrinkToFit="1"/>
    </xf>
    <xf numFmtId="0" fontId="0" fillId="2" borderId="66" xfId="0" applyFill="1" applyBorder="1" applyAlignment="1">
      <alignment horizontal="left" vertical="center" shrinkToFit="1"/>
    </xf>
    <xf numFmtId="0" fontId="0" fillId="2" borderId="67" xfId="0" applyFill="1" applyBorder="1" applyAlignment="1">
      <alignment horizontal="left" vertical="center" shrinkToFit="1"/>
    </xf>
  </cellXfs>
  <cellStyles count="6">
    <cellStyle name="桁区切り 2" xfId="5" xr:uid="{00000000-0005-0000-0000-000000000000}"/>
    <cellStyle name="桁区切り 2 2" xfId="4" xr:uid="{00000000-0005-0000-0000-000001000000}"/>
    <cellStyle name="通貨 2" xfId="3" xr:uid="{00000000-0005-0000-0000-000002000000}"/>
    <cellStyle name="標準" xfId="0" builtinId="0"/>
    <cellStyle name="標準 2 2" xfId="1" xr:uid="{00000000-0005-0000-0000-000004000000}"/>
    <cellStyle name="標準 5" xfId="2" xr:uid="{00000000-0005-0000-0000-000005000000}"/>
  </cellStyles>
  <dxfs count="4">
    <dxf>
      <fill>
        <patternFill patternType="none">
          <bgColor auto="1"/>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R$29" lockText="1" noThreeD="1"/>
</file>

<file path=xl/ctrlProps/ctrlProp11.xml><?xml version="1.0" encoding="utf-8"?>
<formControlPr xmlns="http://schemas.microsoft.com/office/spreadsheetml/2009/9/main" objectType="CheckBox" fmlaLink="$R$30" lockText="1" noThreeD="1"/>
</file>

<file path=xl/ctrlProps/ctrlProp12.xml><?xml version="1.0" encoding="utf-8"?>
<formControlPr xmlns="http://schemas.microsoft.com/office/spreadsheetml/2009/9/main" objectType="CheckBox" fmlaLink="$R$31" lockText="1" noThreeD="1"/>
</file>

<file path=xl/ctrlProps/ctrlProp13.xml><?xml version="1.0" encoding="utf-8"?>
<formControlPr xmlns="http://schemas.microsoft.com/office/spreadsheetml/2009/9/main" objectType="CheckBox" fmlaLink="$R$32" lockText="1" noThreeD="1"/>
</file>

<file path=xl/ctrlProps/ctrlProp14.xml><?xml version="1.0" encoding="utf-8"?>
<formControlPr xmlns="http://schemas.microsoft.com/office/spreadsheetml/2009/9/main" objectType="CheckBox" fmlaLink="$R$33" lockText="1" noThreeD="1"/>
</file>

<file path=xl/ctrlProps/ctrlProp15.xml><?xml version="1.0" encoding="utf-8"?>
<formControlPr xmlns="http://schemas.microsoft.com/office/spreadsheetml/2009/9/main" objectType="CheckBox" fmlaLink="$R$34" lockText="1" noThreeD="1"/>
</file>

<file path=xl/ctrlProps/ctrlProp16.xml><?xml version="1.0" encoding="utf-8"?>
<formControlPr xmlns="http://schemas.microsoft.com/office/spreadsheetml/2009/9/main" objectType="CheckBox" fmlaLink="$R$35" lockText="1" noThreeD="1"/>
</file>

<file path=xl/ctrlProps/ctrlProp17.xml><?xml version="1.0" encoding="utf-8"?>
<formControlPr xmlns="http://schemas.microsoft.com/office/spreadsheetml/2009/9/main" objectType="CheckBox" fmlaLink="$R$36" lockText="1" noThreeD="1"/>
</file>

<file path=xl/ctrlProps/ctrlProp18.xml><?xml version="1.0" encoding="utf-8"?>
<formControlPr xmlns="http://schemas.microsoft.com/office/spreadsheetml/2009/9/main" objectType="CheckBox" fmlaLink="$R$37" lockText="1" noThreeD="1"/>
</file>

<file path=xl/ctrlProps/ctrlProp19.xml><?xml version="1.0" encoding="utf-8"?>
<formControlPr xmlns="http://schemas.microsoft.com/office/spreadsheetml/2009/9/main" objectType="CheckBox" fmlaLink="$R$3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R$40" lockText="1" noThreeD="1"/>
</file>

<file path=xl/ctrlProps/ctrlProp21.xml><?xml version="1.0" encoding="utf-8"?>
<formControlPr xmlns="http://schemas.microsoft.com/office/spreadsheetml/2009/9/main" objectType="CheckBox" fmlaLink="$R$41" lockText="1" noThreeD="1"/>
</file>

<file path=xl/ctrlProps/ctrlProp22.xml><?xml version="1.0" encoding="utf-8"?>
<formControlPr xmlns="http://schemas.microsoft.com/office/spreadsheetml/2009/9/main" objectType="CheckBox" fmlaLink="$R$38"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R$2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26</xdr:row>
          <xdr:rowOff>152400</xdr:rowOff>
        </xdr:from>
        <xdr:to>
          <xdr:col>2</xdr:col>
          <xdr:colOff>251460</xdr:colOff>
          <xdr:row>28</xdr:row>
          <xdr:rowOff>114300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1744980</xdr:colOff>
          <xdr:row>27</xdr:row>
          <xdr:rowOff>228600</xdr:rowOff>
        </xdr:from>
        <xdr:to>
          <xdr:col>3</xdr:col>
          <xdr:colOff>7620</xdr:colOff>
          <xdr:row>29</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1744980</xdr:colOff>
          <xdr:row>26</xdr:row>
          <xdr:rowOff>198120</xdr:rowOff>
        </xdr:from>
        <xdr:to>
          <xdr:col>3</xdr:col>
          <xdr:colOff>7620</xdr:colOff>
          <xdr:row>28</xdr:row>
          <xdr:rowOff>68580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19</xdr:row>
          <xdr:rowOff>198120</xdr:rowOff>
        </xdr:from>
        <xdr:to>
          <xdr:col>1</xdr:col>
          <xdr:colOff>251460</xdr:colOff>
          <xdr:row>21</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20</xdr:row>
          <xdr:rowOff>373380</xdr:rowOff>
        </xdr:from>
        <xdr:to>
          <xdr:col>1</xdr:col>
          <xdr:colOff>259080</xdr:colOff>
          <xdr:row>22</xdr:row>
          <xdr:rowOff>45720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21</xdr:row>
          <xdr:rowOff>381000</xdr:rowOff>
        </xdr:from>
        <xdr:to>
          <xdr:col>1</xdr:col>
          <xdr:colOff>251460</xdr:colOff>
          <xdr:row>23</xdr:row>
          <xdr:rowOff>60960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236220</xdr:rowOff>
        </xdr:from>
        <xdr:to>
          <xdr:col>2</xdr:col>
          <xdr:colOff>259080</xdr:colOff>
          <xdr:row>29</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845820</xdr:colOff>
          <xdr:row>26</xdr:row>
          <xdr:rowOff>137160</xdr:rowOff>
        </xdr:from>
        <xdr:to>
          <xdr:col>5</xdr:col>
          <xdr:colOff>7620</xdr:colOff>
          <xdr:row>28</xdr:row>
          <xdr:rowOff>99060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39</xdr:row>
          <xdr:rowOff>0</xdr:rowOff>
        </xdr:from>
        <xdr:to>
          <xdr:col>2</xdr:col>
          <xdr:colOff>1074420</xdr:colOff>
          <xdr:row>40</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　理事長等、法人幹部からの提案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39</xdr:row>
          <xdr:rowOff>220980</xdr:rowOff>
        </xdr:from>
        <xdr:to>
          <xdr:col>2</xdr:col>
          <xdr:colOff>1318260</xdr:colOff>
          <xdr:row>40</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　施設長・管理者等、管理職からの提案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40</xdr:row>
          <xdr:rowOff>213360</xdr:rowOff>
        </xdr:from>
        <xdr:to>
          <xdr:col>2</xdr:col>
          <xdr:colOff>1127760</xdr:colOff>
          <xdr:row>42</xdr:row>
          <xdr:rowOff>45720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　介護職等、現場職員からの提案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1798320</xdr:colOff>
          <xdr:row>38</xdr:row>
          <xdr:rowOff>228600</xdr:rowOff>
        </xdr:from>
        <xdr:to>
          <xdr:col>5</xdr:col>
          <xdr:colOff>3810</xdr:colOff>
          <xdr:row>40</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４　導入に対する補助があるため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1798320</xdr:colOff>
          <xdr:row>39</xdr:row>
          <xdr:rowOff>213360</xdr:rowOff>
        </xdr:from>
        <xdr:to>
          <xdr:col>5</xdr:col>
          <xdr:colOff>3810</xdr:colOff>
          <xdr:row>40</xdr:row>
          <xdr:rowOff>220980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　機器メーカーからの営業・提案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1798320</xdr:colOff>
          <xdr:row>40</xdr:row>
          <xdr:rowOff>213360</xdr:rowOff>
        </xdr:from>
        <xdr:to>
          <xdr:col>5</xdr:col>
          <xdr:colOff>3810</xdr:colOff>
          <xdr:row>42</xdr:row>
          <xdr:rowOff>45720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６　他の施設・事業所らの推薦・口コミ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42</xdr:row>
          <xdr:rowOff>22860</xdr:rowOff>
        </xdr:from>
        <xdr:to>
          <xdr:col>2</xdr:col>
          <xdr:colOff>0</xdr:colOff>
          <xdr:row>43</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39</xdr:row>
          <xdr:rowOff>30480</xdr:rowOff>
        </xdr:from>
        <xdr:to>
          <xdr:col>8</xdr:col>
          <xdr:colOff>381000</xdr:colOff>
          <xdr:row>39</xdr:row>
          <xdr:rowOff>228600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　ケアの質の向上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40</xdr:row>
          <xdr:rowOff>76200</xdr:rowOff>
        </xdr:from>
        <xdr:to>
          <xdr:col>9</xdr:col>
          <xdr:colOff>502920</xdr:colOff>
          <xdr:row>41</xdr:row>
          <xdr:rowOff>83820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　職員の精神的・肉体的負担軽減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41</xdr:row>
          <xdr:rowOff>30480</xdr:rowOff>
        </xdr:from>
        <xdr:to>
          <xdr:col>9</xdr:col>
          <xdr:colOff>312420</xdr:colOff>
          <xdr:row>42</xdr:row>
          <xdr:rowOff>106680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　業務の効率化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40</xdr:row>
          <xdr:rowOff>83820</xdr:rowOff>
        </xdr:from>
        <xdr:to>
          <xdr:col>13</xdr:col>
          <xdr:colOff>3810</xdr:colOff>
          <xdr:row>41</xdr:row>
          <xdr:rowOff>106680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　職員の確保・離職防止・定着に資する取組の推進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41</xdr:row>
          <xdr:rowOff>22860</xdr:rowOff>
        </xdr:from>
        <xdr:to>
          <xdr:col>12</xdr:col>
          <xdr:colOff>746760</xdr:colOff>
          <xdr:row>42</xdr:row>
          <xdr:rowOff>106680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６　ヒヤリハット・介護事故の防止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42</xdr:row>
          <xdr:rowOff>38100</xdr:rowOff>
        </xdr:from>
        <xdr:to>
          <xdr:col>11</xdr:col>
          <xdr:colOff>60960</xdr:colOff>
          <xdr:row>43</xdr:row>
          <xdr:rowOff>60960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42</xdr:row>
          <xdr:rowOff>45720</xdr:rowOff>
        </xdr:from>
        <xdr:to>
          <xdr:col>9</xdr:col>
          <xdr:colOff>609600</xdr:colOff>
          <xdr:row>43</xdr:row>
          <xdr:rowOff>60960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４　会議や他職種連携におけるロボットの活用</a:t>
              </a:r>
            </a:p>
          </xdr:txBody>
        </xdr:sp>
        <xdr:clientData/>
      </xdr:twoCellAnchor>
    </mc:Choice>
    <mc:Fallback/>
  </mc:AlternateContent>
  <xdr:twoCellAnchor>
    <xdr:from>
      <xdr:col>6</xdr:col>
      <xdr:colOff>238125</xdr:colOff>
      <xdr:row>39</xdr:row>
      <xdr:rowOff>171450</xdr:rowOff>
    </xdr:from>
    <xdr:to>
      <xdr:col>12</xdr:col>
      <xdr:colOff>1381125</xdr:colOff>
      <xdr:row>40</xdr:row>
      <xdr:rowOff>171450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306911" y="11560629"/>
          <a:ext cx="5742214"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（利用者の自立支援、社会参加・コミュニケーション機会の増加に向けたケアの実施、根拠に基づいた支援の実施等）</a:t>
          </a:r>
        </a:p>
      </xdr:txBody>
    </xdr:sp>
    <xdr:clientData/>
  </xdr:twoCellAnchor>
  <xdr:twoCellAnchor>
    <xdr:from>
      <xdr:col>0</xdr:col>
      <xdr:colOff>219075</xdr:colOff>
      <xdr:row>79</xdr:row>
      <xdr:rowOff>9524</xdr:rowOff>
    </xdr:from>
    <xdr:to>
      <xdr:col>6</xdr:col>
      <xdr:colOff>95250</xdr:colOff>
      <xdr:row>83</xdr:row>
      <xdr:rowOff>27214</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19075" y="20515488"/>
          <a:ext cx="5944961" cy="861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t>※1</a:t>
          </a:r>
          <a:r>
            <a:rPr kumimoji="1" lang="ja-JP" altLang="en-US" sz="1000" b="0"/>
            <a:t>　入眠起床支援、利用者とのコミュニケーション、訴えの把握、日常生活の支援</a:t>
          </a:r>
          <a:endParaRPr kumimoji="1" lang="en-US" altLang="ja-JP" sz="1000" b="0"/>
        </a:p>
        <a:p>
          <a:r>
            <a:rPr kumimoji="1" lang="en-US" altLang="ja-JP" sz="1000" b="0"/>
            <a:t>※2</a:t>
          </a:r>
          <a:r>
            <a:rPr kumimoji="1" lang="ja-JP" altLang="en-US" sz="1000" b="0"/>
            <a:t>　徘徊、不潔行為、昼夜逆転等に対する対応等</a:t>
          </a:r>
          <a:endParaRPr kumimoji="1" lang="en-US" altLang="ja-JP" sz="1000" b="0"/>
        </a:p>
        <a:p>
          <a:r>
            <a:rPr kumimoji="1" lang="en-US" altLang="ja-JP" sz="1000" b="0"/>
            <a:t>※3</a:t>
          </a:r>
          <a:r>
            <a:rPr kumimoji="1" lang="ja-JP" altLang="en-US" sz="1000" b="0"/>
            <a:t>　利用者に関する記録等の作成、勤務票等の作成、申し送り、文書検索等</a:t>
          </a:r>
          <a:endParaRPr kumimoji="1" lang="en-US" altLang="ja-JP" sz="1000" b="0"/>
        </a:p>
      </xdr:txBody>
    </xdr:sp>
    <xdr:clientData/>
  </xdr:twoCellAnchor>
  <mc:AlternateContent xmlns:mc="http://schemas.openxmlformats.org/markup-compatibility/2006">
    <mc:Choice xmlns:a14="http://schemas.microsoft.com/office/drawing/2010/main" Requires="a14">
      <xdr:twoCellAnchor editAs="oneCell">
        <xdr:from>
          <xdr:col>0</xdr:col>
          <xdr:colOff>99060</xdr:colOff>
          <xdr:row>22</xdr:row>
          <xdr:rowOff>312420</xdr:rowOff>
        </xdr:from>
        <xdr:to>
          <xdr:col>1</xdr:col>
          <xdr:colOff>251460</xdr:colOff>
          <xdr:row>24</xdr:row>
          <xdr:rowOff>68580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258537</xdr:colOff>
      <xdr:row>26</xdr:row>
      <xdr:rowOff>108855</xdr:rowOff>
    </xdr:from>
    <xdr:to>
      <xdr:col>15</xdr:col>
      <xdr:colOff>78441</xdr:colOff>
      <xdr:row>34</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58537" y="6877208"/>
          <a:ext cx="7574375" cy="1863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機器の導入経費（購入費用及び初期設定費用）と認められない経費は対象外とする。</a:t>
          </a:r>
          <a:endParaRPr kumimoji="1" lang="en-US" altLang="ja-JP" sz="1100"/>
        </a:p>
        <a:p>
          <a:r>
            <a:rPr kumimoji="1" lang="en-US" altLang="ja-JP" sz="1100"/>
            <a:t>【</a:t>
          </a:r>
          <a:r>
            <a:rPr kumimoji="1" lang="ja-JP" altLang="en-US" sz="1100"/>
            <a:t>対象外となる経費の例</a:t>
          </a:r>
          <a:r>
            <a:rPr kumimoji="1" lang="en-US" altLang="ja-JP" sz="1100"/>
            <a:t>】</a:t>
          </a:r>
        </a:p>
        <a:p>
          <a:r>
            <a:rPr kumimoji="1" lang="ja-JP" altLang="en-US" sz="1100"/>
            <a:t>　・</a:t>
          </a:r>
          <a:r>
            <a:rPr kumimoji="1" lang="en-US" altLang="ja-JP" sz="1100"/>
            <a:t>Wi-Fi</a:t>
          </a:r>
          <a:r>
            <a:rPr kumimoji="1" lang="ja-JP" altLang="en-US" sz="1100"/>
            <a:t>工事等通信環境整備に要する経費</a:t>
          </a:r>
          <a:endParaRPr kumimoji="1" lang="en-US" altLang="ja-JP" sz="1100"/>
        </a:p>
        <a:p>
          <a:r>
            <a:rPr kumimoji="1" lang="ja-JP" altLang="en-US" sz="1100"/>
            <a:t>　・機器の配送料</a:t>
          </a:r>
          <a:endParaRPr kumimoji="1" lang="en-US" altLang="ja-JP" sz="1100"/>
        </a:p>
        <a:p>
          <a:r>
            <a:rPr kumimoji="1" lang="ja-JP" altLang="en-US" sz="1100"/>
            <a:t>　・</a:t>
          </a:r>
          <a:r>
            <a:rPr kumimoji="1" lang="en-US" altLang="ja-JP" sz="1100"/>
            <a:t>PC</a:t>
          </a:r>
          <a:r>
            <a:rPr kumimoji="1" lang="ja-JP" altLang="en-US" sz="1100"/>
            <a:t>、タブレット及びその付属品</a:t>
          </a:r>
          <a:endParaRPr kumimoji="1" lang="en-US" altLang="ja-JP" sz="1100"/>
        </a:p>
        <a:p>
          <a:r>
            <a:rPr kumimoji="1" lang="ja-JP" altLang="en-US" sz="1100"/>
            <a:t>　・工事費（設置費は可能）</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見守り機器の導入に伴う通信環境整備に係る経費（障害者支援施設、グループホームのみ）</a:t>
          </a:r>
          <a:r>
            <a:rPr kumimoji="1" lang="ja-JP" altLang="en-US" sz="1100">
              <a:solidFill>
                <a:sysClr val="windowText" lastClr="000000"/>
              </a:solidFill>
              <a:effectLst/>
              <a:latin typeface="+mn-lt"/>
              <a:ea typeface="+mn-ea"/>
              <a:cs typeface="+mn-cs"/>
            </a:rPr>
            <a:t>は</a:t>
          </a:r>
          <a:r>
            <a:rPr kumimoji="1" lang="ja-JP" altLang="ja-JP" sz="1100" baseline="0">
              <a:solidFill>
                <a:sysClr val="windowText" lastClr="000000"/>
              </a:solidFill>
              <a:effectLst/>
              <a:latin typeface="+mn-lt"/>
              <a:ea typeface="+mn-ea"/>
              <a:cs typeface="+mn-cs"/>
            </a:rPr>
            <a:t>補助対象</a:t>
          </a:r>
          <a:r>
            <a:rPr kumimoji="1" lang="ja-JP" altLang="en-US" sz="1100" baseline="0">
              <a:solidFill>
                <a:sysClr val="windowText" lastClr="000000"/>
              </a:solidFill>
              <a:effectLst/>
              <a:latin typeface="+mn-lt"/>
              <a:ea typeface="+mn-ea"/>
              <a:cs typeface="+mn-cs"/>
            </a:rPr>
            <a:t>とする。</a:t>
          </a:r>
          <a:endParaRPr lang="ja-JP" altLang="ja-JP">
            <a:solidFill>
              <a:sysClr val="windowText" lastClr="000000"/>
            </a:solidFill>
            <a:effectLst/>
          </a:endParaRPr>
        </a:p>
        <a:p>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KLSI\Desktop\&#9733;&#20316;&#26989;&#20013;&#9733;\01_&#65288;&#26696;&#65289;&#25152;&#35201;&#38989;&#35519;&#2661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２"/>
      <sheetName val="別紙３"/>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Z104"/>
  <sheetViews>
    <sheetView showGridLines="0" tabSelected="1" view="pageBreakPreview" zoomScale="70" zoomScaleNormal="100" zoomScaleSheetLayoutView="70" workbookViewId="0">
      <selection activeCell="Q19" sqref="Q19"/>
    </sheetView>
  </sheetViews>
  <sheetFormatPr defaultRowHeight="13.2" x14ac:dyDescent="0.2"/>
  <cols>
    <col min="1" max="1" width="3.33203125" customWidth="1"/>
    <col min="2" max="2" width="14.44140625" customWidth="1"/>
    <col min="3" max="3" width="26" customWidth="1"/>
    <col min="4" max="4" width="16" customWidth="1"/>
    <col min="5" max="5" width="14.21875" customWidth="1"/>
    <col min="6" max="6" width="5.33203125" customWidth="1"/>
    <col min="7" max="7" width="4.21875" customWidth="1"/>
    <col min="8" max="8" width="9.44140625" customWidth="1"/>
    <col min="9" max="10" width="12.6640625" customWidth="1"/>
    <col min="11" max="11" width="12.21875" customWidth="1"/>
    <col min="13" max="13" width="18.109375" customWidth="1"/>
    <col min="14" max="14" width="2.21875" customWidth="1"/>
    <col min="15" max="15" width="15" customWidth="1"/>
    <col min="16" max="16" width="2.21875" customWidth="1"/>
    <col min="18" max="18" width="0" hidden="1" customWidth="1"/>
  </cols>
  <sheetData>
    <row r="1" spans="1:13" ht="16.2" x14ac:dyDescent="0.2">
      <c r="A1" s="36" t="s">
        <v>43</v>
      </c>
      <c r="B1" s="37"/>
      <c r="C1" s="37"/>
    </row>
    <row r="2" spans="1:13" ht="61.5" customHeight="1" x14ac:dyDescent="0.2">
      <c r="B2" s="157" t="s">
        <v>82</v>
      </c>
      <c r="C2" s="158"/>
      <c r="D2" s="158"/>
      <c r="E2" s="158"/>
      <c r="F2" s="158"/>
      <c r="G2" s="158"/>
      <c r="H2" s="158"/>
      <c r="I2" s="158"/>
      <c r="J2" s="158"/>
      <c r="K2" s="158"/>
      <c r="L2" s="158"/>
      <c r="M2" s="158"/>
    </row>
    <row r="3" spans="1:13" ht="23.25" customHeight="1" x14ac:dyDescent="0.2">
      <c r="B3" s="92" t="s">
        <v>71</v>
      </c>
      <c r="C3" s="38"/>
      <c r="D3" s="38"/>
      <c r="E3" s="38"/>
      <c r="F3" s="38"/>
      <c r="G3" s="38"/>
      <c r="H3" s="38"/>
      <c r="I3" s="38"/>
      <c r="J3" s="38"/>
      <c r="K3" s="38"/>
      <c r="L3" s="38"/>
      <c r="M3" s="38"/>
    </row>
    <row r="4" spans="1:13" ht="19.2" x14ac:dyDescent="0.2">
      <c r="B4" s="39"/>
      <c r="C4" s="39"/>
      <c r="D4" s="39"/>
      <c r="E4" s="39"/>
      <c r="F4" s="39"/>
      <c r="G4" s="39"/>
      <c r="H4" s="39"/>
      <c r="I4" s="39"/>
      <c r="J4" s="39"/>
      <c r="K4" s="40" t="s">
        <v>0</v>
      </c>
      <c r="L4" s="159" t="s">
        <v>81</v>
      </c>
      <c r="M4" s="159"/>
    </row>
    <row r="5" spans="1:13" ht="15" thickBot="1" x14ac:dyDescent="0.25">
      <c r="B5" s="41" t="s">
        <v>1</v>
      </c>
      <c r="C5" s="41"/>
    </row>
    <row r="6" spans="1:13" ht="17.25" customHeight="1" x14ac:dyDescent="0.2">
      <c r="B6" s="169" t="s">
        <v>2</v>
      </c>
      <c r="C6" s="170"/>
      <c r="D6" s="160"/>
      <c r="E6" s="161"/>
      <c r="F6" s="161"/>
      <c r="G6" s="161"/>
      <c r="H6" s="161"/>
      <c r="I6" s="161"/>
      <c r="J6" s="161"/>
      <c r="K6" s="161"/>
      <c r="L6" s="161"/>
      <c r="M6" s="162"/>
    </row>
    <row r="7" spans="1:13" ht="23.1" customHeight="1" x14ac:dyDescent="0.2">
      <c r="B7" s="171" t="s">
        <v>3</v>
      </c>
      <c r="C7" s="172"/>
      <c r="D7" s="163"/>
      <c r="E7" s="164"/>
      <c r="F7" s="164"/>
      <c r="G7" s="164"/>
      <c r="H7" s="164"/>
      <c r="I7" s="164"/>
      <c r="J7" s="164"/>
      <c r="K7" s="164"/>
      <c r="L7" s="164"/>
      <c r="M7" s="165"/>
    </row>
    <row r="8" spans="1:13" ht="17.25" customHeight="1" x14ac:dyDescent="0.2">
      <c r="B8" s="173" t="s">
        <v>2</v>
      </c>
      <c r="C8" s="174"/>
      <c r="D8" s="166"/>
      <c r="E8" s="167"/>
      <c r="F8" s="167"/>
      <c r="G8" s="167"/>
      <c r="H8" s="167"/>
      <c r="I8" s="167"/>
      <c r="J8" s="167"/>
      <c r="K8" s="167"/>
      <c r="L8" s="167"/>
      <c r="M8" s="168"/>
    </row>
    <row r="9" spans="1:13" ht="23.1" customHeight="1" x14ac:dyDescent="0.2">
      <c r="B9" s="185" t="s">
        <v>4</v>
      </c>
      <c r="C9" s="186"/>
      <c r="D9" s="134"/>
      <c r="E9" s="135"/>
      <c r="F9" s="135"/>
      <c r="G9" s="135"/>
      <c r="H9" s="135"/>
      <c r="I9" s="135"/>
      <c r="J9" s="135"/>
      <c r="K9" s="135"/>
      <c r="L9" s="135"/>
      <c r="M9" s="178"/>
    </row>
    <row r="10" spans="1:13" ht="17.25" customHeight="1" x14ac:dyDescent="0.2">
      <c r="B10" s="173" t="s">
        <v>2</v>
      </c>
      <c r="C10" s="174"/>
      <c r="D10" s="166"/>
      <c r="E10" s="167"/>
      <c r="F10" s="167"/>
      <c r="G10" s="167"/>
      <c r="H10" s="167"/>
      <c r="I10" s="167"/>
      <c r="J10" s="167"/>
      <c r="K10" s="167"/>
      <c r="L10" s="167"/>
      <c r="M10" s="168"/>
    </row>
    <row r="11" spans="1:13" ht="23.1" customHeight="1" x14ac:dyDescent="0.2">
      <c r="B11" s="185" t="s">
        <v>83</v>
      </c>
      <c r="C11" s="186"/>
      <c r="D11" s="134"/>
      <c r="E11" s="135"/>
      <c r="F11" s="135"/>
      <c r="G11" s="135"/>
      <c r="H11" s="135"/>
      <c r="I11" s="135"/>
      <c r="J11" s="135"/>
      <c r="K11" s="135"/>
      <c r="L11" s="135"/>
      <c r="M11" s="178"/>
    </row>
    <row r="12" spans="1:13" ht="23.1" customHeight="1" x14ac:dyDescent="0.2">
      <c r="B12" s="242" t="s">
        <v>84</v>
      </c>
      <c r="C12" s="243"/>
      <c r="D12" s="244"/>
      <c r="E12" s="244"/>
      <c r="F12" s="244"/>
      <c r="G12" s="244"/>
      <c r="H12" s="244"/>
      <c r="I12" s="243" t="s">
        <v>85</v>
      </c>
      <c r="J12" s="243"/>
      <c r="K12" s="244"/>
      <c r="L12" s="244"/>
      <c r="M12" s="245"/>
    </row>
    <row r="13" spans="1:13" ht="23.1" customHeight="1" x14ac:dyDescent="0.2">
      <c r="B13" s="246" t="s">
        <v>63</v>
      </c>
      <c r="C13" s="247"/>
      <c r="D13" s="247"/>
      <c r="E13" s="247"/>
      <c r="F13" s="247"/>
      <c r="G13" s="247"/>
      <c r="H13" s="247"/>
      <c r="I13" s="247"/>
      <c r="J13" s="247"/>
      <c r="K13" s="247"/>
      <c r="L13" s="247"/>
      <c r="M13" s="248"/>
    </row>
    <row r="14" spans="1:13" ht="23.1" customHeight="1" x14ac:dyDescent="0.2">
      <c r="B14" s="179"/>
      <c r="C14" s="180"/>
      <c r="D14" s="180"/>
      <c r="E14" s="180"/>
      <c r="F14" s="180"/>
      <c r="G14" s="180"/>
      <c r="H14" s="180"/>
      <c r="I14" s="180"/>
      <c r="J14" s="180"/>
      <c r="K14" s="180"/>
      <c r="L14" s="180"/>
      <c r="M14" s="181"/>
    </row>
    <row r="15" spans="1:13" ht="23.1" customHeight="1" x14ac:dyDescent="0.2">
      <c r="B15" s="175" t="s">
        <v>66</v>
      </c>
      <c r="C15" s="176"/>
      <c r="D15" s="176"/>
      <c r="E15" s="176"/>
      <c r="F15" s="176"/>
      <c r="G15" s="176"/>
      <c r="H15" s="176"/>
      <c r="I15" s="176"/>
      <c r="J15" s="176"/>
      <c r="K15" s="176"/>
      <c r="L15" s="176"/>
      <c r="M15" s="177"/>
    </row>
    <row r="16" spans="1:13" ht="23.1" customHeight="1" x14ac:dyDescent="0.2">
      <c r="B16" s="182"/>
      <c r="C16" s="183"/>
      <c r="D16" s="183"/>
      <c r="E16" s="183"/>
      <c r="F16" s="183"/>
      <c r="G16" s="183"/>
      <c r="H16" s="183"/>
      <c r="I16" s="183"/>
      <c r="J16" s="183"/>
      <c r="K16" s="183"/>
      <c r="L16" s="183"/>
      <c r="M16" s="184"/>
    </row>
    <row r="17" spans="1:26" ht="23.1" customHeight="1" x14ac:dyDescent="0.2">
      <c r="B17" s="175" t="s">
        <v>60</v>
      </c>
      <c r="C17" s="176"/>
      <c r="D17" s="176"/>
      <c r="E17" s="176"/>
      <c r="F17" s="176"/>
      <c r="G17" s="176"/>
      <c r="H17" s="176"/>
      <c r="I17" s="176"/>
      <c r="J17" s="176"/>
      <c r="K17" s="176"/>
      <c r="L17" s="176"/>
      <c r="M17" s="177"/>
    </row>
    <row r="18" spans="1:26" ht="23.1" customHeight="1" thickBot="1" x14ac:dyDescent="0.25">
      <c r="B18" s="104" t="s">
        <v>5</v>
      </c>
      <c r="C18" s="105"/>
      <c r="D18" s="42"/>
      <c r="E18" s="137" t="s">
        <v>6</v>
      </c>
      <c r="F18" s="138"/>
      <c r="G18" s="138"/>
      <c r="H18" s="105"/>
      <c r="I18" s="139"/>
      <c r="J18" s="139"/>
      <c r="K18" s="139"/>
      <c r="L18" s="139"/>
      <c r="M18" s="140"/>
    </row>
    <row r="19" spans="1:26" ht="23.1" customHeight="1" x14ac:dyDescent="0.2">
      <c r="B19" s="43"/>
      <c r="C19" s="43"/>
      <c r="D19" s="44"/>
      <c r="E19" s="43"/>
      <c r="F19" s="43"/>
      <c r="G19" s="43"/>
      <c r="H19" s="43"/>
      <c r="I19" s="44"/>
      <c r="J19" s="44"/>
      <c r="K19" s="44"/>
      <c r="L19" s="44"/>
      <c r="M19" s="44"/>
    </row>
    <row r="20" spans="1:26" s="1" customFormat="1" ht="18" customHeight="1" x14ac:dyDescent="0.2">
      <c r="B20" s="45" t="s">
        <v>59</v>
      </c>
      <c r="C20" s="45"/>
      <c r="D20" s="46"/>
      <c r="E20" s="46"/>
      <c r="F20" s="46"/>
      <c r="G20" s="46"/>
      <c r="H20" s="46"/>
      <c r="I20" s="46"/>
      <c r="J20" s="46"/>
      <c r="K20" s="46"/>
      <c r="L20" s="46"/>
    </row>
    <row r="21" spans="1:26" s="1" customFormat="1" ht="30.75" customHeight="1" x14ac:dyDescent="0.2">
      <c r="B21" s="47" t="s">
        <v>7</v>
      </c>
      <c r="C21" s="47"/>
      <c r="J21" s="2"/>
      <c r="K21" s="2"/>
    </row>
    <row r="22" spans="1:26" s="1" customFormat="1" ht="30.75" customHeight="1" x14ac:dyDescent="0.2">
      <c r="B22" s="141" t="s">
        <v>65</v>
      </c>
      <c r="C22" s="141"/>
      <c r="D22" s="141"/>
      <c r="E22" s="141"/>
      <c r="F22" s="141"/>
      <c r="G22" s="141"/>
      <c r="H22" s="141"/>
      <c r="I22" s="141"/>
      <c r="J22" s="141"/>
      <c r="K22" s="141"/>
      <c r="L22" s="141"/>
      <c r="M22" s="141"/>
    </row>
    <row r="23" spans="1:26" s="1" customFormat="1" ht="29.25" customHeight="1" x14ac:dyDescent="0.2">
      <c r="B23" s="47" t="s">
        <v>86</v>
      </c>
      <c r="C23" s="47"/>
      <c r="J23" s="2"/>
      <c r="K23" s="2"/>
    </row>
    <row r="24" spans="1:26" s="1" customFormat="1" ht="25.5" customHeight="1" x14ac:dyDescent="0.2">
      <c r="B24" s="47" t="s">
        <v>45</v>
      </c>
      <c r="C24" s="47"/>
      <c r="J24" s="2"/>
      <c r="K24" s="2"/>
    </row>
    <row r="26" spans="1:26" ht="14.4" x14ac:dyDescent="0.2">
      <c r="B26" s="41" t="s">
        <v>80</v>
      </c>
      <c r="C26" s="41"/>
    </row>
    <row r="27" spans="1:26" s="3" customFormat="1" ht="18" x14ac:dyDescent="0.2">
      <c r="A27"/>
      <c r="B27" t="s">
        <v>73</v>
      </c>
      <c r="C27"/>
      <c r="D27"/>
      <c r="E27" s="50"/>
      <c r="F27" s="50"/>
      <c r="G27" s="50"/>
      <c r="H27" s="50"/>
      <c r="I27" s="50"/>
      <c r="J27" s="50"/>
      <c r="K27" s="50"/>
      <c r="L27"/>
      <c r="M27"/>
      <c r="N27" s="51"/>
      <c r="O27"/>
      <c r="R27" s="4"/>
      <c r="S27" s="4"/>
      <c r="T27" s="4"/>
      <c r="U27" s="4"/>
      <c r="V27" s="4"/>
      <c r="W27" s="4"/>
      <c r="X27" s="4"/>
      <c r="Y27" s="4"/>
      <c r="Z27" s="4"/>
    </row>
    <row r="28" spans="1:26" s="3" customFormat="1" ht="18" x14ac:dyDescent="0.2">
      <c r="A28"/>
      <c r="B28" t="s">
        <v>64</v>
      </c>
      <c r="C28" t="s">
        <v>55</v>
      </c>
      <c r="D28" t="s">
        <v>57</v>
      </c>
      <c r="E28"/>
      <c r="F28" t="s">
        <v>58</v>
      </c>
      <c r="G28"/>
      <c r="H28" s="48"/>
      <c r="I28"/>
      <c r="J28"/>
      <c r="K28"/>
      <c r="L28"/>
      <c r="M28"/>
      <c r="N28" s="51"/>
      <c r="O28"/>
      <c r="R28" s="4" t="b">
        <v>0</v>
      </c>
      <c r="S28" s="4"/>
      <c r="T28" s="4"/>
      <c r="U28" s="4"/>
      <c r="V28" s="4"/>
      <c r="W28" s="4"/>
      <c r="X28" s="4"/>
      <c r="Y28" s="4"/>
      <c r="Z28" s="4"/>
    </row>
    <row r="29" spans="1:26" s="3" customFormat="1" ht="18.75" customHeight="1" x14ac:dyDescent="0.2">
      <c r="A29"/>
      <c r="B29" s="51"/>
      <c r="C29" t="s">
        <v>56</v>
      </c>
      <c r="D29" t="s">
        <v>9</v>
      </c>
      <c r="E29"/>
      <c r="F29"/>
      <c r="G29"/>
      <c r="H29"/>
      <c r="I29"/>
      <c r="J29"/>
      <c r="K29"/>
      <c r="L29"/>
      <c r="M29"/>
      <c r="N29" s="51"/>
      <c r="O29"/>
      <c r="R29" s="4" t="b">
        <v>0</v>
      </c>
      <c r="S29" s="4"/>
      <c r="T29" s="4"/>
      <c r="U29" s="4"/>
      <c r="V29" s="4"/>
      <c r="W29" s="4"/>
      <c r="X29" s="4"/>
      <c r="Y29" s="4"/>
      <c r="Z29" s="4"/>
    </row>
    <row r="30" spans="1:26" s="3" customFormat="1" ht="11.25" customHeight="1" x14ac:dyDescent="0.2">
      <c r="A30"/>
      <c r="B30" s="51"/>
      <c r="C30" s="51"/>
      <c r="D30"/>
      <c r="E30"/>
      <c r="F30"/>
      <c r="G30"/>
      <c r="H30"/>
      <c r="I30"/>
      <c r="J30"/>
      <c r="K30"/>
      <c r="L30"/>
      <c r="M30"/>
      <c r="N30" s="51"/>
      <c r="O30"/>
      <c r="R30" s="4" t="b">
        <v>0</v>
      </c>
      <c r="S30" s="4"/>
      <c r="T30" s="4"/>
      <c r="U30" s="4"/>
      <c r="V30" s="4"/>
      <c r="W30" s="4"/>
      <c r="X30" s="4"/>
      <c r="Y30" s="4"/>
      <c r="Z30" s="4"/>
    </row>
    <row r="31" spans="1:26" s="3" customFormat="1" ht="18" x14ac:dyDescent="0.2">
      <c r="A31"/>
      <c r="B31" s="5" t="s">
        <v>54</v>
      </c>
      <c r="C31" s="142"/>
      <c r="D31" s="143"/>
      <c r="E31" s="143"/>
      <c r="F31" s="143"/>
      <c r="G31" s="143"/>
      <c r="H31" s="143"/>
      <c r="I31" s="143"/>
      <c r="J31" s="144"/>
      <c r="K31"/>
      <c r="L31"/>
      <c r="M31"/>
      <c r="N31" s="51"/>
      <c r="O31"/>
      <c r="R31" s="4" t="b">
        <v>0</v>
      </c>
      <c r="S31" s="4"/>
      <c r="T31" s="4"/>
      <c r="U31" s="4"/>
      <c r="V31" s="4"/>
      <c r="W31" s="4"/>
      <c r="X31" s="4"/>
      <c r="Y31" s="4"/>
      <c r="Z31" s="4"/>
    </row>
    <row r="32" spans="1:26" s="3" customFormat="1" ht="18" x14ac:dyDescent="0.2">
      <c r="A32"/>
      <c r="B32"/>
      <c r="C32"/>
      <c r="D32"/>
      <c r="E32"/>
      <c r="F32"/>
      <c r="G32"/>
      <c r="H32" s="48"/>
      <c r="I32"/>
      <c r="J32"/>
      <c r="K32"/>
      <c r="L32"/>
      <c r="M32"/>
      <c r="N32" s="51"/>
      <c r="O32"/>
      <c r="R32" s="4" t="b">
        <v>0</v>
      </c>
      <c r="S32" s="4"/>
      <c r="T32" s="4"/>
      <c r="U32" s="4"/>
      <c r="V32" s="4"/>
      <c r="W32" s="4"/>
      <c r="X32" s="4"/>
      <c r="Y32" s="4"/>
      <c r="Z32" s="4"/>
    </row>
    <row r="33" spans="1:26" s="3" customFormat="1" ht="18.75" customHeight="1" x14ac:dyDescent="0.2">
      <c r="A33"/>
      <c r="B33" s="5" t="s">
        <v>10</v>
      </c>
      <c r="C33" s="145"/>
      <c r="D33" s="146"/>
      <c r="E33" s="146"/>
      <c r="F33" s="146"/>
      <c r="G33" s="146"/>
      <c r="H33" s="146"/>
      <c r="I33" s="146"/>
      <c r="J33" s="146"/>
      <c r="K33" s="146"/>
      <c r="L33" s="146"/>
      <c r="M33" s="147"/>
      <c r="N33" s="5"/>
      <c r="O33" s="5"/>
      <c r="R33" s="4" t="b">
        <v>0</v>
      </c>
      <c r="S33" s="4"/>
      <c r="T33" s="4"/>
      <c r="U33" s="4"/>
      <c r="V33" s="4"/>
      <c r="W33" s="4"/>
      <c r="X33" s="4"/>
      <c r="Y33" s="4"/>
      <c r="Z33" s="4"/>
    </row>
    <row r="34" spans="1:26" s="3" customFormat="1" ht="18.75" customHeight="1" x14ac:dyDescent="0.2">
      <c r="A34"/>
      <c r="B34"/>
      <c r="C34" s="148"/>
      <c r="D34" s="149"/>
      <c r="E34" s="149"/>
      <c r="F34" s="149"/>
      <c r="G34" s="149"/>
      <c r="H34" s="149"/>
      <c r="I34" s="149"/>
      <c r="J34" s="149"/>
      <c r="K34" s="149"/>
      <c r="L34" s="149"/>
      <c r="M34" s="150"/>
      <c r="N34" s="5"/>
      <c r="O34" s="5"/>
      <c r="R34" s="4" t="b">
        <v>0</v>
      </c>
      <c r="S34" s="4"/>
      <c r="T34" s="4"/>
      <c r="U34" s="4"/>
      <c r="V34" s="4"/>
      <c r="W34" s="4"/>
      <c r="X34" s="4"/>
      <c r="Y34" s="4"/>
      <c r="Z34" s="4"/>
    </row>
    <row r="35" spans="1:26" s="3" customFormat="1" ht="18.75" customHeight="1" x14ac:dyDescent="0.2">
      <c r="A35"/>
      <c r="B35"/>
      <c r="C35" s="151"/>
      <c r="D35" s="152"/>
      <c r="E35" s="152"/>
      <c r="F35" s="152"/>
      <c r="G35" s="152"/>
      <c r="H35" s="152"/>
      <c r="I35" s="152"/>
      <c r="J35" s="152"/>
      <c r="K35" s="152"/>
      <c r="L35" s="152"/>
      <c r="M35" s="153"/>
      <c r="N35" s="5"/>
      <c r="O35" s="5"/>
      <c r="R35" s="4" t="b">
        <v>0</v>
      </c>
      <c r="S35" s="4"/>
      <c r="T35" s="4"/>
      <c r="U35" s="4"/>
      <c r="V35" s="4"/>
      <c r="W35" s="4"/>
      <c r="X35" s="4"/>
      <c r="Y35" s="4"/>
      <c r="Z35" s="4"/>
    </row>
    <row r="36" spans="1:26" ht="14.25" customHeight="1" x14ac:dyDescent="0.2">
      <c r="E36" s="49"/>
      <c r="F36" s="49"/>
      <c r="G36" s="49"/>
      <c r="H36" s="49"/>
      <c r="I36" s="49"/>
      <c r="J36" s="49"/>
      <c r="K36" s="49"/>
      <c r="Q36" s="1"/>
      <c r="R36" t="b">
        <v>0</v>
      </c>
    </row>
    <row r="37" spans="1:26" ht="14.4" x14ac:dyDescent="0.2">
      <c r="B37" s="41"/>
      <c r="C37" s="41"/>
      <c r="Q37" s="1"/>
      <c r="R37" t="b">
        <v>0</v>
      </c>
    </row>
    <row r="38" spans="1:26" x14ac:dyDescent="0.2">
      <c r="B38" s="48" t="s">
        <v>74</v>
      </c>
      <c r="C38" s="48"/>
      <c r="Q38" s="1"/>
      <c r="R38" t="b">
        <v>0</v>
      </c>
    </row>
    <row r="39" spans="1:26" ht="18.75" customHeight="1" x14ac:dyDescent="0.2">
      <c r="B39" s="154" t="s">
        <v>11</v>
      </c>
      <c r="C39" s="155"/>
      <c r="D39" s="155"/>
      <c r="E39" s="155"/>
      <c r="F39" s="35"/>
      <c r="G39" s="154" t="s">
        <v>12</v>
      </c>
      <c r="H39" s="155"/>
      <c r="I39" s="155"/>
      <c r="J39" s="155"/>
      <c r="K39" s="155"/>
      <c r="L39" s="155"/>
      <c r="M39" s="156"/>
      <c r="Q39" s="1"/>
      <c r="R39" t="b">
        <v>0</v>
      </c>
    </row>
    <row r="40" spans="1:26" ht="18.75" customHeight="1" x14ac:dyDescent="0.2">
      <c r="B40" s="52"/>
      <c r="C40" s="53"/>
      <c r="D40" s="54"/>
      <c r="E40" s="53"/>
      <c r="F40" s="35"/>
      <c r="G40" s="52"/>
      <c r="H40" s="53"/>
      <c r="I40" s="53"/>
      <c r="J40" s="53"/>
      <c r="K40" s="53"/>
      <c r="L40" s="53"/>
      <c r="M40" s="55"/>
      <c r="Q40" s="1"/>
      <c r="R40" t="b">
        <v>0</v>
      </c>
    </row>
    <row r="41" spans="1:26" ht="18.75" customHeight="1" x14ac:dyDescent="0.2">
      <c r="B41" s="35"/>
      <c r="F41" s="35"/>
      <c r="G41" s="35"/>
      <c r="M41" s="56"/>
      <c r="Q41" s="1"/>
      <c r="R41" t="b">
        <v>0</v>
      </c>
    </row>
    <row r="42" spans="1:26" x14ac:dyDescent="0.2">
      <c r="B42" s="35"/>
      <c r="F42" s="35"/>
      <c r="G42" s="35"/>
      <c r="M42" s="56"/>
      <c r="Q42" s="1"/>
      <c r="R42" s="132"/>
      <c r="S42" s="132"/>
      <c r="T42" s="132"/>
      <c r="U42" s="132"/>
      <c r="V42" s="132"/>
      <c r="W42" s="132"/>
      <c r="X42" s="132"/>
      <c r="Y42" s="132"/>
      <c r="Z42" s="132"/>
    </row>
    <row r="43" spans="1:26" ht="18.75" customHeight="1" x14ac:dyDescent="0.2">
      <c r="B43" s="35"/>
      <c r="D43" s="48"/>
      <c r="F43" s="35"/>
      <c r="G43" s="35"/>
      <c r="M43" s="56"/>
      <c r="Q43" s="1"/>
    </row>
    <row r="44" spans="1:26" ht="18.75" customHeight="1" x14ac:dyDescent="0.2">
      <c r="B44" s="134" t="s">
        <v>61</v>
      </c>
      <c r="C44" s="135"/>
      <c r="D44" s="135"/>
      <c r="E44" s="135"/>
      <c r="F44" s="35"/>
      <c r="G44" s="134" t="s">
        <v>62</v>
      </c>
      <c r="H44" s="135"/>
      <c r="I44" s="135"/>
      <c r="J44" s="135"/>
      <c r="K44" s="135"/>
      <c r="L44" s="135"/>
      <c r="M44" s="136"/>
      <c r="Q44" s="1"/>
    </row>
    <row r="45" spans="1:26" ht="14.25" customHeight="1" x14ac:dyDescent="0.2">
      <c r="E45" s="49"/>
      <c r="F45" s="49"/>
      <c r="G45" s="49"/>
      <c r="H45" s="49"/>
      <c r="I45" s="49"/>
      <c r="J45" s="49"/>
      <c r="K45" s="49"/>
      <c r="Q45" s="1"/>
    </row>
    <row r="46" spans="1:26" x14ac:dyDescent="0.2">
      <c r="B46" s="57" t="s">
        <v>75</v>
      </c>
      <c r="C46" s="57"/>
      <c r="Q46" s="1"/>
    </row>
    <row r="47" spans="1:26" ht="72.75" customHeight="1" x14ac:dyDescent="0.2">
      <c r="B47" s="133"/>
      <c r="C47" s="133"/>
      <c r="D47" s="133"/>
      <c r="E47" s="133"/>
      <c r="F47" s="133"/>
      <c r="G47" s="133"/>
      <c r="H47" s="133"/>
      <c r="I47" s="133"/>
      <c r="J47" s="133"/>
      <c r="K47" s="133"/>
      <c r="L47" s="133"/>
      <c r="M47" s="133"/>
      <c r="Q47" s="1"/>
    </row>
    <row r="48" spans="1:26" ht="6" customHeight="1" x14ac:dyDescent="0.2">
      <c r="E48" s="49"/>
      <c r="F48" s="49"/>
      <c r="G48" s="49"/>
      <c r="H48" s="49"/>
      <c r="I48" s="49"/>
      <c r="J48" s="49"/>
      <c r="K48" s="49"/>
      <c r="Q48" s="1"/>
    </row>
    <row r="49" spans="1:26" x14ac:dyDescent="0.2">
      <c r="B49" s="48" t="s">
        <v>76</v>
      </c>
      <c r="C49" s="48"/>
      <c r="Q49" s="1"/>
      <c r="R49" s="132"/>
      <c r="S49" s="132"/>
      <c r="T49" s="132"/>
      <c r="U49" s="132"/>
      <c r="V49" s="132"/>
      <c r="W49" s="132"/>
      <c r="X49" s="132"/>
      <c r="Y49" s="132"/>
      <c r="Z49" s="132"/>
    </row>
    <row r="50" spans="1:26" ht="72.75" customHeight="1" x14ac:dyDescent="0.2">
      <c r="B50" s="133"/>
      <c r="C50" s="133"/>
      <c r="D50" s="133"/>
      <c r="E50" s="133"/>
      <c r="F50" s="133"/>
      <c r="G50" s="133"/>
      <c r="H50" s="133"/>
      <c r="I50" s="133"/>
      <c r="J50" s="133"/>
      <c r="K50" s="133"/>
      <c r="L50" s="133"/>
      <c r="M50" s="133"/>
    </row>
    <row r="51" spans="1:26" ht="6" customHeight="1" x14ac:dyDescent="0.2">
      <c r="E51" s="49"/>
      <c r="F51" s="49"/>
      <c r="G51" s="49"/>
      <c r="H51" s="49"/>
      <c r="I51" s="49"/>
      <c r="J51" s="49"/>
      <c r="K51" s="49"/>
    </row>
    <row r="52" spans="1:26" ht="6" customHeight="1" x14ac:dyDescent="0.2">
      <c r="E52" s="49"/>
      <c r="F52" s="49"/>
      <c r="G52" s="49"/>
      <c r="H52" s="49"/>
      <c r="I52" s="49"/>
      <c r="J52" s="49"/>
      <c r="K52" s="49"/>
    </row>
    <row r="53" spans="1:26" s="6" customFormat="1" ht="18.75" customHeight="1" x14ac:dyDescent="0.2">
      <c r="A53" s="51"/>
      <c r="B53" t="s">
        <v>77</v>
      </c>
      <c r="C53"/>
      <c r="D53" s="51"/>
      <c r="E53" s="51"/>
      <c r="F53" s="51"/>
      <c r="G53" s="51"/>
      <c r="H53" s="51"/>
      <c r="I53" s="51"/>
      <c r="J53" s="51"/>
      <c r="K53" s="51"/>
      <c r="L53" s="51"/>
      <c r="M53" s="51"/>
      <c r="N53" s="51"/>
    </row>
    <row r="54" spans="1:26" s="6" customFormat="1" ht="18" x14ac:dyDescent="0.2">
      <c r="A54" s="51"/>
      <c r="B54" s="48" t="s">
        <v>78</v>
      </c>
      <c r="C54" s="48"/>
      <c r="D54" s="58"/>
      <c r="E54" s="51"/>
      <c r="F54" s="51"/>
      <c r="G54" s="51"/>
      <c r="H54" s="51"/>
      <c r="I54" s="51"/>
      <c r="J54" s="51"/>
      <c r="K54" s="51"/>
      <c r="L54" s="51"/>
      <c r="M54" s="51"/>
      <c r="N54" s="51"/>
    </row>
    <row r="55" spans="1:26" s="6" customFormat="1" ht="19.5" customHeight="1" x14ac:dyDescent="0.2">
      <c r="A55" s="51"/>
      <c r="B55" s="100" t="s">
        <v>13</v>
      </c>
      <c r="C55" s="101"/>
      <c r="D55" s="101" t="s">
        <v>14</v>
      </c>
      <c r="E55" s="129" t="s">
        <v>15</v>
      </c>
      <c r="F55" s="130"/>
      <c r="G55" s="130"/>
      <c r="H55" s="130"/>
      <c r="I55" s="131"/>
      <c r="J55" s="119" t="s">
        <v>51</v>
      </c>
      <c r="K55" s="119" t="s">
        <v>52</v>
      </c>
      <c r="L55" s="122" t="s">
        <v>53</v>
      </c>
      <c r="M55" s="51"/>
      <c r="N55" s="51"/>
    </row>
    <row r="56" spans="1:26" s="6" customFormat="1" ht="18" customHeight="1" x14ac:dyDescent="0.2">
      <c r="A56" s="51"/>
      <c r="B56" s="102"/>
      <c r="C56" s="103"/>
      <c r="D56" s="103"/>
      <c r="E56" s="59" t="s">
        <v>49</v>
      </c>
      <c r="F56" s="123" t="s">
        <v>50</v>
      </c>
      <c r="G56" s="124"/>
      <c r="H56" s="124"/>
      <c r="I56" s="125"/>
      <c r="J56" s="120"/>
      <c r="K56" s="121"/>
      <c r="L56" s="120"/>
      <c r="M56" s="51"/>
      <c r="N56" s="51"/>
    </row>
    <row r="57" spans="1:26" s="6" customFormat="1" ht="15.75" customHeight="1" x14ac:dyDescent="0.2">
      <c r="A57" s="51"/>
      <c r="B57" s="95" t="s">
        <v>47</v>
      </c>
      <c r="C57" s="60" t="s">
        <v>16</v>
      </c>
      <c r="D57" s="61"/>
      <c r="E57" s="62"/>
      <c r="F57" s="126">
        <f>E57*12</f>
        <v>0</v>
      </c>
      <c r="G57" s="127"/>
      <c r="H57" s="127"/>
      <c r="I57" s="128"/>
      <c r="J57" s="63"/>
      <c r="K57" s="64">
        <f>$D$57*$F$57*$J$57/60</f>
        <v>0</v>
      </c>
      <c r="L57" s="65" t="e">
        <f>($F$57*$J$57/60)/$D$57</f>
        <v>#DIV/0!</v>
      </c>
      <c r="M57" s="51"/>
      <c r="N57" s="51"/>
    </row>
    <row r="58" spans="1:26" s="6" customFormat="1" ht="15.75" customHeight="1" x14ac:dyDescent="0.2">
      <c r="A58" s="51"/>
      <c r="B58" s="96"/>
      <c r="C58" s="66" t="s">
        <v>17</v>
      </c>
      <c r="D58" s="67"/>
      <c r="E58" s="68"/>
      <c r="F58" s="116">
        <f t="shared" ref="F58:F65" si="0">E58*12</f>
        <v>0</v>
      </c>
      <c r="G58" s="117"/>
      <c r="H58" s="117"/>
      <c r="I58" s="118"/>
      <c r="J58" s="69"/>
      <c r="K58" s="70">
        <f>$D$58*$F$58*$J$58/60</f>
        <v>0</v>
      </c>
      <c r="L58" s="71" t="e">
        <f>($F$58*$J$58/60)/$D$58</f>
        <v>#DIV/0!</v>
      </c>
      <c r="M58" s="51"/>
      <c r="N58" s="51"/>
    </row>
    <row r="59" spans="1:26" s="6" customFormat="1" ht="15.75" customHeight="1" x14ac:dyDescent="0.2">
      <c r="A59" s="51"/>
      <c r="B59" s="96"/>
      <c r="C59" s="66" t="s">
        <v>18</v>
      </c>
      <c r="D59" s="67"/>
      <c r="E59" s="68"/>
      <c r="F59" s="116">
        <f>E59*12</f>
        <v>0</v>
      </c>
      <c r="G59" s="117"/>
      <c r="H59" s="117"/>
      <c r="I59" s="118"/>
      <c r="J59" s="69"/>
      <c r="K59" s="70">
        <f>$D$59*$F$59*$J$59/60</f>
        <v>0</v>
      </c>
      <c r="L59" s="71" t="e">
        <f>($F$59*$J$59/60)/$D$59</f>
        <v>#DIV/0!</v>
      </c>
      <c r="M59" s="51"/>
      <c r="N59" s="51"/>
    </row>
    <row r="60" spans="1:26" s="6" customFormat="1" ht="15.75" customHeight="1" x14ac:dyDescent="0.2">
      <c r="A60" s="51"/>
      <c r="B60" s="96"/>
      <c r="C60" s="66" t="s">
        <v>19</v>
      </c>
      <c r="D60" s="67"/>
      <c r="E60" s="68"/>
      <c r="F60" s="106">
        <f t="shared" si="0"/>
        <v>0</v>
      </c>
      <c r="G60" s="107"/>
      <c r="H60" s="107"/>
      <c r="I60" s="108"/>
      <c r="J60" s="69"/>
      <c r="K60" s="70">
        <f>$D$60*$F$60*$J$60/60</f>
        <v>0</v>
      </c>
      <c r="L60" s="71" t="e">
        <f>($F$60*$J$60/60)/$D$60</f>
        <v>#DIV/0!</v>
      </c>
      <c r="M60" s="51"/>
      <c r="N60" s="51"/>
    </row>
    <row r="61" spans="1:26" s="6" customFormat="1" ht="15.75" customHeight="1" x14ac:dyDescent="0.2">
      <c r="A61" s="51"/>
      <c r="B61" s="97"/>
      <c r="C61" s="66" t="s">
        <v>20</v>
      </c>
      <c r="D61" s="67"/>
      <c r="E61" s="68"/>
      <c r="F61" s="116">
        <f t="shared" si="0"/>
        <v>0</v>
      </c>
      <c r="G61" s="117"/>
      <c r="H61" s="117"/>
      <c r="I61" s="118"/>
      <c r="J61" s="69"/>
      <c r="K61" s="70">
        <f>$D$61*$F$61*$J$61/60</f>
        <v>0</v>
      </c>
      <c r="L61" s="71" t="e">
        <f>($F$61*$J$61/60)/$D$61</f>
        <v>#DIV/0!</v>
      </c>
      <c r="M61" s="51"/>
      <c r="N61" s="51"/>
    </row>
    <row r="62" spans="1:26" s="6" customFormat="1" ht="15.75" customHeight="1" x14ac:dyDescent="0.2">
      <c r="A62" s="51"/>
      <c r="B62" s="98" t="s">
        <v>48</v>
      </c>
      <c r="C62" s="66" t="s">
        <v>21</v>
      </c>
      <c r="D62" s="67"/>
      <c r="E62" s="68"/>
      <c r="F62" s="106">
        <f t="shared" si="0"/>
        <v>0</v>
      </c>
      <c r="G62" s="107"/>
      <c r="H62" s="107"/>
      <c r="I62" s="108"/>
      <c r="J62" s="69"/>
      <c r="K62" s="70">
        <f>$D$62*$F$62*$J$62/60</f>
        <v>0</v>
      </c>
      <c r="L62" s="71" t="e">
        <f>($F$62*$J$62/60)/$D$62</f>
        <v>#DIV/0!</v>
      </c>
      <c r="M62" s="51"/>
      <c r="N62" s="51"/>
    </row>
    <row r="63" spans="1:26" s="6" customFormat="1" ht="15.75" customHeight="1" x14ac:dyDescent="0.2">
      <c r="A63" s="51"/>
      <c r="B63" s="96"/>
      <c r="C63" s="66" t="s">
        <v>22</v>
      </c>
      <c r="D63" s="67"/>
      <c r="E63" s="68"/>
      <c r="F63" s="106">
        <f t="shared" si="0"/>
        <v>0</v>
      </c>
      <c r="G63" s="107"/>
      <c r="H63" s="107"/>
      <c r="I63" s="108"/>
      <c r="J63" s="69"/>
      <c r="K63" s="70">
        <f>$D$63*$F$63*$J$63/60</f>
        <v>0</v>
      </c>
      <c r="L63" s="71" t="e">
        <f>($F$63*$J$63/60)/$D$63</f>
        <v>#DIV/0!</v>
      </c>
      <c r="M63" s="51"/>
      <c r="N63" s="51"/>
    </row>
    <row r="64" spans="1:26" s="6" customFormat="1" ht="15.75" customHeight="1" x14ac:dyDescent="0.2">
      <c r="A64" s="51"/>
      <c r="B64" s="96"/>
      <c r="C64" s="66" t="s">
        <v>23</v>
      </c>
      <c r="D64" s="67"/>
      <c r="E64" s="68"/>
      <c r="F64" s="116">
        <f t="shared" si="0"/>
        <v>0</v>
      </c>
      <c r="G64" s="117"/>
      <c r="H64" s="117"/>
      <c r="I64" s="118"/>
      <c r="J64" s="69"/>
      <c r="K64" s="70">
        <f>$D$64*$F$64*$J$64/60</f>
        <v>0</v>
      </c>
      <c r="L64" s="71" t="e">
        <f>($F$64*$J$64/60)/$D$64</f>
        <v>#DIV/0!</v>
      </c>
      <c r="M64" s="51"/>
      <c r="N64" s="51"/>
    </row>
    <row r="65" spans="1:14" s="6" customFormat="1" ht="15.75" customHeight="1" x14ac:dyDescent="0.2">
      <c r="A65" s="51"/>
      <c r="B65" s="99"/>
      <c r="C65" s="66" t="s">
        <v>24</v>
      </c>
      <c r="D65" s="67"/>
      <c r="E65" s="68"/>
      <c r="F65" s="106">
        <f t="shared" si="0"/>
        <v>0</v>
      </c>
      <c r="G65" s="107"/>
      <c r="H65" s="107"/>
      <c r="I65" s="108"/>
      <c r="J65" s="69"/>
      <c r="K65" s="72">
        <f>$D$65*$F$65*$J$65/60</f>
        <v>0</v>
      </c>
      <c r="L65" s="73" t="e">
        <f>($F$65*$J$65/60)/$D$65</f>
        <v>#DIV/0!</v>
      </c>
      <c r="M65" s="51"/>
      <c r="N65" s="51"/>
    </row>
    <row r="66" spans="1:14" s="6" customFormat="1" ht="15.75" customHeight="1" x14ac:dyDescent="0.2">
      <c r="A66" s="51"/>
      <c r="B66" s="109"/>
      <c r="C66" s="110"/>
      <c r="D66" s="110"/>
      <c r="E66" s="74">
        <f>SUM(E57:E65)</f>
        <v>0</v>
      </c>
      <c r="F66" s="111">
        <f>SUM(F57:I65)</f>
        <v>0</v>
      </c>
      <c r="G66" s="112"/>
      <c r="H66" s="112"/>
      <c r="I66" s="113"/>
      <c r="J66" s="75">
        <f>SUM(J57:J65)</f>
        <v>0</v>
      </c>
      <c r="K66" s="76">
        <f>SUM(K57:K65)</f>
        <v>0</v>
      </c>
      <c r="L66" s="77" t="e">
        <f>SUM(L57:L65)</f>
        <v>#DIV/0!</v>
      </c>
      <c r="M66" s="51"/>
      <c r="N66" s="51"/>
    </row>
    <row r="67" spans="1:14" s="6" customFormat="1" ht="18" x14ac:dyDescent="0.2">
      <c r="A67" s="51"/>
      <c r="B67" s="48" t="s">
        <v>46</v>
      </c>
      <c r="C67" s="48"/>
      <c r="D67" s="51"/>
      <c r="E67" s="51"/>
      <c r="F67" s="51"/>
      <c r="G67" s="51"/>
      <c r="H67" s="51"/>
      <c r="I67" s="51"/>
      <c r="J67" s="51"/>
      <c r="K67" s="51"/>
      <c r="L67" s="51"/>
      <c r="M67" s="51"/>
      <c r="N67" s="51"/>
    </row>
    <row r="68" spans="1:14" s="6" customFormat="1" ht="16.5" customHeight="1" x14ac:dyDescent="0.2">
      <c r="A68" s="51"/>
      <c r="B68" s="100" t="s">
        <v>13</v>
      </c>
      <c r="C68" s="101"/>
      <c r="D68" s="101" t="s">
        <v>25</v>
      </c>
      <c r="E68" s="129" t="s">
        <v>15</v>
      </c>
      <c r="F68" s="130"/>
      <c r="G68" s="130"/>
      <c r="H68" s="130"/>
      <c r="I68" s="131"/>
      <c r="J68" s="119" t="s">
        <v>51</v>
      </c>
      <c r="K68" s="119" t="s">
        <v>52</v>
      </c>
      <c r="L68" s="122" t="s">
        <v>53</v>
      </c>
      <c r="M68" s="51"/>
      <c r="N68" s="51"/>
    </row>
    <row r="69" spans="1:14" s="6" customFormat="1" ht="17.25" customHeight="1" x14ac:dyDescent="0.2">
      <c r="A69" s="51"/>
      <c r="B69" s="102"/>
      <c r="C69" s="103"/>
      <c r="D69" s="103"/>
      <c r="E69" s="59" t="s">
        <v>49</v>
      </c>
      <c r="F69" s="123" t="s">
        <v>50</v>
      </c>
      <c r="G69" s="124"/>
      <c r="H69" s="124"/>
      <c r="I69" s="125"/>
      <c r="J69" s="120"/>
      <c r="K69" s="121"/>
      <c r="L69" s="120"/>
      <c r="M69" s="51"/>
      <c r="N69" s="51"/>
    </row>
    <row r="70" spans="1:14" s="6" customFormat="1" ht="15.75" customHeight="1" x14ac:dyDescent="0.2">
      <c r="A70" s="51"/>
      <c r="B70" s="95" t="s">
        <v>47</v>
      </c>
      <c r="C70" s="60" t="s">
        <v>16</v>
      </c>
      <c r="D70" s="61"/>
      <c r="E70" s="62"/>
      <c r="F70" s="126">
        <f t="shared" ref="F70:F78" si="1">E70*12</f>
        <v>0</v>
      </c>
      <c r="G70" s="127"/>
      <c r="H70" s="127"/>
      <c r="I70" s="128"/>
      <c r="J70" s="63"/>
      <c r="K70" s="64">
        <f>$D$70*$F$70*$J$70/60</f>
        <v>0</v>
      </c>
      <c r="L70" s="65" t="e">
        <f>($F$70*$J$70/60)/$D$70</f>
        <v>#DIV/0!</v>
      </c>
      <c r="M70" s="51"/>
      <c r="N70" s="51"/>
    </row>
    <row r="71" spans="1:14" s="6" customFormat="1" ht="15.75" customHeight="1" x14ac:dyDescent="0.2">
      <c r="A71" s="51"/>
      <c r="B71" s="96"/>
      <c r="C71" s="66" t="s">
        <v>17</v>
      </c>
      <c r="D71" s="67"/>
      <c r="E71" s="68"/>
      <c r="F71" s="116">
        <f t="shared" si="1"/>
        <v>0</v>
      </c>
      <c r="G71" s="117"/>
      <c r="H71" s="117"/>
      <c r="I71" s="118"/>
      <c r="J71" s="69"/>
      <c r="K71" s="70">
        <f>$D$71*$F$71*$J$71/60</f>
        <v>0</v>
      </c>
      <c r="L71" s="71" t="e">
        <f>($F$71*$J$71/60)/$D$71</f>
        <v>#DIV/0!</v>
      </c>
      <c r="M71" s="51"/>
      <c r="N71" s="51"/>
    </row>
    <row r="72" spans="1:14" s="6" customFormat="1" ht="15.75" customHeight="1" x14ac:dyDescent="0.2">
      <c r="A72" s="51"/>
      <c r="B72" s="96"/>
      <c r="C72" s="66" t="s">
        <v>18</v>
      </c>
      <c r="D72" s="67"/>
      <c r="E72" s="68"/>
      <c r="F72" s="116">
        <f t="shared" si="1"/>
        <v>0</v>
      </c>
      <c r="G72" s="117"/>
      <c r="H72" s="117"/>
      <c r="I72" s="118"/>
      <c r="J72" s="69"/>
      <c r="K72" s="70">
        <f>$D$72*$F$72*$J$72/60</f>
        <v>0</v>
      </c>
      <c r="L72" s="71" t="e">
        <f>($F$72*$J$72/60)/$D$72</f>
        <v>#DIV/0!</v>
      </c>
      <c r="M72" s="51"/>
      <c r="N72" s="51"/>
    </row>
    <row r="73" spans="1:14" s="6" customFormat="1" ht="15.75" customHeight="1" x14ac:dyDescent="0.2">
      <c r="A73" s="51"/>
      <c r="B73" s="96"/>
      <c r="C73" s="66" t="s">
        <v>19</v>
      </c>
      <c r="D73" s="67"/>
      <c r="E73" s="68"/>
      <c r="F73" s="106">
        <f t="shared" si="1"/>
        <v>0</v>
      </c>
      <c r="G73" s="107"/>
      <c r="H73" s="107"/>
      <c r="I73" s="108"/>
      <c r="J73" s="69"/>
      <c r="K73" s="70">
        <f>$D$73*$F$73*$J$73/60</f>
        <v>0</v>
      </c>
      <c r="L73" s="71" t="e">
        <f>($F$73*$J$73/60)/$D$73</f>
        <v>#DIV/0!</v>
      </c>
      <c r="M73" s="51"/>
      <c r="N73" s="51"/>
    </row>
    <row r="74" spans="1:14" s="6" customFormat="1" ht="15.75" customHeight="1" x14ac:dyDescent="0.2">
      <c r="A74" s="51"/>
      <c r="B74" s="97"/>
      <c r="C74" s="66" t="s">
        <v>20</v>
      </c>
      <c r="D74" s="67"/>
      <c r="E74" s="68"/>
      <c r="F74" s="116">
        <f t="shared" si="1"/>
        <v>0</v>
      </c>
      <c r="G74" s="117"/>
      <c r="H74" s="117"/>
      <c r="I74" s="118"/>
      <c r="J74" s="69"/>
      <c r="K74" s="70">
        <f>$D$74*$F$74*$J$74/60</f>
        <v>0</v>
      </c>
      <c r="L74" s="71" t="e">
        <f>($F$74*$J$74/60)/$D$74</f>
        <v>#DIV/0!</v>
      </c>
      <c r="M74" s="51"/>
      <c r="N74" s="51"/>
    </row>
    <row r="75" spans="1:14" s="6" customFormat="1" ht="15.75" customHeight="1" x14ac:dyDescent="0.2">
      <c r="A75" s="51"/>
      <c r="B75" s="98" t="s">
        <v>48</v>
      </c>
      <c r="C75" s="66" t="s">
        <v>21</v>
      </c>
      <c r="D75" s="67"/>
      <c r="E75" s="68"/>
      <c r="F75" s="106">
        <f t="shared" si="1"/>
        <v>0</v>
      </c>
      <c r="G75" s="107"/>
      <c r="H75" s="107"/>
      <c r="I75" s="108"/>
      <c r="J75" s="69"/>
      <c r="K75" s="70">
        <f>$D$75*$F$75*$J$75/60</f>
        <v>0</v>
      </c>
      <c r="L75" s="71" t="e">
        <f>($F$75*$J$75/60)/$D$75</f>
        <v>#DIV/0!</v>
      </c>
      <c r="M75" s="51"/>
      <c r="N75" s="51"/>
    </row>
    <row r="76" spans="1:14" s="6" customFormat="1" ht="15.75" customHeight="1" x14ac:dyDescent="0.2">
      <c r="A76" s="51"/>
      <c r="B76" s="96"/>
      <c r="C76" s="66" t="s">
        <v>22</v>
      </c>
      <c r="D76" s="67"/>
      <c r="E76" s="68"/>
      <c r="F76" s="106">
        <f t="shared" si="1"/>
        <v>0</v>
      </c>
      <c r="G76" s="107"/>
      <c r="H76" s="107"/>
      <c r="I76" s="108"/>
      <c r="J76" s="69"/>
      <c r="K76" s="70">
        <f>$D$76*$F$76*$J$76/60</f>
        <v>0</v>
      </c>
      <c r="L76" s="71" t="e">
        <f>($F$76*$J$76/60)/$D$76</f>
        <v>#DIV/0!</v>
      </c>
      <c r="M76" s="51"/>
      <c r="N76" s="51"/>
    </row>
    <row r="77" spans="1:14" s="6" customFormat="1" ht="15.75" customHeight="1" x14ac:dyDescent="0.2">
      <c r="A77" s="51"/>
      <c r="B77" s="96"/>
      <c r="C77" s="66" t="s">
        <v>23</v>
      </c>
      <c r="D77" s="67"/>
      <c r="E77" s="68"/>
      <c r="F77" s="116">
        <f t="shared" si="1"/>
        <v>0</v>
      </c>
      <c r="G77" s="117"/>
      <c r="H77" s="117"/>
      <c r="I77" s="118"/>
      <c r="J77" s="69"/>
      <c r="K77" s="70">
        <f>$D$77*$F$77*$J$77/60</f>
        <v>0</v>
      </c>
      <c r="L77" s="71" t="e">
        <f>($F$77*$J$77/60)/$D$77</f>
        <v>#DIV/0!</v>
      </c>
      <c r="M77" s="51"/>
      <c r="N77" s="51"/>
    </row>
    <row r="78" spans="1:14" s="6" customFormat="1" ht="15.75" customHeight="1" x14ac:dyDescent="0.2">
      <c r="A78" s="51"/>
      <c r="B78" s="99"/>
      <c r="C78" s="66" t="s">
        <v>24</v>
      </c>
      <c r="D78" s="67"/>
      <c r="E78" s="68"/>
      <c r="F78" s="106">
        <f t="shared" si="1"/>
        <v>0</v>
      </c>
      <c r="G78" s="107"/>
      <c r="H78" s="107"/>
      <c r="I78" s="108"/>
      <c r="J78" s="69"/>
      <c r="K78" s="72">
        <f>$D$78*$F$78*$J$78/60</f>
        <v>0</v>
      </c>
      <c r="L78" s="73" t="e">
        <f>($F$78*$J$78/60)/$D$78</f>
        <v>#DIV/0!</v>
      </c>
      <c r="M78" s="51"/>
      <c r="N78" s="51"/>
    </row>
    <row r="79" spans="1:14" s="6" customFormat="1" ht="15.75" customHeight="1" x14ac:dyDescent="0.2">
      <c r="A79" s="51"/>
      <c r="B79" s="109"/>
      <c r="C79" s="110"/>
      <c r="D79" s="110"/>
      <c r="E79" s="74">
        <f>SUM(E70:E78)</f>
        <v>0</v>
      </c>
      <c r="F79" s="111">
        <f>SUM(F70:I78)</f>
        <v>0</v>
      </c>
      <c r="G79" s="112"/>
      <c r="H79" s="112"/>
      <c r="I79" s="113"/>
      <c r="J79" s="75">
        <f>SUM(J70:J78)</f>
        <v>0</v>
      </c>
      <c r="K79" s="76">
        <f>SUM(K70:K78)</f>
        <v>0</v>
      </c>
      <c r="L79" s="77" t="e">
        <f>SUM(L70:L78)</f>
        <v>#DIV/0!</v>
      </c>
      <c r="M79" s="51"/>
      <c r="N79" s="51"/>
    </row>
    <row r="80" spans="1:14" s="6" customFormat="1" ht="9" customHeight="1" x14ac:dyDescent="0.2">
      <c r="A80" s="51"/>
      <c r="B80" s="51"/>
      <c r="C80" s="51"/>
      <c r="D80" s="51"/>
      <c r="E80" s="51"/>
      <c r="F80" s="51"/>
      <c r="G80" s="51"/>
      <c r="H80" s="51"/>
      <c r="I80" s="51"/>
      <c r="J80" s="51"/>
      <c r="K80" s="51"/>
      <c r="L80" s="51"/>
      <c r="M80" s="51"/>
      <c r="N80" s="51"/>
    </row>
    <row r="81" spans="1:14" s="6" customFormat="1" ht="18" x14ac:dyDescent="0.2">
      <c r="A81" s="51"/>
      <c r="B81" s="51"/>
      <c r="C81" s="51"/>
      <c r="D81" s="51"/>
      <c r="E81" s="51"/>
      <c r="F81" s="51"/>
      <c r="G81" s="51"/>
      <c r="H81" s="51"/>
      <c r="I81" s="51"/>
      <c r="J81" s="78" t="s">
        <v>26</v>
      </c>
      <c r="K81" s="51"/>
      <c r="L81" s="51"/>
      <c r="M81" s="51"/>
      <c r="N81" s="51"/>
    </row>
    <row r="82" spans="1:14" s="6" customFormat="1" ht="18" x14ac:dyDescent="0.2">
      <c r="A82" s="51"/>
      <c r="B82" s="51"/>
      <c r="C82" s="51"/>
      <c r="D82" s="79"/>
      <c r="E82" s="51"/>
      <c r="F82" s="51"/>
      <c r="G82" s="51"/>
      <c r="H82" s="51"/>
      <c r="I82" s="51"/>
      <c r="J82" s="51"/>
      <c r="K82" s="51"/>
      <c r="L82" s="80" t="e">
        <f>($K$66-$K$79)/$K$66</f>
        <v>#DIV/0!</v>
      </c>
      <c r="M82" s="51"/>
      <c r="N82" s="51"/>
    </row>
    <row r="83" spans="1:14" s="6" customFormat="1" ht="18" x14ac:dyDescent="0.2">
      <c r="A83" s="51"/>
      <c r="B83" s="48"/>
      <c r="C83" s="48"/>
      <c r="D83" s="79"/>
      <c r="E83" s="51"/>
      <c r="F83" s="51"/>
      <c r="G83" s="51"/>
      <c r="H83" s="51"/>
      <c r="I83" s="51"/>
      <c r="J83" s="51"/>
      <c r="K83" s="51"/>
      <c r="L83" s="51"/>
      <c r="M83" s="51"/>
      <c r="N83" s="51"/>
    </row>
    <row r="84" spans="1:14" s="6" customFormat="1" ht="9" customHeight="1" x14ac:dyDescent="0.2">
      <c r="A84" s="51"/>
      <c r="B84" s="51"/>
      <c r="C84" s="51"/>
      <c r="D84" s="79"/>
      <c r="E84" s="51"/>
      <c r="F84" s="51"/>
      <c r="G84" s="51"/>
      <c r="H84" s="51"/>
      <c r="I84" s="51"/>
      <c r="J84" s="51"/>
      <c r="K84" s="51"/>
      <c r="L84" s="51"/>
      <c r="M84" s="51"/>
      <c r="N84" s="51"/>
    </row>
    <row r="85" spans="1:14" s="6" customFormat="1" ht="18" x14ac:dyDescent="0.2">
      <c r="A85" s="51"/>
      <c r="B85" s="48"/>
      <c r="C85" s="48"/>
      <c r="D85" s="51"/>
      <c r="E85" s="51"/>
      <c r="F85" s="51"/>
      <c r="G85" s="51"/>
      <c r="H85" s="51"/>
      <c r="I85" s="51"/>
      <c r="J85" s="51"/>
      <c r="K85" s="51"/>
      <c r="L85" s="51"/>
      <c r="M85" s="51"/>
      <c r="N85" s="51"/>
    </row>
    <row r="86" spans="1:14" s="6" customFormat="1" ht="18" x14ac:dyDescent="0.2">
      <c r="A86" s="51"/>
      <c r="B86" s="48"/>
      <c r="C86" s="48"/>
      <c r="D86" s="51"/>
      <c r="E86" s="51"/>
      <c r="F86" s="51"/>
      <c r="G86" s="51"/>
      <c r="H86" s="51"/>
      <c r="I86" s="51"/>
      <c r="J86" s="51"/>
      <c r="K86" s="51"/>
      <c r="L86" s="51"/>
      <c r="M86" s="51"/>
      <c r="N86" s="51"/>
    </row>
    <row r="87" spans="1:14" s="6" customFormat="1" ht="18.75" customHeight="1" x14ac:dyDescent="0.2">
      <c r="A87" s="51"/>
      <c r="B87" s="48" t="s">
        <v>79</v>
      </c>
      <c r="C87" s="48"/>
      <c r="D87"/>
      <c r="E87"/>
      <c r="F87"/>
      <c r="G87"/>
      <c r="H87"/>
      <c r="I87"/>
      <c r="J87"/>
      <c r="K87"/>
      <c r="L87"/>
      <c r="M87"/>
      <c r="N87" s="51"/>
    </row>
    <row r="88" spans="1:14" s="6" customFormat="1" ht="126.75" customHeight="1" x14ac:dyDescent="0.2">
      <c r="A88" s="51"/>
      <c r="B88" s="114"/>
      <c r="C88" s="114"/>
      <c r="D88" s="114"/>
      <c r="E88" s="114"/>
      <c r="F88" s="114"/>
      <c r="G88" s="114"/>
      <c r="H88" s="114"/>
      <c r="I88" s="114"/>
      <c r="J88" s="114"/>
      <c r="K88" s="114"/>
      <c r="L88" s="114"/>
      <c r="M88" s="114"/>
      <c r="N88" s="51"/>
    </row>
    <row r="89" spans="1:14" s="6" customFormat="1" ht="18" x14ac:dyDescent="0.2">
      <c r="A89" s="51"/>
      <c r="B89" s="81"/>
      <c r="C89" s="81"/>
      <c r="D89" s="82"/>
      <c r="E89" s="82"/>
      <c r="F89" s="82"/>
      <c r="G89" s="82"/>
      <c r="H89" s="51"/>
      <c r="I89" s="51"/>
      <c r="J89" s="51"/>
      <c r="K89" s="51"/>
      <c r="L89" s="51"/>
      <c r="M89" s="51"/>
      <c r="N89" s="51"/>
    </row>
    <row r="90" spans="1:14" s="6" customFormat="1" ht="18" x14ac:dyDescent="0.2">
      <c r="A90" s="51"/>
      <c r="B90" s="81"/>
      <c r="C90" s="81"/>
      <c r="D90" s="82"/>
      <c r="E90" s="82"/>
      <c r="F90" s="82"/>
      <c r="G90" s="82"/>
      <c r="H90" s="51"/>
      <c r="I90" s="51"/>
      <c r="J90" s="51"/>
      <c r="K90" s="51"/>
      <c r="L90" s="51"/>
      <c r="M90" s="51"/>
      <c r="N90" s="51"/>
    </row>
    <row r="91" spans="1:14" s="6" customFormat="1" ht="18" x14ac:dyDescent="0.2">
      <c r="A91" s="51"/>
      <c r="B91" s="81"/>
      <c r="C91" s="81"/>
      <c r="D91" s="82"/>
      <c r="E91" s="82"/>
      <c r="F91" s="82"/>
      <c r="G91" s="82"/>
      <c r="H91" s="51"/>
      <c r="I91" s="51"/>
      <c r="J91" s="51"/>
      <c r="K91" s="51"/>
      <c r="L91" s="51"/>
      <c r="M91" s="51"/>
      <c r="N91" s="51"/>
    </row>
    <row r="92" spans="1:14" s="6" customFormat="1" ht="18" x14ac:dyDescent="0.2">
      <c r="A92" s="51"/>
      <c r="B92" s="83"/>
      <c r="C92" s="83"/>
      <c r="D92" s="82"/>
      <c r="E92" s="82"/>
      <c r="F92" s="82"/>
      <c r="G92" s="82"/>
      <c r="H92" s="51"/>
      <c r="I92" s="51"/>
      <c r="J92" s="51"/>
      <c r="K92" s="51"/>
      <c r="L92" s="51"/>
      <c r="M92" s="51"/>
      <c r="N92" s="51"/>
    </row>
    <row r="93" spans="1:14" s="6" customFormat="1" ht="18" x14ac:dyDescent="0.2">
      <c r="A93" s="51"/>
      <c r="B93" s="48"/>
      <c r="C93" s="48"/>
      <c r="D93" s="51"/>
      <c r="E93" s="51"/>
      <c r="F93" s="51"/>
      <c r="G93" s="51"/>
      <c r="H93" s="51"/>
      <c r="I93" s="51"/>
      <c r="J93" s="51"/>
      <c r="K93" s="51"/>
      <c r="L93" s="51"/>
      <c r="M93" s="51"/>
      <c r="N93" s="51"/>
    </row>
    <row r="94" spans="1:14" s="6" customFormat="1" ht="18.75" customHeight="1" x14ac:dyDescent="0.2">
      <c r="A94" s="51"/>
      <c r="B94" s="115"/>
      <c r="C94" s="84"/>
      <c r="D94" s="115"/>
      <c r="E94" s="115"/>
      <c r="F94" s="84"/>
      <c r="G94" s="84"/>
      <c r="H94" s="51"/>
      <c r="I94" s="51"/>
      <c r="J94" s="51"/>
      <c r="K94" s="51"/>
      <c r="L94" s="51"/>
      <c r="M94" s="51"/>
      <c r="N94" s="51"/>
    </row>
    <row r="95" spans="1:14" s="6" customFormat="1" ht="18" x14ac:dyDescent="0.2">
      <c r="A95" s="51"/>
      <c r="B95" s="115"/>
      <c r="C95" s="84"/>
      <c r="D95" s="84"/>
      <c r="E95" s="85"/>
      <c r="F95" s="85"/>
      <c r="G95" s="85"/>
      <c r="H95" s="51"/>
      <c r="I95" s="51"/>
      <c r="J95" s="51"/>
      <c r="K95" s="51"/>
      <c r="L95" s="51"/>
      <c r="M95" s="51"/>
      <c r="N95" s="51"/>
    </row>
    <row r="96" spans="1:14" s="6" customFormat="1" ht="18" x14ac:dyDescent="0.2">
      <c r="A96" s="51"/>
      <c r="B96" s="81"/>
      <c r="C96" s="81"/>
      <c r="D96" s="82"/>
      <c r="E96" s="82"/>
      <c r="F96" s="82"/>
      <c r="G96" s="82"/>
      <c r="H96" s="51"/>
      <c r="I96" s="51"/>
      <c r="J96" s="51"/>
      <c r="K96" s="51"/>
      <c r="L96" s="51"/>
      <c r="M96" s="51"/>
      <c r="N96" s="51"/>
    </row>
    <row r="97" spans="1:14" s="6" customFormat="1" ht="18" x14ac:dyDescent="0.2">
      <c r="A97" s="51"/>
      <c r="B97" s="81"/>
      <c r="C97" s="81"/>
      <c r="D97" s="82"/>
      <c r="E97" s="82"/>
      <c r="F97" s="82"/>
      <c r="G97" s="82"/>
      <c r="H97" s="51"/>
      <c r="I97" s="51"/>
      <c r="J97" s="51"/>
      <c r="K97" s="51"/>
      <c r="L97" s="51"/>
      <c r="M97" s="51"/>
      <c r="N97" s="51"/>
    </row>
    <row r="98" spans="1:14" s="6" customFormat="1" ht="18" x14ac:dyDescent="0.2">
      <c r="A98" s="51"/>
      <c r="B98" s="81"/>
      <c r="C98" s="81"/>
      <c r="D98" s="82"/>
      <c r="E98" s="82"/>
      <c r="F98" s="82"/>
      <c r="G98" s="82"/>
      <c r="H98" s="51"/>
      <c r="I98" s="51"/>
      <c r="J98" s="51"/>
      <c r="K98" s="51"/>
      <c r="L98" s="51"/>
      <c r="M98" s="51"/>
      <c r="N98" s="51"/>
    </row>
    <row r="99" spans="1:14" s="6" customFormat="1" ht="18" x14ac:dyDescent="0.2">
      <c r="A99" s="51"/>
      <c r="B99" s="83"/>
      <c r="C99" s="83"/>
      <c r="D99" s="82"/>
      <c r="E99" s="82"/>
      <c r="F99" s="82"/>
      <c r="G99" s="82"/>
      <c r="H99" s="51"/>
      <c r="I99" s="51"/>
      <c r="J99" s="51"/>
      <c r="K99" s="51"/>
      <c r="L99" s="51"/>
      <c r="M99" s="51"/>
      <c r="N99" s="51"/>
    </row>
    <row r="100" spans="1:14" s="6" customFormat="1" ht="18" x14ac:dyDescent="0.2">
      <c r="A100" s="51"/>
      <c r="B100" s="78"/>
      <c r="C100" s="78"/>
      <c r="D100" s="51"/>
      <c r="E100" s="51"/>
      <c r="F100" s="51"/>
      <c r="G100" s="51"/>
      <c r="H100" s="51"/>
      <c r="I100" s="51"/>
      <c r="J100" s="51"/>
      <c r="K100" s="51"/>
      <c r="L100" s="51"/>
      <c r="M100" s="51"/>
      <c r="N100" s="51"/>
    </row>
    <row r="101" spans="1:14" s="6" customFormat="1" ht="18" x14ac:dyDescent="0.2">
      <c r="A101" s="51"/>
      <c r="B101" s="51"/>
      <c r="C101" s="51"/>
      <c r="D101" s="86"/>
      <c r="E101" s="51"/>
      <c r="F101" s="51"/>
      <c r="G101" s="51"/>
      <c r="H101" s="51"/>
      <c r="I101" s="51"/>
      <c r="J101" s="51"/>
      <c r="K101" s="51"/>
      <c r="L101" s="51"/>
      <c r="M101" s="51"/>
      <c r="N101" s="51"/>
    </row>
    <row r="102" spans="1:14" s="6" customFormat="1" ht="18" x14ac:dyDescent="0.2">
      <c r="A102" s="51"/>
      <c r="B102" s="51"/>
      <c r="C102" s="51"/>
      <c r="D102" s="51"/>
      <c r="E102" s="51"/>
      <c r="F102" s="51"/>
      <c r="G102" s="51"/>
      <c r="H102" s="51"/>
      <c r="I102" s="51"/>
      <c r="J102" s="51"/>
      <c r="K102" s="51"/>
      <c r="L102" s="51"/>
      <c r="M102" s="51"/>
      <c r="N102" s="51"/>
    </row>
    <row r="104" spans="1:14" ht="14.25" customHeight="1" x14ac:dyDescent="0.2"/>
  </sheetData>
  <sheetProtection selectLockedCells="1" selectUnlockedCells="1"/>
  <mergeCells count="80">
    <mergeCell ref="B12:C12"/>
    <mergeCell ref="B10:C10"/>
    <mergeCell ref="D10:M10"/>
    <mergeCell ref="B11:C11"/>
    <mergeCell ref="D11:M11"/>
    <mergeCell ref="I12:J12"/>
    <mergeCell ref="D12:H12"/>
    <mergeCell ref="K12:M12"/>
    <mergeCell ref="G39:M39"/>
    <mergeCell ref="B2:M2"/>
    <mergeCell ref="L4:M4"/>
    <mergeCell ref="D6:M6"/>
    <mergeCell ref="D7:M7"/>
    <mergeCell ref="D8:M8"/>
    <mergeCell ref="B6:C6"/>
    <mergeCell ref="B7:C7"/>
    <mergeCell ref="B8:C8"/>
    <mergeCell ref="B17:M17"/>
    <mergeCell ref="D9:M9"/>
    <mergeCell ref="B13:M13"/>
    <mergeCell ref="B14:M14"/>
    <mergeCell ref="B15:M15"/>
    <mergeCell ref="B16:M16"/>
    <mergeCell ref="B9:C9"/>
    <mergeCell ref="E18:H18"/>
    <mergeCell ref="I18:M18"/>
    <mergeCell ref="B22:M22"/>
    <mergeCell ref="C31:J31"/>
    <mergeCell ref="C33:M35"/>
    <mergeCell ref="E55:I55"/>
    <mergeCell ref="J55:J56"/>
    <mergeCell ref="K55:K56"/>
    <mergeCell ref="R42:Z42"/>
    <mergeCell ref="R49:Z49"/>
    <mergeCell ref="B50:M50"/>
    <mergeCell ref="B47:M47"/>
    <mergeCell ref="B44:E44"/>
    <mergeCell ref="G44:M44"/>
    <mergeCell ref="L55:L56"/>
    <mergeCell ref="F56:I56"/>
    <mergeCell ref="D55:D56"/>
    <mergeCell ref="D68:D69"/>
    <mergeCell ref="E68:I68"/>
    <mergeCell ref="F57:I57"/>
    <mergeCell ref="F58:I58"/>
    <mergeCell ref="F59:I59"/>
    <mergeCell ref="F60:I60"/>
    <mergeCell ref="F61:I61"/>
    <mergeCell ref="F62:I62"/>
    <mergeCell ref="F63:I63"/>
    <mergeCell ref="F64:I64"/>
    <mergeCell ref="F65:I65"/>
    <mergeCell ref="B66:D66"/>
    <mergeCell ref="F66:I66"/>
    <mergeCell ref="B57:B61"/>
    <mergeCell ref="B62:B65"/>
    <mergeCell ref="F77:I77"/>
    <mergeCell ref="J68:J69"/>
    <mergeCell ref="K68:K69"/>
    <mergeCell ref="L68:L69"/>
    <mergeCell ref="F69:I69"/>
    <mergeCell ref="F70:I70"/>
    <mergeCell ref="F71:I71"/>
    <mergeCell ref="F72:I72"/>
    <mergeCell ref="F73:I73"/>
    <mergeCell ref="F74:I74"/>
    <mergeCell ref="F75:I75"/>
    <mergeCell ref="F76:I76"/>
    <mergeCell ref="F78:I78"/>
    <mergeCell ref="B79:D79"/>
    <mergeCell ref="F79:I79"/>
    <mergeCell ref="B88:M88"/>
    <mergeCell ref="B94:B95"/>
    <mergeCell ref="D94:E94"/>
    <mergeCell ref="B70:B74"/>
    <mergeCell ref="B75:B78"/>
    <mergeCell ref="B55:C56"/>
    <mergeCell ref="B68:C69"/>
    <mergeCell ref="B18:C18"/>
    <mergeCell ref="B39:E39"/>
  </mergeCells>
  <phoneticPr fontId="5"/>
  <conditionalFormatting sqref="D18:D19">
    <cfRule type="containsText" dxfId="3" priority="2" operator="containsText" text="あり">
      <formula>NOT(ISERROR(SEARCH("あり",D18)))</formula>
    </cfRule>
    <cfRule type="containsText" dxfId="2" priority="3" operator="containsText" text="なし">
      <formula>NOT(ISERROR(SEARCH("なし",D18)))</formula>
    </cfRule>
    <cfRule type="containsText" dxfId="1" priority="4" operator="containsText" text="あり">
      <formula>NOT(ISERROR(SEARCH("あり",D18)))</formula>
    </cfRule>
  </conditionalFormatting>
  <dataValidations count="5">
    <dataValidation type="list" allowBlank="1" showInputMessage="1" showErrorMessage="1" sqref="I18:M19" xr:uid="{00000000-0002-0000-0000-000000000000}">
      <formula1>"令和元年度,令和２年度,令和３年度,令和４年度"</formula1>
    </dataValidation>
    <dataValidation imeMode="halfKatakana" allowBlank="1" showInputMessage="1" showErrorMessage="1" sqref="D8:K8 D6 D10:K10" xr:uid="{00000000-0002-0000-0000-000001000000}"/>
    <dataValidation type="list" allowBlank="1" showInputMessage="1" showErrorMessage="1" sqref="D18" xr:uid="{00000000-0002-0000-0000-000002000000}">
      <formula1>"あり,なし"</formula1>
    </dataValidation>
    <dataValidation type="list" allowBlank="1" showInputMessage="1" showErrorMessage="1" sqref="B14:M14" xr:uid="{00000000-0002-0000-0000-000003000000}">
      <formula1>"障害者支援施設,グループホーム,居宅介護,重度訪問介護,短期入所,重度障害者等包括支援,障害児入所施設"</formula1>
    </dataValidation>
    <dataValidation imeMode="halfAlpha" allowBlank="1" showInputMessage="1" showErrorMessage="1" sqref="B16:M16" xr:uid="{00000000-0002-0000-0000-000004000000}"/>
  </dataValidations>
  <printOptions horizontalCentered="1"/>
  <pageMargins left="0.70866141732283472" right="0.70866141732283472" top="0.74803149606299213" bottom="0.74803149606299213" header="0.31496062992125984" footer="0.31496062992125984"/>
  <pageSetup paperSize="9" scale="36" orientation="portrait" r:id="rId1"/>
  <rowBreaks count="1" manualBreakCount="1">
    <brk id="52"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26</xdr:row>
                    <xdr:rowOff>152400</xdr:rowOff>
                  </from>
                  <to>
                    <xdr:col>2</xdr:col>
                    <xdr:colOff>251460</xdr:colOff>
                    <xdr:row>28</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1744980</xdr:colOff>
                    <xdr:row>27</xdr:row>
                    <xdr:rowOff>228600</xdr:rowOff>
                  </from>
                  <to>
                    <xdr:col>3</xdr:col>
                    <xdr:colOff>7620</xdr:colOff>
                    <xdr:row>29</xdr:row>
                    <xdr:rowOff>30480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1744980</xdr:colOff>
                    <xdr:row>26</xdr:row>
                    <xdr:rowOff>198120</xdr:rowOff>
                  </from>
                  <to>
                    <xdr:col>3</xdr:col>
                    <xdr:colOff>7620</xdr:colOff>
                    <xdr:row>28</xdr:row>
                    <xdr:rowOff>68580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99060</xdr:colOff>
                    <xdr:row>19</xdr:row>
                    <xdr:rowOff>198120</xdr:rowOff>
                  </from>
                  <to>
                    <xdr:col>1</xdr:col>
                    <xdr:colOff>251460</xdr:colOff>
                    <xdr:row>21</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99060</xdr:colOff>
                    <xdr:row>20</xdr:row>
                    <xdr:rowOff>373380</xdr:rowOff>
                  </from>
                  <to>
                    <xdr:col>1</xdr:col>
                    <xdr:colOff>259080</xdr:colOff>
                    <xdr:row>22</xdr:row>
                    <xdr:rowOff>45720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99060</xdr:colOff>
                    <xdr:row>21</xdr:row>
                    <xdr:rowOff>381000</xdr:rowOff>
                  </from>
                  <to>
                    <xdr:col>1</xdr:col>
                    <xdr:colOff>251460</xdr:colOff>
                    <xdr:row>23</xdr:row>
                    <xdr:rowOff>60960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27</xdr:row>
                    <xdr:rowOff>236220</xdr:rowOff>
                  </from>
                  <to>
                    <xdr:col>2</xdr:col>
                    <xdr:colOff>259080</xdr:colOff>
                    <xdr:row>29</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845820</xdr:colOff>
                    <xdr:row>26</xdr:row>
                    <xdr:rowOff>137160</xdr:rowOff>
                  </from>
                  <to>
                    <xdr:col>5</xdr:col>
                    <xdr:colOff>7620</xdr:colOff>
                    <xdr:row>28</xdr:row>
                    <xdr:rowOff>99060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7620</xdr:colOff>
                    <xdr:row>39</xdr:row>
                    <xdr:rowOff>0</xdr:rowOff>
                  </from>
                  <to>
                    <xdr:col>2</xdr:col>
                    <xdr:colOff>1074420</xdr:colOff>
                    <xdr:row>40</xdr:row>
                    <xdr:rowOff>7620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7620</xdr:colOff>
                    <xdr:row>39</xdr:row>
                    <xdr:rowOff>220980</xdr:rowOff>
                  </from>
                  <to>
                    <xdr:col>2</xdr:col>
                    <xdr:colOff>1318260</xdr:colOff>
                    <xdr:row>40</xdr:row>
                    <xdr:rowOff>228600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7620</xdr:colOff>
                    <xdr:row>40</xdr:row>
                    <xdr:rowOff>213360</xdr:rowOff>
                  </from>
                  <to>
                    <xdr:col>2</xdr:col>
                    <xdr:colOff>1127760</xdr:colOff>
                    <xdr:row>42</xdr:row>
                    <xdr:rowOff>45720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1798320</xdr:colOff>
                    <xdr:row>38</xdr:row>
                    <xdr:rowOff>228600</xdr:rowOff>
                  </from>
                  <to>
                    <xdr:col>4</xdr:col>
                    <xdr:colOff>1021080</xdr:colOff>
                    <xdr:row>40</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1798320</xdr:colOff>
                    <xdr:row>39</xdr:row>
                    <xdr:rowOff>213360</xdr:rowOff>
                  </from>
                  <to>
                    <xdr:col>4</xdr:col>
                    <xdr:colOff>1021080</xdr:colOff>
                    <xdr:row>40</xdr:row>
                    <xdr:rowOff>220980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1798320</xdr:colOff>
                    <xdr:row>40</xdr:row>
                    <xdr:rowOff>213360</xdr:rowOff>
                  </from>
                  <to>
                    <xdr:col>4</xdr:col>
                    <xdr:colOff>1021080</xdr:colOff>
                    <xdr:row>42</xdr:row>
                    <xdr:rowOff>45720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7620</xdr:colOff>
                    <xdr:row>42</xdr:row>
                    <xdr:rowOff>22860</xdr:rowOff>
                  </from>
                  <to>
                    <xdr:col>1</xdr:col>
                    <xdr:colOff>1059180</xdr:colOff>
                    <xdr:row>43</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106680</xdr:colOff>
                    <xdr:row>39</xdr:row>
                    <xdr:rowOff>30480</xdr:rowOff>
                  </from>
                  <to>
                    <xdr:col>8</xdr:col>
                    <xdr:colOff>381000</xdr:colOff>
                    <xdr:row>39</xdr:row>
                    <xdr:rowOff>228600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xdr:col>
                    <xdr:colOff>106680</xdr:colOff>
                    <xdr:row>40</xdr:row>
                    <xdr:rowOff>76200</xdr:rowOff>
                  </from>
                  <to>
                    <xdr:col>9</xdr:col>
                    <xdr:colOff>502920</xdr:colOff>
                    <xdr:row>41</xdr:row>
                    <xdr:rowOff>83820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xdr:col>
                    <xdr:colOff>106680</xdr:colOff>
                    <xdr:row>41</xdr:row>
                    <xdr:rowOff>30480</xdr:rowOff>
                  </from>
                  <to>
                    <xdr:col>9</xdr:col>
                    <xdr:colOff>312420</xdr:colOff>
                    <xdr:row>42</xdr:row>
                    <xdr:rowOff>106680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9</xdr:col>
                    <xdr:colOff>914400</xdr:colOff>
                    <xdr:row>40</xdr:row>
                    <xdr:rowOff>83820</xdr:rowOff>
                  </from>
                  <to>
                    <xdr:col>12</xdr:col>
                    <xdr:colOff>1325880</xdr:colOff>
                    <xdr:row>41</xdr:row>
                    <xdr:rowOff>106680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9</xdr:col>
                    <xdr:colOff>914400</xdr:colOff>
                    <xdr:row>41</xdr:row>
                    <xdr:rowOff>22860</xdr:rowOff>
                  </from>
                  <to>
                    <xdr:col>12</xdr:col>
                    <xdr:colOff>746760</xdr:colOff>
                    <xdr:row>42</xdr:row>
                    <xdr:rowOff>106680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9</xdr:col>
                    <xdr:colOff>914400</xdr:colOff>
                    <xdr:row>42</xdr:row>
                    <xdr:rowOff>38100</xdr:rowOff>
                  </from>
                  <to>
                    <xdr:col>11</xdr:col>
                    <xdr:colOff>60960</xdr:colOff>
                    <xdr:row>43</xdr:row>
                    <xdr:rowOff>60960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106680</xdr:colOff>
                    <xdr:row>42</xdr:row>
                    <xdr:rowOff>45720</xdr:rowOff>
                  </from>
                  <to>
                    <xdr:col>9</xdr:col>
                    <xdr:colOff>609600</xdr:colOff>
                    <xdr:row>43</xdr:row>
                    <xdr:rowOff>60960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0</xdr:col>
                    <xdr:colOff>99060</xdr:colOff>
                    <xdr:row>22</xdr:row>
                    <xdr:rowOff>312420</xdr:rowOff>
                  </from>
                  <to>
                    <xdr:col>1</xdr:col>
                    <xdr:colOff>251460</xdr:colOff>
                    <xdr:row>24</xdr:row>
                    <xdr:rowOff>68580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 operator="containsText" text="行わない" id="{444991C8-D6FA-448E-BC37-F6DEA168F32E}">
            <xm:f>NOT(ISERROR(SEARCH("行わない",'C:\Users\KKLSI\Desktop\★作業中★\[01_（案）所要額調査表.xlsx]別紙１'!#REF!)))</xm:f>
            <x14:dxf>
              <fill>
                <patternFill patternType="none">
                  <bgColor auto="1"/>
                </patternFill>
              </fill>
            </x14:dxf>
          </x14:cfRule>
          <xm:sqref>J21:K21 J23:K24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W64"/>
  <sheetViews>
    <sheetView showGridLines="0" view="pageBreakPreview" zoomScale="70" zoomScaleNormal="70" zoomScaleSheetLayoutView="70" workbookViewId="0">
      <selection activeCell="G43" sqref="G43:I43"/>
    </sheetView>
  </sheetViews>
  <sheetFormatPr defaultColWidth="5.6640625" defaultRowHeight="19.8" x14ac:dyDescent="0.2"/>
  <cols>
    <col min="1" max="1" width="3.88671875" style="9" customWidth="1"/>
    <col min="2" max="2" width="5.6640625" style="9"/>
    <col min="3" max="3" width="12.88671875" style="9" customWidth="1"/>
    <col min="4" max="4" width="5.6640625" style="9"/>
    <col min="5" max="5" width="18" style="9" customWidth="1"/>
    <col min="6" max="21" width="5.6640625" style="9"/>
    <col min="22" max="22" width="3.88671875" style="9" customWidth="1"/>
    <col min="23" max="23" width="2.77734375" style="9" customWidth="1"/>
    <col min="24" max="16384" width="5.6640625" style="9"/>
  </cols>
  <sheetData>
    <row r="1" spans="1:23" ht="22.2" x14ac:dyDescent="0.2">
      <c r="A1" s="7" t="s">
        <v>44</v>
      </c>
      <c r="B1" s="8"/>
      <c r="C1" s="8"/>
      <c r="D1" s="8"/>
      <c r="E1" s="8"/>
      <c r="F1" s="8"/>
      <c r="G1" s="8"/>
      <c r="H1" s="8"/>
      <c r="I1" s="8"/>
      <c r="J1" s="8"/>
    </row>
    <row r="2" spans="1:23" ht="24.9" customHeight="1" x14ac:dyDescent="0.2">
      <c r="A2" s="217" t="s">
        <v>88</v>
      </c>
      <c r="B2" s="218"/>
      <c r="C2" s="218"/>
      <c r="D2" s="218"/>
      <c r="E2" s="218"/>
      <c r="F2" s="218"/>
      <c r="G2" s="218"/>
      <c r="H2" s="218"/>
      <c r="I2" s="218"/>
      <c r="J2" s="218"/>
      <c r="K2" s="218"/>
      <c r="L2" s="218"/>
      <c r="M2" s="218"/>
      <c r="N2" s="218"/>
      <c r="O2" s="218"/>
      <c r="P2" s="218"/>
      <c r="Q2" s="218"/>
      <c r="R2" s="218"/>
      <c r="S2" s="218"/>
      <c r="T2" s="218"/>
      <c r="U2" s="218"/>
      <c r="V2" s="218"/>
      <c r="W2" s="218"/>
    </row>
    <row r="3" spans="1:23" ht="29.25" customHeight="1" x14ac:dyDescent="0.2">
      <c r="A3" s="218"/>
      <c r="B3" s="218"/>
      <c r="C3" s="218"/>
      <c r="D3" s="218"/>
      <c r="E3" s="218"/>
      <c r="F3" s="218"/>
      <c r="G3" s="218"/>
      <c r="H3" s="218"/>
      <c r="I3" s="218"/>
      <c r="J3" s="218"/>
      <c r="K3" s="218"/>
      <c r="L3" s="218"/>
      <c r="M3" s="218"/>
      <c r="N3" s="218"/>
      <c r="O3" s="218"/>
      <c r="P3" s="218"/>
      <c r="Q3" s="218"/>
      <c r="R3" s="218"/>
      <c r="S3" s="218"/>
      <c r="T3" s="218"/>
      <c r="U3" s="218"/>
      <c r="V3" s="218"/>
      <c r="W3" s="218"/>
    </row>
    <row r="4" spans="1:23" s="12" customFormat="1" ht="9.75" customHeight="1" x14ac:dyDescent="0.2">
      <c r="A4" s="10"/>
      <c r="B4" s="11"/>
      <c r="C4" s="11"/>
      <c r="D4" s="11"/>
      <c r="E4" s="11"/>
      <c r="F4" s="11"/>
      <c r="G4" s="11"/>
      <c r="H4" s="11"/>
      <c r="I4" s="11"/>
      <c r="J4" s="11"/>
    </row>
    <row r="5" spans="1:23" s="15" customFormat="1" ht="26.4" x14ac:dyDescent="0.2">
      <c r="A5" s="13"/>
      <c r="B5" s="14"/>
      <c r="C5" s="14"/>
      <c r="D5" s="14"/>
      <c r="E5" s="14"/>
      <c r="F5" s="14"/>
      <c r="G5" s="14"/>
      <c r="H5" s="13"/>
      <c r="I5" s="13"/>
      <c r="J5" s="13"/>
      <c r="P5" s="220" t="s">
        <v>0</v>
      </c>
      <c r="Q5" s="220"/>
      <c r="R5" s="220"/>
      <c r="S5" s="221" t="s">
        <v>81</v>
      </c>
      <c r="T5" s="221"/>
      <c r="U5" s="221"/>
      <c r="V5" s="221"/>
    </row>
    <row r="6" spans="1:23" s="15" customFormat="1" ht="26.4" x14ac:dyDescent="0.2">
      <c r="A6" s="13"/>
      <c r="B6" s="14"/>
      <c r="C6" s="14"/>
      <c r="D6" s="14"/>
      <c r="E6" s="14"/>
      <c r="F6" s="14"/>
      <c r="G6" s="14"/>
      <c r="H6" s="13"/>
      <c r="I6" s="13"/>
      <c r="J6" s="13"/>
      <c r="P6" s="16"/>
      <c r="Q6" s="16"/>
      <c r="R6" s="16"/>
      <c r="S6" s="17"/>
      <c r="T6" s="17"/>
      <c r="U6" s="17"/>
      <c r="V6" s="17"/>
    </row>
    <row r="7" spans="1:23" s="20" customFormat="1" ht="20.399999999999999" thickBot="1" x14ac:dyDescent="0.25">
      <c r="A7" s="18"/>
      <c r="B7" s="18"/>
      <c r="C7" s="19" t="s">
        <v>1</v>
      </c>
      <c r="D7" s="18"/>
      <c r="E7" s="18"/>
      <c r="F7" s="18"/>
      <c r="G7" s="18"/>
      <c r="H7" s="18"/>
      <c r="I7" s="18"/>
      <c r="J7" s="18"/>
    </row>
    <row r="8" spans="1:23" s="20" customFormat="1" ht="23.1" customHeight="1" x14ac:dyDescent="0.2">
      <c r="A8" s="18"/>
      <c r="B8" s="18"/>
      <c r="C8" s="21" t="s">
        <v>3</v>
      </c>
      <c r="D8" s="222"/>
      <c r="E8" s="223"/>
      <c r="F8" s="223"/>
      <c r="G8" s="223"/>
      <c r="H8" s="223"/>
      <c r="I8" s="223"/>
      <c r="J8" s="223"/>
      <c r="K8" s="224"/>
    </row>
    <row r="9" spans="1:23" s="20" customFormat="1" ht="23.1" customHeight="1" x14ac:dyDescent="0.2">
      <c r="A9" s="18"/>
      <c r="B9" s="18"/>
      <c r="C9" s="22" t="s">
        <v>4</v>
      </c>
      <c r="D9" s="225"/>
      <c r="E9" s="226"/>
      <c r="F9" s="226"/>
      <c r="G9" s="226"/>
      <c r="H9" s="226"/>
      <c r="I9" s="226"/>
      <c r="J9" s="226"/>
      <c r="K9" s="227"/>
    </row>
    <row r="10" spans="1:23" s="20" customFormat="1" ht="23.1" customHeight="1" x14ac:dyDescent="0.2">
      <c r="A10" s="18"/>
      <c r="B10" s="18"/>
      <c r="C10" s="23" t="s">
        <v>27</v>
      </c>
      <c r="D10" s="228"/>
      <c r="E10" s="229"/>
      <c r="F10" s="230" t="s">
        <v>28</v>
      </c>
      <c r="G10" s="230"/>
      <c r="H10" s="230"/>
      <c r="I10" s="230"/>
      <c r="J10" s="230"/>
      <c r="K10" s="231"/>
    </row>
    <row r="11" spans="1:23" s="20" customFormat="1" ht="23.1" customHeight="1" thickBot="1" x14ac:dyDescent="0.25">
      <c r="A11" s="18"/>
      <c r="B11" s="18"/>
      <c r="C11" s="24" t="s">
        <v>29</v>
      </c>
      <c r="D11" s="232"/>
      <c r="E11" s="233"/>
      <c r="F11" s="234" t="s">
        <v>28</v>
      </c>
      <c r="G11" s="234"/>
      <c r="H11" s="234"/>
      <c r="I11" s="234"/>
      <c r="J11" s="234"/>
      <c r="K11" s="235"/>
    </row>
    <row r="12" spans="1:23" ht="9.9" customHeight="1" x14ac:dyDescent="0.2">
      <c r="A12" s="8"/>
      <c r="B12" s="8"/>
      <c r="C12" s="8"/>
      <c r="D12" s="8"/>
      <c r="E12" s="8"/>
      <c r="F12" s="8"/>
      <c r="G12" s="8"/>
      <c r="H12" s="8"/>
      <c r="I12" s="8"/>
      <c r="J12" s="8"/>
    </row>
    <row r="13" spans="1:23" ht="20.100000000000001" customHeight="1" x14ac:dyDescent="0.2">
      <c r="A13" s="8"/>
      <c r="B13" s="236" t="s">
        <v>30</v>
      </c>
      <c r="C13" s="236"/>
      <c r="D13" s="236"/>
      <c r="E13" s="237">
        <f>$C$19+$E$19-$G$19+B37</f>
        <v>0</v>
      </c>
      <c r="F13" s="238"/>
      <c r="G13" s="238"/>
      <c r="H13" s="238"/>
      <c r="I13" s="238"/>
      <c r="J13" s="240" t="s">
        <v>8</v>
      </c>
      <c r="K13" s="241"/>
      <c r="M13" s="219"/>
      <c r="N13" s="219"/>
      <c r="O13" s="219"/>
      <c r="P13" s="219"/>
      <c r="Q13" s="219"/>
      <c r="R13" s="219"/>
      <c r="T13" s="25"/>
      <c r="U13" s="25"/>
    </row>
    <row r="14" spans="1:23" ht="20.100000000000001" customHeight="1" thickBot="1" x14ac:dyDescent="0.25">
      <c r="A14" s="8"/>
      <c r="B14" s="236"/>
      <c r="C14" s="236"/>
      <c r="D14" s="236"/>
      <c r="E14" s="239"/>
      <c r="F14" s="239"/>
      <c r="G14" s="239"/>
      <c r="H14" s="239"/>
      <c r="I14" s="239"/>
      <c r="J14" s="240"/>
      <c r="K14" s="241"/>
      <c r="M14" s="219"/>
      <c r="N14" s="219"/>
      <c r="O14" s="219"/>
      <c r="P14" s="219"/>
      <c r="Q14" s="219"/>
      <c r="R14" s="219"/>
      <c r="T14" s="25"/>
      <c r="U14" s="25"/>
    </row>
    <row r="15" spans="1:23" ht="9.9" customHeight="1" x14ac:dyDescent="0.2">
      <c r="A15" s="8"/>
      <c r="B15" s="8"/>
      <c r="C15" s="8"/>
      <c r="D15" s="8"/>
      <c r="E15" s="8"/>
      <c r="F15" s="8"/>
      <c r="G15" s="8"/>
      <c r="H15" s="8"/>
      <c r="I15" s="8"/>
      <c r="J15" s="8"/>
    </row>
    <row r="16" spans="1:23" ht="9.9" customHeight="1" x14ac:dyDescent="0.2">
      <c r="A16" s="8"/>
      <c r="B16" s="8"/>
      <c r="C16" s="8"/>
      <c r="D16" s="8"/>
      <c r="E16" s="8"/>
      <c r="F16" s="8"/>
      <c r="G16" s="8"/>
      <c r="H16" s="8"/>
      <c r="I16" s="8"/>
      <c r="J16" s="8"/>
    </row>
    <row r="17" spans="1:21" ht="29.25" customHeight="1" x14ac:dyDescent="0.2">
      <c r="A17" s="8"/>
      <c r="B17" s="88" t="s">
        <v>67</v>
      </c>
      <c r="C17" s="8"/>
      <c r="D17" s="8"/>
      <c r="E17" s="8"/>
      <c r="F17" s="8"/>
      <c r="G17" s="8"/>
      <c r="H17" s="8"/>
      <c r="I17" s="8"/>
      <c r="J17" s="8"/>
    </row>
    <row r="18" spans="1:21" ht="39.9" customHeight="1" x14ac:dyDescent="0.2">
      <c r="A18" s="8"/>
      <c r="B18" s="8"/>
      <c r="C18" s="195" t="s">
        <v>31</v>
      </c>
      <c r="D18" s="195"/>
      <c r="E18" s="210" t="s">
        <v>32</v>
      </c>
      <c r="F18" s="211"/>
      <c r="G18" s="210" t="s">
        <v>33</v>
      </c>
      <c r="H18" s="211"/>
      <c r="I18" s="26"/>
      <c r="J18" s="26"/>
    </row>
    <row r="19" spans="1:21" ht="20.100000000000001" customHeight="1" x14ac:dyDescent="0.2">
      <c r="A19" s="8"/>
      <c r="B19" s="8"/>
      <c r="C19" s="196">
        <f>$P$27</f>
        <v>0</v>
      </c>
      <c r="D19" s="197"/>
      <c r="E19" s="212">
        <f>$S$27</f>
        <v>0</v>
      </c>
      <c r="F19" s="213"/>
      <c r="G19" s="214"/>
      <c r="H19" s="215"/>
      <c r="I19" s="27"/>
      <c r="J19" s="27"/>
    </row>
    <row r="20" spans="1:21" ht="9.9" customHeight="1" x14ac:dyDescent="0.2">
      <c r="A20" s="8"/>
      <c r="B20" s="8"/>
      <c r="C20" s="8"/>
      <c r="D20" s="8"/>
      <c r="E20" s="8"/>
      <c r="F20" s="8"/>
      <c r="G20" s="8"/>
      <c r="H20" s="8"/>
      <c r="I20" s="8"/>
      <c r="J20" s="8"/>
    </row>
    <row r="21" spans="1:21" s="29" customFormat="1" ht="20.100000000000001" customHeight="1" x14ac:dyDescent="0.2">
      <c r="A21" s="26"/>
      <c r="B21" s="28" t="s">
        <v>34</v>
      </c>
      <c r="C21" s="192" t="s">
        <v>35</v>
      </c>
      <c r="D21" s="192"/>
      <c r="E21" s="192"/>
      <c r="F21" s="192"/>
      <c r="G21" s="192"/>
      <c r="H21" s="192"/>
      <c r="I21" s="192"/>
      <c r="J21" s="192"/>
      <c r="K21" s="187" t="s">
        <v>36</v>
      </c>
      <c r="L21" s="187"/>
      <c r="M21" s="187" t="s">
        <v>87</v>
      </c>
      <c r="N21" s="187"/>
      <c r="O21" s="187"/>
      <c r="P21" s="187" t="s">
        <v>37</v>
      </c>
      <c r="Q21" s="187"/>
      <c r="R21" s="187"/>
      <c r="S21" s="216" t="s">
        <v>38</v>
      </c>
      <c r="T21" s="216"/>
      <c r="U21" s="216"/>
    </row>
    <row r="22" spans="1:21" ht="20.100000000000001" customHeight="1" x14ac:dyDescent="0.2">
      <c r="A22" s="8"/>
      <c r="B22" s="30">
        <v>1</v>
      </c>
      <c r="C22" s="207"/>
      <c r="D22" s="207"/>
      <c r="E22" s="207"/>
      <c r="F22" s="207"/>
      <c r="G22" s="207"/>
      <c r="H22" s="207"/>
      <c r="I22" s="207"/>
      <c r="J22" s="207"/>
      <c r="K22" s="31"/>
      <c r="L22" s="32" t="s">
        <v>39</v>
      </c>
      <c r="M22" s="208"/>
      <c r="N22" s="208"/>
      <c r="O22" s="208"/>
      <c r="P22" s="209">
        <f>K22*M22</f>
        <v>0</v>
      </c>
      <c r="Q22" s="209"/>
      <c r="R22" s="209"/>
      <c r="S22" s="208"/>
      <c r="T22" s="208"/>
      <c r="U22" s="208"/>
    </row>
    <row r="23" spans="1:21" ht="20.100000000000001" customHeight="1" x14ac:dyDescent="0.2">
      <c r="A23" s="8"/>
      <c r="B23" s="30">
        <v>2</v>
      </c>
      <c r="C23" s="207"/>
      <c r="D23" s="207"/>
      <c r="E23" s="207"/>
      <c r="F23" s="207"/>
      <c r="G23" s="207"/>
      <c r="H23" s="207"/>
      <c r="I23" s="207"/>
      <c r="J23" s="207"/>
      <c r="K23" s="31"/>
      <c r="L23" s="32" t="s">
        <v>39</v>
      </c>
      <c r="M23" s="208"/>
      <c r="N23" s="208"/>
      <c r="O23" s="208"/>
      <c r="P23" s="209">
        <f t="shared" ref="P23:P26" si="0">K23*M23</f>
        <v>0</v>
      </c>
      <c r="Q23" s="209"/>
      <c r="R23" s="209"/>
      <c r="S23" s="208"/>
      <c r="T23" s="208"/>
      <c r="U23" s="208"/>
    </row>
    <row r="24" spans="1:21" ht="20.100000000000001" customHeight="1" x14ac:dyDescent="0.2">
      <c r="A24" s="8"/>
      <c r="B24" s="30">
        <v>3</v>
      </c>
      <c r="C24" s="207"/>
      <c r="D24" s="207"/>
      <c r="E24" s="207"/>
      <c r="F24" s="207"/>
      <c r="G24" s="207"/>
      <c r="H24" s="207"/>
      <c r="I24" s="207"/>
      <c r="J24" s="207"/>
      <c r="K24" s="31"/>
      <c r="L24" s="32" t="s">
        <v>39</v>
      </c>
      <c r="M24" s="208"/>
      <c r="N24" s="208"/>
      <c r="O24" s="208"/>
      <c r="P24" s="209">
        <f t="shared" si="0"/>
        <v>0</v>
      </c>
      <c r="Q24" s="209"/>
      <c r="R24" s="209"/>
      <c r="S24" s="208"/>
      <c r="T24" s="208"/>
      <c r="U24" s="208"/>
    </row>
    <row r="25" spans="1:21" ht="20.100000000000001" customHeight="1" x14ac:dyDescent="0.2">
      <c r="A25" s="8"/>
      <c r="B25" s="30">
        <v>4</v>
      </c>
      <c r="C25" s="207"/>
      <c r="D25" s="207"/>
      <c r="E25" s="207"/>
      <c r="F25" s="207"/>
      <c r="G25" s="207"/>
      <c r="H25" s="207"/>
      <c r="I25" s="207"/>
      <c r="J25" s="207"/>
      <c r="K25" s="31"/>
      <c r="L25" s="32" t="s">
        <v>39</v>
      </c>
      <c r="M25" s="208"/>
      <c r="N25" s="208"/>
      <c r="O25" s="208"/>
      <c r="P25" s="209">
        <f t="shared" si="0"/>
        <v>0</v>
      </c>
      <c r="Q25" s="209"/>
      <c r="R25" s="209"/>
      <c r="S25" s="208"/>
      <c r="T25" s="208"/>
      <c r="U25" s="208"/>
    </row>
    <row r="26" spans="1:21" ht="20.100000000000001" customHeight="1" x14ac:dyDescent="0.2">
      <c r="A26" s="8"/>
      <c r="B26" s="30">
        <v>5</v>
      </c>
      <c r="C26" s="207"/>
      <c r="D26" s="207"/>
      <c r="E26" s="207"/>
      <c r="F26" s="207"/>
      <c r="G26" s="207"/>
      <c r="H26" s="207"/>
      <c r="I26" s="207"/>
      <c r="J26" s="207"/>
      <c r="K26" s="31"/>
      <c r="L26" s="32" t="s">
        <v>39</v>
      </c>
      <c r="M26" s="208"/>
      <c r="N26" s="208"/>
      <c r="O26" s="208"/>
      <c r="P26" s="209">
        <f t="shared" si="0"/>
        <v>0</v>
      </c>
      <c r="Q26" s="209"/>
      <c r="R26" s="209"/>
      <c r="S26" s="208"/>
      <c r="T26" s="208"/>
      <c r="U26" s="208"/>
    </row>
    <row r="27" spans="1:21" ht="20.100000000000001" customHeight="1" x14ac:dyDescent="0.2">
      <c r="A27" s="8"/>
      <c r="B27" s="8"/>
      <c r="C27" s="8"/>
      <c r="D27" s="8"/>
      <c r="E27" s="8"/>
      <c r="F27" s="8"/>
      <c r="G27" s="8"/>
      <c r="H27" s="8"/>
      <c r="I27" s="8"/>
      <c r="J27" s="8"/>
      <c r="M27" s="187" t="s">
        <v>40</v>
      </c>
      <c r="N27" s="187"/>
      <c r="O27" s="187"/>
      <c r="P27" s="188">
        <f>SUM(P22:R26)</f>
        <v>0</v>
      </c>
      <c r="Q27" s="189"/>
      <c r="R27" s="190"/>
      <c r="S27" s="188">
        <f>SUM(S22:U26)</f>
        <v>0</v>
      </c>
      <c r="T27" s="189"/>
      <c r="U27" s="190"/>
    </row>
    <row r="28" spans="1:21" ht="20.100000000000001" customHeight="1" x14ac:dyDescent="0.2">
      <c r="A28" s="8"/>
      <c r="B28" s="8"/>
      <c r="C28" s="8"/>
      <c r="D28" s="8"/>
      <c r="E28" s="8"/>
      <c r="F28" s="8"/>
      <c r="G28" s="8"/>
      <c r="H28" s="8"/>
      <c r="I28" s="8"/>
      <c r="J28" s="8"/>
      <c r="M28" s="33"/>
      <c r="N28" s="33"/>
      <c r="O28" s="33"/>
      <c r="P28" s="34"/>
      <c r="Q28" s="34"/>
      <c r="R28" s="34"/>
      <c r="S28" s="34"/>
      <c r="T28" s="34"/>
      <c r="U28" s="34"/>
    </row>
    <row r="29" spans="1:21" ht="20.100000000000001" customHeight="1" x14ac:dyDescent="0.2">
      <c r="A29" s="8"/>
      <c r="B29" s="8"/>
      <c r="C29" s="8"/>
      <c r="D29" s="8"/>
      <c r="E29" s="8"/>
      <c r="F29" s="8"/>
      <c r="G29" s="8"/>
      <c r="H29" s="8"/>
      <c r="I29" s="8"/>
      <c r="J29" s="8"/>
      <c r="M29" s="33"/>
      <c r="N29" s="33"/>
      <c r="O29" s="33"/>
      <c r="P29" s="34"/>
      <c r="Q29" s="34"/>
      <c r="R29" s="34"/>
      <c r="S29" s="34"/>
      <c r="T29" s="34"/>
      <c r="U29" s="34"/>
    </row>
    <row r="30" spans="1:21" ht="20.100000000000001" customHeight="1" x14ac:dyDescent="0.2">
      <c r="A30" s="8"/>
      <c r="B30" s="8"/>
      <c r="C30" s="8"/>
      <c r="D30" s="8"/>
      <c r="E30" s="8"/>
      <c r="F30" s="8"/>
      <c r="G30" s="8"/>
      <c r="H30" s="8"/>
      <c r="I30" s="8"/>
      <c r="J30" s="8"/>
      <c r="M30" s="33"/>
      <c r="N30" s="33"/>
      <c r="O30" s="33"/>
      <c r="P30" s="34"/>
      <c r="Q30" s="34"/>
      <c r="R30" s="34"/>
      <c r="S30" s="34"/>
      <c r="T30" s="34"/>
      <c r="U30" s="34"/>
    </row>
    <row r="31" spans="1:21" ht="20.100000000000001" customHeight="1" x14ac:dyDescent="0.2">
      <c r="A31" s="8"/>
      <c r="B31" s="8"/>
      <c r="C31" s="8"/>
      <c r="D31" s="8"/>
      <c r="E31" s="8"/>
      <c r="F31" s="8"/>
      <c r="G31" s="8"/>
      <c r="H31" s="8"/>
      <c r="I31" s="8"/>
      <c r="J31" s="8"/>
      <c r="M31" s="33"/>
      <c r="N31" s="33"/>
      <c r="O31" s="33"/>
      <c r="P31" s="34"/>
      <c r="Q31" s="34"/>
      <c r="R31" s="34"/>
      <c r="S31" s="34"/>
      <c r="T31" s="34"/>
      <c r="U31" s="34"/>
    </row>
    <row r="32" spans="1:21" ht="20.100000000000001" customHeight="1" x14ac:dyDescent="0.2">
      <c r="A32" s="8"/>
      <c r="B32" s="8"/>
      <c r="C32" s="8"/>
      <c r="D32" s="8"/>
      <c r="E32" s="8"/>
      <c r="F32" s="8"/>
      <c r="G32" s="8"/>
      <c r="H32" s="8"/>
      <c r="I32" s="8"/>
      <c r="J32" s="8"/>
      <c r="M32" s="33"/>
      <c r="N32" s="33"/>
      <c r="O32" s="33"/>
      <c r="P32" s="34"/>
      <c r="Q32" s="34"/>
      <c r="R32" s="34"/>
      <c r="S32" s="34"/>
      <c r="T32" s="34"/>
      <c r="U32" s="34"/>
    </row>
    <row r="33" spans="1:21" ht="20.100000000000001" customHeight="1" x14ac:dyDescent="0.2">
      <c r="A33" s="8"/>
      <c r="B33" s="8"/>
      <c r="C33" s="8"/>
      <c r="D33" s="8"/>
      <c r="E33" s="8"/>
      <c r="F33" s="8"/>
      <c r="G33" s="8"/>
      <c r="H33" s="8"/>
      <c r="I33" s="8"/>
      <c r="J33" s="8"/>
      <c r="M33" s="33"/>
      <c r="N33" s="33"/>
      <c r="O33" s="33"/>
      <c r="P33" s="34"/>
      <c r="Q33" s="34"/>
      <c r="R33" s="34"/>
      <c r="S33" s="34"/>
      <c r="T33" s="34"/>
      <c r="U33" s="34"/>
    </row>
    <row r="34" spans="1:21" ht="20.100000000000001" customHeight="1" x14ac:dyDescent="0.2">
      <c r="A34" s="8"/>
      <c r="B34" s="8"/>
      <c r="C34" s="8"/>
      <c r="D34" s="8"/>
      <c r="E34" s="8"/>
      <c r="F34" s="8"/>
      <c r="G34" s="8"/>
      <c r="H34" s="8"/>
      <c r="I34" s="8"/>
      <c r="J34" s="8"/>
      <c r="M34" s="33"/>
      <c r="N34" s="33"/>
      <c r="O34" s="33"/>
      <c r="P34" s="34"/>
      <c r="Q34" s="34"/>
      <c r="R34" s="34"/>
      <c r="S34" s="34"/>
      <c r="T34" s="34"/>
      <c r="U34" s="34"/>
    </row>
    <row r="35" spans="1:21" ht="20.100000000000001" customHeight="1" x14ac:dyDescent="0.2">
      <c r="A35" s="8"/>
      <c r="B35" s="88" t="s">
        <v>68</v>
      </c>
      <c r="C35" s="8"/>
      <c r="D35" s="8"/>
      <c r="E35" s="8"/>
      <c r="F35" s="8"/>
      <c r="G35" s="8"/>
      <c r="H35" s="8"/>
      <c r="I35" s="8"/>
      <c r="J35" s="8"/>
      <c r="M35" s="33"/>
      <c r="N35" s="33"/>
      <c r="O35" s="33"/>
      <c r="P35" s="34"/>
      <c r="Q35" s="34"/>
      <c r="R35" s="34"/>
      <c r="S35" s="34"/>
      <c r="T35" s="34"/>
      <c r="U35" s="34"/>
    </row>
    <row r="36" spans="1:21" ht="20.100000000000001" customHeight="1" x14ac:dyDescent="0.2">
      <c r="A36" s="8"/>
      <c r="B36" s="195" t="s">
        <v>70</v>
      </c>
      <c r="C36" s="195"/>
      <c r="D36" s="8"/>
      <c r="E36" s="8"/>
      <c r="F36" s="8"/>
      <c r="G36" s="8"/>
      <c r="H36" s="8"/>
      <c r="I36" s="8"/>
      <c r="J36" s="8"/>
      <c r="M36" s="33"/>
      <c r="N36" s="33"/>
      <c r="O36" s="33"/>
      <c r="P36" s="34"/>
      <c r="Q36" s="34"/>
      <c r="R36" s="34"/>
      <c r="S36" s="34"/>
      <c r="T36" s="34"/>
      <c r="U36" s="34"/>
    </row>
    <row r="37" spans="1:21" ht="20.100000000000001" customHeight="1" x14ac:dyDescent="0.2">
      <c r="A37" s="8"/>
      <c r="B37" s="196">
        <f>G43</f>
        <v>0</v>
      </c>
      <c r="C37" s="197"/>
      <c r="D37" s="8"/>
      <c r="E37" s="8"/>
      <c r="F37" s="8"/>
      <c r="G37" s="8"/>
      <c r="H37" s="8"/>
      <c r="I37" s="8"/>
      <c r="J37" s="8"/>
      <c r="M37" s="33"/>
      <c r="N37" s="33"/>
      <c r="O37" s="33"/>
      <c r="P37" s="34"/>
      <c r="Q37" s="34"/>
      <c r="R37" s="34"/>
      <c r="S37" s="34"/>
      <c r="T37" s="34"/>
      <c r="U37" s="34"/>
    </row>
    <row r="38" spans="1:21" ht="20.100000000000001" customHeight="1" x14ac:dyDescent="0.2">
      <c r="A38" s="8"/>
      <c r="B38" s="8"/>
      <c r="C38" s="8"/>
      <c r="D38" s="8"/>
      <c r="E38" s="8"/>
      <c r="F38" s="8"/>
      <c r="G38" s="8"/>
      <c r="H38" s="8"/>
      <c r="I38" s="8"/>
      <c r="J38" s="8"/>
      <c r="M38" s="33"/>
      <c r="N38" s="33"/>
      <c r="O38" s="33"/>
      <c r="P38" s="34"/>
      <c r="Q38" s="34"/>
      <c r="R38" s="34"/>
      <c r="S38" s="34"/>
      <c r="T38" s="34"/>
      <c r="U38" s="34"/>
    </row>
    <row r="39" spans="1:21" ht="19.5" customHeight="1" x14ac:dyDescent="0.2">
      <c r="A39" s="8"/>
      <c r="B39" s="192" t="s">
        <v>69</v>
      </c>
      <c r="C39" s="192"/>
      <c r="D39" s="192"/>
      <c r="E39" s="192"/>
      <c r="F39" s="192"/>
      <c r="G39" s="192"/>
      <c r="H39" s="192"/>
      <c r="I39" s="192"/>
      <c r="J39" s="8"/>
      <c r="M39" s="33"/>
      <c r="N39" s="33"/>
      <c r="O39" s="33"/>
      <c r="P39" s="34"/>
      <c r="Q39" s="34"/>
      <c r="R39" s="34"/>
      <c r="S39" s="34"/>
      <c r="T39" s="34"/>
      <c r="U39" s="34"/>
    </row>
    <row r="40" spans="1:21" ht="34.5" customHeight="1" x14ac:dyDescent="0.2">
      <c r="A40" s="8"/>
      <c r="B40" s="198"/>
      <c r="C40" s="199"/>
      <c r="D40" s="199"/>
      <c r="E40" s="199"/>
      <c r="F40" s="199"/>
      <c r="G40" s="199"/>
      <c r="H40" s="199"/>
      <c r="I40" s="200"/>
      <c r="J40" s="8"/>
      <c r="M40" s="33"/>
      <c r="N40" s="33"/>
      <c r="O40" s="33"/>
      <c r="P40" s="34"/>
      <c r="Q40" s="34"/>
      <c r="R40" s="34"/>
      <c r="S40" s="34"/>
      <c r="T40" s="34"/>
      <c r="U40" s="34"/>
    </row>
    <row r="41" spans="1:21" ht="34.5" customHeight="1" x14ac:dyDescent="0.2">
      <c r="A41" s="8"/>
      <c r="B41" s="201"/>
      <c r="C41" s="202"/>
      <c r="D41" s="202"/>
      <c r="E41" s="202"/>
      <c r="F41" s="202"/>
      <c r="G41" s="202"/>
      <c r="H41" s="202"/>
      <c r="I41" s="203"/>
      <c r="J41" s="8"/>
      <c r="M41" s="33"/>
      <c r="N41" s="33"/>
      <c r="O41" s="33"/>
      <c r="P41" s="34"/>
      <c r="Q41" s="34"/>
      <c r="R41" s="34"/>
      <c r="S41" s="34"/>
      <c r="T41" s="34"/>
      <c r="U41" s="34"/>
    </row>
    <row r="42" spans="1:21" ht="34.5" customHeight="1" x14ac:dyDescent="0.2">
      <c r="A42" s="8"/>
      <c r="B42" s="201"/>
      <c r="C42" s="202"/>
      <c r="D42" s="202"/>
      <c r="E42" s="202"/>
      <c r="F42" s="202"/>
      <c r="G42" s="202"/>
      <c r="H42" s="202"/>
      <c r="I42" s="203"/>
      <c r="J42" s="8"/>
      <c r="M42" s="33"/>
      <c r="N42" s="33"/>
      <c r="O42" s="33"/>
      <c r="P42" s="34"/>
      <c r="Q42" s="34"/>
      <c r="R42" s="34"/>
      <c r="S42" s="34"/>
      <c r="T42" s="34"/>
      <c r="U42" s="34"/>
    </row>
    <row r="43" spans="1:21" ht="29.25" customHeight="1" x14ac:dyDescent="0.2">
      <c r="A43" s="8"/>
      <c r="B43" s="89"/>
      <c r="C43" s="90"/>
      <c r="D43" s="90"/>
      <c r="E43" s="90"/>
      <c r="F43" s="91" t="s">
        <v>89</v>
      </c>
      <c r="G43" s="204"/>
      <c r="H43" s="205"/>
      <c r="I43" s="206"/>
      <c r="J43" s="8"/>
      <c r="M43" s="33"/>
      <c r="N43" s="33"/>
      <c r="O43" s="33"/>
      <c r="P43" s="34"/>
      <c r="Q43" s="34"/>
      <c r="R43" s="34"/>
      <c r="S43" s="34"/>
      <c r="T43" s="34"/>
      <c r="U43" s="34"/>
    </row>
    <row r="44" spans="1:21" ht="20.100000000000001" customHeight="1" x14ac:dyDescent="0.2">
      <c r="A44" s="8"/>
      <c r="B44" s="8"/>
      <c r="C44" s="8"/>
      <c r="D44" s="8"/>
      <c r="E44" s="8"/>
      <c r="F44" s="8"/>
      <c r="G44" s="8"/>
      <c r="H44" s="8"/>
      <c r="I44" s="8"/>
      <c r="J44" s="8"/>
      <c r="M44" s="33"/>
      <c r="N44" s="33"/>
      <c r="O44" s="33"/>
      <c r="P44" s="34"/>
      <c r="Q44" s="34"/>
      <c r="R44" s="34"/>
      <c r="S44" s="34"/>
      <c r="T44" s="34"/>
      <c r="U44" s="34"/>
    </row>
    <row r="45" spans="1:21" ht="20.100000000000001" customHeight="1" x14ac:dyDescent="0.2">
      <c r="A45" s="8"/>
      <c r="B45" s="191" t="s">
        <v>41</v>
      </c>
      <c r="C45" s="192"/>
      <c r="D45" s="193"/>
      <c r="E45" s="193"/>
      <c r="F45" s="193"/>
      <c r="G45" s="193"/>
      <c r="H45" s="193"/>
      <c r="I45" s="193"/>
      <c r="J45" s="193"/>
      <c r="K45" s="194"/>
      <c r="L45" s="194"/>
      <c r="M45" s="194"/>
      <c r="N45" s="194"/>
      <c r="O45" s="194"/>
      <c r="P45" s="194"/>
      <c r="Q45" s="194"/>
      <c r="R45" s="194"/>
      <c r="S45" s="194"/>
      <c r="T45" s="194"/>
      <c r="U45" s="194"/>
    </row>
    <row r="46" spans="1:21" ht="20.100000000000001" customHeight="1" x14ac:dyDescent="0.2">
      <c r="A46" s="8"/>
      <c r="B46" s="192"/>
      <c r="C46" s="192"/>
      <c r="D46" s="193"/>
      <c r="E46" s="193"/>
      <c r="F46" s="193"/>
      <c r="G46" s="193"/>
      <c r="H46" s="193"/>
      <c r="I46" s="193"/>
      <c r="J46" s="193"/>
      <c r="K46" s="194"/>
      <c r="L46" s="194"/>
      <c r="M46" s="194"/>
      <c r="N46" s="194"/>
      <c r="O46" s="194"/>
      <c r="P46" s="194"/>
      <c r="Q46" s="194"/>
      <c r="R46" s="194"/>
      <c r="S46" s="194"/>
      <c r="T46" s="194"/>
      <c r="U46" s="194"/>
    </row>
    <row r="47" spans="1:21" ht="20.100000000000001" customHeight="1" x14ac:dyDescent="0.2">
      <c r="A47" s="8"/>
      <c r="B47" s="192"/>
      <c r="C47" s="192"/>
      <c r="D47" s="193"/>
      <c r="E47" s="193"/>
      <c r="F47" s="193"/>
      <c r="G47" s="193"/>
      <c r="H47" s="193"/>
      <c r="I47" s="193"/>
      <c r="J47" s="193"/>
      <c r="K47" s="194"/>
      <c r="L47" s="194"/>
      <c r="M47" s="194"/>
      <c r="N47" s="194"/>
      <c r="O47" s="194"/>
      <c r="P47" s="194"/>
      <c r="Q47" s="194"/>
      <c r="R47" s="194"/>
      <c r="S47" s="194"/>
      <c r="T47" s="194"/>
      <c r="U47" s="194"/>
    </row>
    <row r="48" spans="1:21" ht="105" customHeight="1" x14ac:dyDescent="0.2">
      <c r="A48" s="8"/>
      <c r="B48" s="192"/>
      <c r="C48" s="192"/>
      <c r="D48" s="193"/>
      <c r="E48" s="193"/>
      <c r="F48" s="193"/>
      <c r="G48" s="193"/>
      <c r="H48" s="193"/>
      <c r="I48" s="193"/>
      <c r="J48" s="193"/>
      <c r="K48" s="194"/>
      <c r="L48" s="194"/>
      <c r="M48" s="194"/>
      <c r="N48" s="194"/>
      <c r="O48" s="194"/>
      <c r="P48" s="194"/>
      <c r="Q48" s="194"/>
      <c r="R48" s="194"/>
      <c r="S48" s="194"/>
      <c r="T48" s="194"/>
      <c r="U48" s="194"/>
    </row>
    <row r="49" spans="1:16" ht="20.100000000000001" customHeight="1" x14ac:dyDescent="0.2">
      <c r="A49" s="8"/>
      <c r="B49" s="94" t="s">
        <v>42</v>
      </c>
      <c r="C49" s="93" t="s">
        <v>72</v>
      </c>
      <c r="D49" s="87"/>
      <c r="E49" s="87"/>
      <c r="F49" s="87"/>
      <c r="G49" s="87"/>
      <c r="H49" s="87"/>
      <c r="I49" s="87"/>
      <c r="J49" s="87"/>
      <c r="K49" s="87"/>
      <c r="L49" s="87"/>
      <c r="M49" s="87"/>
      <c r="N49" s="87"/>
      <c r="O49" s="87"/>
      <c r="P49" s="87"/>
    </row>
    <row r="50" spans="1:16" ht="20.100000000000001" customHeight="1" x14ac:dyDescent="0.2">
      <c r="A50" s="8"/>
      <c r="B50" s="8"/>
      <c r="C50" s="8"/>
      <c r="D50" s="8"/>
      <c r="E50" s="8"/>
      <c r="F50" s="8"/>
      <c r="G50" s="8"/>
      <c r="H50" s="8"/>
      <c r="I50" s="8"/>
      <c r="J50" s="8"/>
    </row>
    <row r="51" spans="1:16" ht="20.100000000000001" customHeight="1" x14ac:dyDescent="0.2">
      <c r="A51" s="8"/>
      <c r="B51" s="8"/>
      <c r="C51" s="8"/>
      <c r="D51" s="8"/>
      <c r="E51" s="8"/>
      <c r="F51" s="8"/>
      <c r="G51" s="8"/>
      <c r="H51" s="8"/>
      <c r="I51" s="8"/>
      <c r="J51" s="8"/>
    </row>
    <row r="52" spans="1:16" ht="20.100000000000001" customHeight="1" x14ac:dyDescent="0.2">
      <c r="A52" s="8"/>
      <c r="B52" s="8"/>
      <c r="C52" s="8"/>
      <c r="D52" s="8"/>
      <c r="E52" s="8"/>
      <c r="F52" s="8"/>
      <c r="G52" s="8"/>
      <c r="H52" s="8"/>
      <c r="I52" s="8"/>
      <c r="J52" s="8"/>
    </row>
    <row r="53" spans="1:16" ht="20.100000000000001" customHeight="1" x14ac:dyDescent="0.2">
      <c r="A53" s="8"/>
      <c r="B53" s="8"/>
      <c r="C53" s="8"/>
      <c r="D53" s="8"/>
      <c r="E53" s="8"/>
      <c r="F53" s="8"/>
      <c r="G53" s="8"/>
      <c r="H53" s="8"/>
      <c r="I53" s="8"/>
      <c r="J53" s="8"/>
    </row>
    <row r="54" spans="1:16" ht="20.100000000000001" customHeight="1" x14ac:dyDescent="0.2">
      <c r="A54" s="8"/>
      <c r="B54" s="8"/>
      <c r="C54" s="8"/>
      <c r="D54" s="8"/>
      <c r="E54" s="8"/>
      <c r="F54" s="8"/>
      <c r="G54" s="8"/>
      <c r="H54" s="8"/>
      <c r="I54" s="8"/>
      <c r="J54" s="8"/>
    </row>
    <row r="55" spans="1:16" ht="20.100000000000001" customHeight="1" x14ac:dyDescent="0.2">
      <c r="A55" s="8"/>
      <c r="B55" s="8"/>
      <c r="C55" s="8"/>
      <c r="D55" s="8"/>
      <c r="E55" s="8"/>
      <c r="F55" s="8"/>
      <c r="G55" s="8"/>
      <c r="H55" s="8"/>
      <c r="I55" s="8"/>
      <c r="J55" s="8"/>
    </row>
    <row r="56" spans="1:16" ht="20.100000000000001" customHeight="1" x14ac:dyDescent="0.2"/>
    <row r="57" spans="1:16" ht="20.100000000000001" customHeight="1" x14ac:dyDescent="0.2"/>
    <row r="58" spans="1:16" ht="20.100000000000001" customHeight="1" x14ac:dyDescent="0.2"/>
    <row r="59" spans="1:16" ht="20.100000000000001" customHeight="1" x14ac:dyDescent="0.2"/>
    <row r="60" spans="1:16" ht="20.100000000000001" customHeight="1" x14ac:dyDescent="0.2"/>
    <row r="61" spans="1:16" ht="20.100000000000001" customHeight="1" x14ac:dyDescent="0.2"/>
    <row r="62" spans="1:16" ht="20.100000000000001" customHeight="1" x14ac:dyDescent="0.2"/>
    <row r="63" spans="1:16" ht="20.100000000000001" customHeight="1" x14ac:dyDescent="0.2"/>
    <row r="64" spans="1:16" ht="20.100000000000001" customHeight="1" x14ac:dyDescent="0.2"/>
  </sheetData>
  <mergeCells count="55">
    <mergeCell ref="A2:W3"/>
    <mergeCell ref="M13:R13"/>
    <mergeCell ref="M14:R14"/>
    <mergeCell ref="P5:R5"/>
    <mergeCell ref="S5:V5"/>
    <mergeCell ref="D8:K8"/>
    <mergeCell ref="D9:K9"/>
    <mergeCell ref="D10:E10"/>
    <mergeCell ref="F10:K10"/>
    <mergeCell ref="D11:E11"/>
    <mergeCell ref="F11:K11"/>
    <mergeCell ref="B13:D14"/>
    <mergeCell ref="E13:I14"/>
    <mergeCell ref="J13:K14"/>
    <mergeCell ref="C22:J22"/>
    <mergeCell ref="M22:O22"/>
    <mergeCell ref="P22:R22"/>
    <mergeCell ref="S22:U22"/>
    <mergeCell ref="C18:D18"/>
    <mergeCell ref="E18:F18"/>
    <mergeCell ref="G18:H18"/>
    <mergeCell ref="C19:D19"/>
    <mergeCell ref="E19:F19"/>
    <mergeCell ref="G19:H19"/>
    <mergeCell ref="C21:J21"/>
    <mergeCell ref="K21:L21"/>
    <mergeCell ref="M21:O21"/>
    <mergeCell ref="P21:R21"/>
    <mergeCell ref="S21:U21"/>
    <mergeCell ref="C23:J23"/>
    <mergeCell ref="M23:O23"/>
    <mergeCell ref="P23:R23"/>
    <mergeCell ref="S23:U23"/>
    <mergeCell ref="C24:J24"/>
    <mergeCell ref="M24:O24"/>
    <mergeCell ref="P24:R24"/>
    <mergeCell ref="S24:U24"/>
    <mergeCell ref="C25:J25"/>
    <mergeCell ref="M25:O25"/>
    <mergeCell ref="P25:R25"/>
    <mergeCell ref="S25:U25"/>
    <mergeCell ref="C26:J26"/>
    <mergeCell ref="M26:O26"/>
    <mergeCell ref="P26:R26"/>
    <mergeCell ref="S26:U26"/>
    <mergeCell ref="M27:O27"/>
    <mergeCell ref="P27:R27"/>
    <mergeCell ref="S27:U27"/>
    <mergeCell ref="B45:C48"/>
    <mergeCell ref="D45:U48"/>
    <mergeCell ref="B39:I39"/>
    <mergeCell ref="B36:C36"/>
    <mergeCell ref="B37:C37"/>
    <mergeCell ref="B40:I42"/>
    <mergeCell ref="G43:I43"/>
  </mergeCells>
  <phoneticPr fontId="5"/>
  <dataValidations count="4">
    <dataValidation type="whole" allowBlank="1" showInputMessage="1" showErrorMessage="1" sqref="D10:D11" xr:uid="{00000000-0002-0000-0100-000000000000}">
      <formula1>0</formula1>
      <formula2>9999</formula2>
    </dataValidation>
    <dataValidation imeMode="halfAlpha" allowBlank="1" showInputMessage="1" showErrorMessage="1" sqref="M22:R26" xr:uid="{00000000-0002-0000-0100-000001000000}"/>
    <dataValidation type="whole" allowBlank="1" showInputMessage="1" showErrorMessage="1" sqref="K22:K26" xr:uid="{00000000-0002-0000-0100-000002000000}">
      <formula1>1</formula1>
      <formula2>100</formula2>
    </dataValidation>
    <dataValidation type="list" showDropDown="1" showInputMessage="1" showErrorMessage="1" sqref="L22:L26" xr:uid="{00000000-0002-0000-0100-000003000000}">
      <formula1>"式,台"</formula1>
    </dataValidation>
  </dataValidations>
  <printOptions horizontalCentered="1"/>
  <pageMargins left="0.23622047244094491" right="0.23622047244094491" top="0.74803149606299213" bottom="0.74803149606299213" header="0.31496062992125984" footer="0.31496062992125984"/>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別紙１－２　ロボット等導入支援事業　国庫補助協議　事業計画書</vt:lpstr>
      <vt:lpstr>別紙１－３　ロボット等導入支援事業所要見込額内訳書</vt:lpstr>
      <vt:lpstr>'別紙１－２　ロボット等導入支援事業　国庫補助協議　事業計画書'!Print_Area</vt:lpstr>
      <vt:lpstr>'別紙１－３　ロボット等導入支援事業所要見込額内訳書'!Print_Area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北村 知裕</cp:lastModifiedBy>
  <dcterms:modified xsi:type="dcterms:W3CDTF">2024-05-27T06:32:06Z</dcterms:modified>
</cp:coreProperties>
</file>