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10.1.22.246\share\R6\01障がい\12生活支援・指導\53_ロボット・ICT\★国協議（R5→R6への繰越分）\2 県→事業者_協議書提出依頼\ICT\"/>
    </mc:Choice>
  </mc:AlternateContent>
  <xr:revisionPtr revIDLastSave="0" documentId="13_ncr:1_{E575C3C4-39CE-4D13-91EC-AAA57CAE732A}" xr6:coauthVersionLast="47" xr6:coauthVersionMax="47" xr10:uidLastSave="{00000000-0000-0000-0000-000000000000}"/>
  <bookViews>
    <workbookView xWindow="-108" yWindow="-108" windowWidth="23256" windowHeight="12576" tabRatio="689" firstSheet="1" activeTab="1" xr2:uid="{00000000-000D-0000-FFFF-FFFF00000000}"/>
  </bookViews>
  <sheets>
    <sheet name="Sheet1" sheetId="145" state="hidden" r:id="rId1"/>
    <sheet name="別紙３" sheetId="200" r:id="rId2"/>
    <sheet name="別紙４" sheetId="195" r:id="rId3"/>
    <sheet name="別紙４ (2)" sheetId="203" state="hidden" r:id="rId4"/>
  </sheets>
  <externalReferences>
    <externalReference r:id="rId5"/>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別紙３!$A$1:$K$102</definedName>
    <definedName name="_xlnm.Print_Area" localSheetId="2">別紙４!$A$1:$W$40</definedName>
    <definedName name="_xlnm.Print_Area" localSheetId="3">'別紙４ (2)'!$A$1:$W$43</definedName>
    <definedName name="_xlnm.Print_Area">#REF!</definedName>
    <definedName name="syuukeihyou11">[1]集計表２!$A$3:$AD$109</definedName>
  </definedNames>
  <calcPr calcId="181029"/>
</workbook>
</file>

<file path=xl/calcChain.xml><?xml version="1.0" encoding="utf-8"?>
<calcChain xmlns="http://schemas.openxmlformats.org/spreadsheetml/2006/main">
  <c r="D38" i="200" l="1"/>
  <c r="S31" i="203"/>
  <c r="P30" i="203"/>
  <c r="P29" i="203"/>
  <c r="P28" i="203"/>
  <c r="P27" i="203"/>
  <c r="P26" i="203"/>
  <c r="P25" i="203"/>
  <c r="P24" i="203"/>
  <c r="P23" i="203"/>
  <c r="P22" i="203"/>
  <c r="P21" i="203"/>
  <c r="P31" i="203" s="1"/>
  <c r="C18" i="203" s="1"/>
  <c r="E14" i="203" s="1"/>
  <c r="E18" i="203"/>
  <c r="C96" i="200"/>
  <c r="D95" i="200"/>
  <c r="D94" i="200"/>
  <c r="D93" i="200"/>
  <c r="C89" i="200"/>
  <c r="D88" i="200"/>
  <c r="D87" i="200"/>
  <c r="D86" i="200"/>
  <c r="F77" i="200"/>
  <c r="D77" i="200"/>
  <c r="E76" i="200"/>
  <c r="G76" i="200" s="1"/>
  <c r="H76" i="200" s="1"/>
  <c r="E75" i="200"/>
  <c r="G75" i="200" s="1"/>
  <c r="H75" i="200" s="1"/>
  <c r="E74" i="200"/>
  <c r="G74" i="200" s="1"/>
  <c r="F70" i="200"/>
  <c r="D70" i="200"/>
  <c r="E69" i="200"/>
  <c r="G69" i="200" s="1"/>
  <c r="H69" i="200" s="1"/>
  <c r="E68" i="200"/>
  <c r="G68" i="200" s="1"/>
  <c r="H68" i="200" s="1"/>
  <c r="E67" i="200"/>
  <c r="G77" i="200" l="1"/>
  <c r="E77" i="200"/>
  <c r="D89" i="200"/>
  <c r="E70" i="200"/>
  <c r="D96" i="200"/>
  <c r="G67" i="200"/>
  <c r="H74" i="200"/>
  <c r="H77" i="200" s="1"/>
  <c r="C98" i="200" l="1"/>
  <c r="H67" i="200"/>
  <c r="H70" i="200" s="1"/>
  <c r="G70" i="200"/>
  <c r="C79" i="200" s="1"/>
  <c r="S31" i="195" l="1"/>
  <c r="P30" i="195"/>
  <c r="P29" i="195"/>
  <c r="P28" i="195"/>
  <c r="P27" i="195"/>
  <c r="P26" i="195"/>
  <c r="P25" i="195"/>
  <c r="P24" i="195"/>
  <c r="P23" i="195"/>
  <c r="P22" i="195"/>
  <c r="P21" i="195"/>
  <c r="E18" i="195"/>
  <c r="P31" i="195" l="1"/>
  <c r="C18" i="195" s="1"/>
  <c r="E14" i="195" s="1"/>
</calcChain>
</file>

<file path=xl/sharedStrings.xml><?xml version="1.0" encoding="utf-8"?>
<sst xmlns="http://schemas.openxmlformats.org/spreadsheetml/2006/main" count="138" uniqueCount="95">
  <si>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</si>
  <si>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</si>
  <si>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</si>
  <si>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</si>
  <si>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</si>
  <si>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</si>
  <si>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</si>
  <si>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</si>
  <si>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</si>
  <si>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</si>
  <si>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</si>
  <si>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</si>
  <si>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</si>
  <si>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</si>
  <si>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</si>
  <si>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</si>
  <si>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</si>
  <si>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</si>
  <si>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</si>
  <si>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</si>
  <si>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</si>
  <si>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</si>
  <si>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</si>
  <si>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</si>
  <si>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</si>
  <si>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</si>
  <si>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r>
      <t>　　　</t>
    </r>
    <r>
      <rPr>
        <sz val="9"/>
        <color theme="1"/>
        <rFont val="ＭＳ Ｐゴシック"/>
        <family val="3"/>
        <charset val="128"/>
        <scheme val="minor"/>
      </rPr>
      <t>※実際にかかる費用の総額を記載</t>
    </r>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</si>
  <si>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</si>
  <si>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</si>
  <si>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</si>
  <si>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</si>
  <si>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</si>
  <si>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</si>
  <si>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</si>
  <si>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</si>
  <si>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</si>
  <si>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</si>
  <si>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</si>
  <si>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</si>
  <si>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</si>
  <si>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</si>
  <si>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</si>
  <si>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</si>
  <si>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</si>
  <si>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</si>
  <si>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</si>
  <si>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</si>
  <si>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</si>
  <si>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</si>
  <si>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</si>
  <si>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</si>
  <si>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</si>
  <si>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</si>
  <si>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</si>
  <si>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</si>
  <si>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</si>
  <si>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</si>
  <si>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</si>
  <si>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</si>
  <si>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</si>
  <si>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</si>
  <si>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</si>
  <si>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</si>
  <si>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</si>
  <si>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</si>
  <si>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</si>
  <si>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</si>
  <si>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</si>
  <si>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優先順位</t>
    <rPh sb="0" eb="2">
      <t>ユウセン</t>
    </rPh>
    <rPh sb="2" eb="4">
      <t>ジュンイ</t>
    </rPh>
    <phoneticPr fontId="10"/>
  </si>
  <si>
    <t>　</t>
    <phoneticPr fontId="10"/>
  </si>
  <si>
    <t>自治体名：</t>
    <rPh sb="0" eb="3">
      <t>ジチタイ</t>
    </rPh>
    <rPh sb="3" eb="4">
      <t>メイ</t>
    </rPh>
    <phoneticPr fontId="10"/>
  </si>
  <si>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0"/>
  </si>
  <si>
    <t>（別紙３）　※事業所ごとに作成してください。</t>
    <rPh sb="1" eb="3">
      <t>ベッシ</t>
    </rPh>
    <rPh sb="7" eb="10">
      <t>ジギョウショ</t>
    </rPh>
    <rPh sb="13" eb="15">
      <t>サクセイ</t>
    </rPh>
    <phoneticPr fontId="10"/>
  </si>
  <si>
    <t>（別紙４）　※事業所ごとに作成してください。</t>
    <rPh sb="1" eb="3">
      <t>ベッシ</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</si>
  <si>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</si>
  <si>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※必ず記入すること。同順位を複数付けないこと。</t>
    <rPh sb="1" eb="2">
      <t>カナラ</t>
    </rPh>
    <rPh sb="3" eb="5">
      <t>キニュウ</t>
    </rPh>
    <rPh sb="10" eb="11">
      <t>ドウ</t>
    </rPh>
    <rPh sb="11" eb="13">
      <t>ジュンイ</t>
    </rPh>
    <rPh sb="14" eb="16">
      <t>フクスウ</t>
    </rPh>
    <rPh sb="16" eb="17">
      <t>ツ</t>
    </rPh>
    <phoneticPr fontId="10"/>
  </si>
  <si>
    <t>※本内訳書の資料として、複数の業者から徴した見積書の写し（PDFファイルを添付すること。）
   なお、ホームページ上で示されている製品の価格の写しなどではなく、必ず複数の業者から見積書を徴すること。</t>
    <rPh sb="1" eb="2">
      <t>ホン</t>
    </rPh>
    <rPh sb="2" eb="5">
      <t>ウチワケショ</t>
    </rPh>
    <rPh sb="6" eb="8">
      <t>シリョウ</t>
    </rPh>
    <rPh sb="12" eb="14">
      <t>フクスウ</t>
    </rPh>
    <rPh sb="15" eb="17">
      <t>ギョウシャ</t>
    </rPh>
    <rPh sb="19" eb="20">
      <t>チョウ</t>
    </rPh>
    <rPh sb="22" eb="25">
      <t>ミツモリショ</t>
    </rPh>
    <rPh sb="26" eb="27">
      <t>ウツ</t>
    </rPh>
    <rPh sb="37" eb="39">
      <t>テンプ</t>
    </rPh>
    <rPh sb="58" eb="59">
      <t>ジョウ</t>
    </rPh>
    <rPh sb="60" eb="61">
      <t>シメ</t>
    </rPh>
    <rPh sb="66" eb="68">
      <t>セイヒン</t>
    </rPh>
    <rPh sb="69" eb="71">
      <t>カカク</t>
    </rPh>
    <rPh sb="72" eb="73">
      <t>ウツ</t>
    </rPh>
    <rPh sb="81" eb="82">
      <t>カナラ</t>
    </rPh>
    <rPh sb="83" eb="85">
      <t>フクスウ</t>
    </rPh>
    <rPh sb="86" eb="88">
      <t>ギョウシャ</t>
    </rPh>
    <rPh sb="90" eb="93">
      <t>ミツモリショ</t>
    </rPh>
    <rPh sb="94" eb="95">
      <t>チョウ</t>
    </rPh>
    <phoneticPr fontId="19"/>
  </si>
  <si>
    <t>※ソフトウェア（事業所での業務を支援するソフトウェア（記録業務、情報共有業務、請求業務）、バックオフィス業務のためのソフトウェア（業務効率化に
　資する勤怠管理、シフト票作成、人事、給与、ホームページ作成などの業務））の導入について協議を行う場合には、請求業務等を一気通貫　（転記等
　の業務が発生しない）で行うことが可能となっている製品であることが確認できる資料を添付すること。</t>
    <rPh sb="175" eb="177">
      <t>カクニン</t>
    </rPh>
    <rPh sb="180" eb="182">
      <t>シリョウ</t>
    </rPh>
    <rPh sb="183" eb="185">
      <t>テンプ</t>
    </rPh>
    <phoneticPr fontId="10"/>
  </si>
  <si>
    <t>障害福祉分野のICT導入モデル事業　積算内訳</t>
    <rPh sb="18" eb="20">
      <t>セキサン</t>
    </rPh>
    <rPh sb="20" eb="22">
      <t>ウチワケ</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</si>
  <si>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</si>
  <si>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</si>
  <si>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</si>
  <si>
    <r>
      <t>参考情報：令和２年度から令和５年度に係るICT導入モデル事業補助実績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8" eb="10">
      <t>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</si>
  <si>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障害福祉分野のICT導入モデル事業　事業計画書（申請希望調査用）</t>
    <rPh sb="0" eb="2">
      <t>ショウガイ</t>
    </rPh>
    <rPh sb="2" eb="4">
      <t>フクシ</t>
    </rPh>
    <rPh sb="4" eb="6">
      <t>ブンヤ</t>
    </rPh>
    <rPh sb="10" eb="12">
      <t>ドウニュウ</t>
    </rPh>
    <rPh sb="15" eb="17">
      <t>ジギョウ</t>
    </rPh>
    <rPh sb="18" eb="20">
      <t>ジギョウ</t>
    </rPh>
    <rPh sb="20" eb="22">
      <t>ケイカク</t>
    </rPh>
    <rPh sb="22" eb="23">
      <t>ショ</t>
    </rPh>
    <rPh sb="24" eb="26">
      <t>シンセイ</t>
    </rPh>
    <rPh sb="26" eb="31">
      <t>キボウチョウサヨウ</t>
    </rPh>
    <phoneticPr fontId="19"/>
  </si>
  <si>
    <t>申請担当者名</t>
    <rPh sb="0" eb="2">
      <t>シンセイ</t>
    </rPh>
    <rPh sb="2" eb="4">
      <t>タントウ</t>
    </rPh>
    <rPh sb="4" eb="5">
      <t>シャ</t>
    </rPh>
    <rPh sb="5" eb="6">
      <t>メイ</t>
    </rPh>
    <phoneticPr fontId="10"/>
  </si>
  <si>
    <t>連絡先電話番号</t>
    <rPh sb="0" eb="2">
      <t>レンラク</t>
    </rPh>
    <rPh sb="2" eb="3">
      <t>サキ</t>
    </rPh>
    <rPh sb="3" eb="5">
      <t>デンワ</t>
    </rPh>
    <rPh sb="5" eb="7">
      <t>バンゴウ</t>
    </rPh>
    <phoneticPr fontId="10"/>
  </si>
  <si>
    <t>メールアドレス</t>
    <phoneticPr fontId="10"/>
  </si>
  <si>
    <t>　（　　　　　　）　　　　　　-</t>
    <phoneticPr fontId="10"/>
  </si>
  <si>
    <t>　県、厚生労働省からの求めがあった場合は、ICT機器等導入の効果分析やモデル事例の公表等に対応する。</t>
    <rPh sb="1" eb="2">
      <t>ケン</t>
    </rPh>
    <phoneticPr fontId="19"/>
  </si>
  <si>
    <t>鳥取県</t>
    <rPh sb="0" eb="3">
      <t>トットリケン</t>
    </rPh>
    <phoneticPr fontId="10"/>
  </si>
  <si>
    <t>単価（税抜）</t>
    <rPh sb="0" eb="2">
      <t>タンカ</t>
    </rPh>
    <rPh sb="3" eb="5">
      <t>ゼ</t>
    </rPh>
    <phoneticPr fontId="10"/>
  </si>
  <si>
    <r>
      <t>（２）補助基本額</t>
    </r>
    <r>
      <rPr>
        <b/>
        <u val="double"/>
        <sz val="8"/>
        <color theme="1"/>
        <rFont val="ＭＳ Ｐゴシック"/>
        <family val="3"/>
        <charset val="128"/>
        <scheme val="minor"/>
      </rPr>
      <t/>
    </r>
    <rPh sb="3" eb="5">
      <t>ホジョ</t>
    </rPh>
    <rPh sb="5" eb="7">
      <t>キホン</t>
    </rPh>
    <rPh sb="7" eb="8">
      <t>ガク</t>
    </rPh>
    <phoneticPr fontId="10"/>
  </si>
  <si>
    <t>（３）補助所要額　</t>
    <rPh sb="3" eb="5">
      <t>ホジョ</t>
    </rPh>
    <rPh sb="5" eb="8">
      <t>ショヨウガク</t>
    </rPh>
    <phoneticPr fontId="10"/>
  </si>
  <si>
    <r>
      <t>　　　</t>
    </r>
    <r>
      <rPr>
        <sz val="9"/>
        <color theme="1"/>
        <rFont val="ＭＳ Ｐゴシック"/>
        <family val="3"/>
        <charset val="128"/>
        <scheme val="minor"/>
      </rPr>
      <t>※【1(2)×3/4にて算出（千円未満切捨）】</t>
    </r>
    <phoneticPr fontId="10"/>
  </si>
  <si>
    <t>（１）補助対象経費の実支出（予定）額　</t>
    <rPh sb="3" eb="5">
      <t>ホジョ</t>
    </rPh>
    <rPh sb="5" eb="7">
      <t>タイショウ</t>
    </rPh>
    <rPh sb="7" eb="9">
      <t>ケイヒ</t>
    </rPh>
    <rPh sb="10" eb="11">
      <t>ジツ</t>
    </rPh>
    <rPh sb="14" eb="16">
      <t>ヨテイ</t>
    </rPh>
    <rPh sb="17" eb="18">
      <t>ガク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</si>
</sst>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8" formatCode="0.0%"/>
    <numFmt numFmtId="179" formatCode="0&quot;人&quot;"/>
    <numFmt numFmtId="180" formatCode="0.0_ &quot;人&quot;"/>
    <numFmt numFmtId="181" formatCode="#,##0_ &quot;人&quot;"/>
    <numFmt numFmtId="182" formatCode="#,##0_ &quot;件&quot;"/>
    <numFmt numFmtId="183" formatCode="#,##0_ &quot;分&quot;"/>
    <numFmt numFmtId="184" formatCode="#,##0_ &quot;時間&quot;"/>
    <numFmt numFmtId="185" formatCode="#,##0_ &quot;ページ&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04">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2" fillId="0" borderId="0" xfId="9" applyProtection="1">
      <alignment vertical="center"/>
      <protection locked="0"/>
    </xf>
    <xf numFmtId="0" fontId="12" fillId="0" borderId="0" xfId="9">
      <alignment vertical="center"/>
    </xf>
    <xf numFmtId="0" fontId="13" fillId="4" borderId="22" xfId="9" applyFont="1" applyFill="1" applyBorder="1" applyAlignment="1">
      <alignment horizontal="center" vertical="center"/>
    </xf>
    <xf numFmtId="0" fontId="13" fillId="0" borderId="0" xfId="9" applyFont="1">
      <alignment vertical="center"/>
    </xf>
    <xf numFmtId="0" fontId="13" fillId="4" borderId="28" xfId="9" applyFont="1" applyFill="1" applyBorder="1" applyAlignment="1">
      <alignment horizontal="center" vertical="center" shrinkToFit="1"/>
    </xf>
    <xf numFmtId="0" fontId="13" fillId="4" borderId="28" xfId="9" applyFont="1" applyFill="1" applyBorder="1" applyAlignment="1">
      <alignment horizontal="center" vertical="center"/>
    </xf>
    <xf numFmtId="0" fontId="13" fillId="4" borderId="18"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3" xfId="0" applyFont="1" applyFill="1" applyBorder="1" applyAlignment="1">
      <alignment horizontal="center" vertical="center"/>
    </xf>
    <xf numFmtId="0" fontId="0" fillId="5" borderId="28" xfId="0" applyFill="1" applyBorder="1" applyAlignment="1">
      <alignment horizontal="center" vertical="center"/>
    </xf>
    <xf numFmtId="0" fontId="38" fillId="5" borderId="6" xfId="0" applyFont="1" applyFill="1" applyBorder="1" applyAlignment="1">
      <alignment horizontal="center" vertical="center"/>
    </xf>
    <xf numFmtId="179" fontId="20" fillId="0" borderId="21"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1" fontId="0" fillId="0" borderId="45" xfId="0" applyNumberFormat="1" applyBorder="1" applyAlignment="1">
      <alignment vertical="center" shrinkToFit="1"/>
    </xf>
    <xf numFmtId="182" fontId="0" fillId="0" borderId="45" xfId="0" applyNumberFormat="1" applyBorder="1" applyAlignment="1">
      <alignment vertical="center" shrinkToFit="1"/>
    </xf>
    <xf numFmtId="183" fontId="0" fillId="0" borderId="45" xfId="0" applyNumberFormat="1" applyBorder="1" applyAlignment="1">
      <alignment vertical="center" shrinkToFit="1"/>
    </xf>
    <xf numFmtId="184" fontId="0" fillId="2" borderId="8" xfId="0" applyNumberFormat="1" applyFill="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2" fontId="0" fillId="0" borderId="1" xfId="0" applyNumberFormat="1" applyBorder="1" applyAlignment="1">
      <alignment vertical="center" shrinkToFit="1"/>
    </xf>
    <xf numFmtId="183"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20" fillId="0" borderId="0" xfId="0" applyFont="1">
      <alignment vertical="center"/>
    </xf>
    <xf numFmtId="178" fontId="20" fillId="2" borderId="1" xfId="0" applyNumberFormat="1" applyFont="1" applyFill="1" applyBorder="1">
      <alignment vertical="center"/>
    </xf>
    <xf numFmtId="0" fontId="41" fillId="6" borderId="8" xfId="0" applyFont="1" applyFill="1" applyBorder="1" applyAlignment="1">
      <alignment horizontal="center" vertical="center" wrapText="1"/>
    </xf>
    <xf numFmtId="0" fontId="0" fillId="0" borderId="45" xfId="0" applyBorder="1" applyAlignment="1">
      <alignment horizontal="center" vertical="center" shrinkToFit="1"/>
    </xf>
    <xf numFmtId="182" fontId="0" fillId="2" borderId="45" xfId="0" applyNumberFormat="1" applyFill="1" applyBorder="1" applyAlignment="1">
      <alignment vertical="center" shrinkToFit="1"/>
    </xf>
    <xf numFmtId="184" fontId="0" fillId="2" borderId="45" xfId="0" applyNumberFormat="1" applyFill="1" applyBorder="1" applyAlignment="1">
      <alignment vertical="center" shrinkToFit="1"/>
    </xf>
    <xf numFmtId="0" fontId="0" fillId="0" borderId="46" xfId="0" applyBorder="1" applyAlignment="1">
      <alignment horizontal="center" vertical="center" shrinkToFit="1"/>
    </xf>
    <xf numFmtId="182" fontId="0" fillId="2" borderId="46" xfId="0" applyNumberFormat="1" applyFill="1" applyBorder="1" applyAlignment="1">
      <alignment vertical="center" shrinkToFit="1"/>
    </xf>
    <xf numFmtId="184" fontId="0" fillId="2" borderId="47" xfId="0" applyNumberFormat="1" applyFill="1" applyBorder="1" applyAlignment="1">
      <alignment vertical="center" shrinkToFit="1"/>
    </xf>
    <xf numFmtId="182" fontId="0" fillId="2" borderId="1" xfId="0" applyNumberFormat="1" applyFill="1" applyBorder="1" applyAlignment="1">
      <alignment vertical="center" shrinkToFit="1"/>
    </xf>
    <xf numFmtId="184" fontId="0" fillId="2" borderId="10" xfId="0" applyNumberFormat="1" applyFill="1" applyBorder="1" applyAlignment="1">
      <alignment vertical="center" shrinkToFit="1"/>
    </xf>
    <xf numFmtId="0" fontId="41" fillId="7" borderId="8" xfId="0" applyFont="1" applyFill="1" applyBorder="1" applyAlignment="1">
      <alignment horizontal="center" vertical="center" wrapText="1"/>
    </xf>
    <xf numFmtId="185" fontId="0" fillId="0" borderId="45" xfId="0" applyNumberFormat="1" applyBorder="1" applyAlignment="1">
      <alignment vertical="center" shrinkToFit="1"/>
    </xf>
    <xf numFmtId="185" fontId="0" fillId="2" borderId="45" xfId="0" applyNumberFormat="1" applyFill="1" applyBorder="1" applyAlignment="1">
      <alignment vertical="center" shrinkToFit="1"/>
    </xf>
    <xf numFmtId="185" fontId="0" fillId="0" borderId="46" xfId="0" applyNumberFormat="1" applyBorder="1" applyAlignment="1">
      <alignment vertical="center" shrinkToFit="1"/>
    </xf>
    <xf numFmtId="185" fontId="0" fillId="2" borderId="46" xfId="0" applyNumberFormat="1" applyFill="1" applyBorder="1" applyAlignment="1">
      <alignment vertical="center" shrinkToFit="1"/>
    </xf>
    <xf numFmtId="0" fontId="0" fillId="7" borderId="4"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12" fillId="0" borderId="0" xfId="0" applyFont="1" applyAlignment="1" applyProtection="1">
      <alignment horizontal="left" vertical="center" shrinkToFit="1"/>
      <protection locked="0"/>
    </xf>
    <xf numFmtId="0" fontId="18" fillId="4" borderId="1" xfId="9" applyFont="1" applyFill="1" applyBorder="1" applyAlignment="1" applyProtection="1">
      <alignment horizontal="center"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Alignment="1" applyProtection="1">
      <alignment horizontal="center" vertical="center"/>
      <protection locked="0"/>
    </xf>
    <xf numFmtId="0" fontId="35" fillId="0" borderId="0" xfId="0" applyFont="1" applyAlignment="1">
      <alignment horizontal="center" vertical="center"/>
    </xf>
    <xf numFmtId="0" fontId="0" fillId="6" borderId="8" xfId="0" applyFill="1" applyBorder="1" applyAlignment="1">
      <alignment horizontal="center" vertical="center" wrapText="1"/>
    </xf>
    <xf numFmtId="0" fontId="0" fillId="7" borderId="8" xfId="0" applyFill="1" applyBorder="1" applyAlignment="1">
      <alignment horizontal="center" vertical="center" wrapText="1"/>
    </xf>
    <xf numFmtId="179" fontId="0" fillId="0" borderId="22" xfId="0" applyNumberFormat="1" applyBorder="1" applyAlignment="1">
      <alignment horizontal="center" vertical="center" shrinkToFit="1"/>
    </xf>
    <xf numFmtId="179" fontId="0" fillId="0" borderId="0" xfId="0" applyNumberFormat="1" applyAlignment="1">
      <alignment horizontal="center" vertical="center" shrinkToFit="1"/>
    </xf>
    <xf numFmtId="179" fontId="20" fillId="0" borderId="0" xfId="0" applyNumberFormat="1" applyFont="1" applyAlignment="1">
      <alignment horizontal="center" vertical="center"/>
    </xf>
    <xf numFmtId="0" fontId="12" fillId="0" borderId="0" xfId="0" applyFont="1"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8" fontId="44" fillId="0" borderId="0" xfId="0" applyNumberFormat="1" applyFont="1">
      <alignment vertical="center"/>
    </xf>
    <xf numFmtId="0" fontId="33" fillId="0" borderId="0" xfId="0" applyFont="1" applyAlignment="1">
      <alignment horizontal="center" vertical="center"/>
    </xf>
    <xf numFmtId="0" fontId="34" fillId="0" borderId="48" xfId="0" applyFont="1" applyBorder="1" applyAlignment="1">
      <alignment horizontal="center" vertical="center"/>
    </xf>
    <xf numFmtId="0" fontId="32"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left" vertical="center"/>
    </xf>
    <xf numFmtId="0" fontId="12" fillId="0" borderId="0" xfId="0" applyFont="1" applyAlignment="1" applyProtection="1">
      <alignment horizontal="left" vertical="center" wrapText="1" shrinkToFit="1"/>
      <protection locked="0"/>
    </xf>
    <xf numFmtId="0" fontId="21" fillId="6" borderId="8" xfId="0" applyFont="1" applyFill="1" applyBorder="1" applyAlignment="1">
      <alignment horizontal="center" vertical="center" wrapText="1"/>
    </xf>
    <xf numFmtId="0" fontId="0" fillId="6" borderId="12" xfId="0" applyFill="1" applyBorder="1" applyAlignment="1">
      <alignment horizontal="center" vertical="center" wrapText="1"/>
    </xf>
    <xf numFmtId="0" fontId="41" fillId="0" borderId="1" xfId="0" applyFont="1" applyBorder="1" applyAlignment="1">
      <alignment horizontal="left" vertical="top"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10" xfId="0" applyFont="1" applyFill="1" applyBorder="1" applyAlignment="1">
      <alignment horizontal="center" vertical="center" wrapText="1"/>
    </xf>
    <xf numFmtId="0" fontId="45" fillId="0" borderId="1" xfId="0" applyFont="1" applyBorder="1" applyAlignment="1">
      <alignment horizontal="left" vertical="top" wrapText="1"/>
    </xf>
    <xf numFmtId="0" fontId="0" fillId="7" borderId="8"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5" xfId="0" applyNumberFormat="1" applyFont="1" applyFill="1" applyBorder="1" applyAlignment="1">
      <alignment horizontal="center" vertical="center"/>
    </xf>
    <xf numFmtId="41" fontId="33" fillId="2" borderId="16" xfId="0" applyNumberFormat="1" applyFont="1" applyFill="1" applyBorder="1" applyAlignment="1">
      <alignment horizontal="center" vertical="center"/>
    </xf>
    <xf numFmtId="41" fontId="33" fillId="2" borderId="20" xfId="0" applyNumberFormat="1" applyFont="1" applyFill="1" applyBorder="1" applyAlignment="1">
      <alignment horizontal="center" vertical="center"/>
    </xf>
    <xf numFmtId="179" fontId="0" fillId="0" borderId="40" xfId="0" applyNumberFormat="1" applyBorder="1" applyAlignment="1">
      <alignment horizontal="center" vertical="center" shrinkToFit="1"/>
    </xf>
    <xf numFmtId="179" fontId="0" fillId="0" borderId="39" xfId="0" applyNumberFormat="1" applyBorder="1" applyAlignment="1">
      <alignment horizontal="center" vertical="center" shrinkToFit="1"/>
    </xf>
    <xf numFmtId="179" fontId="20" fillId="0" borderId="43" xfId="0" applyNumberFormat="1" applyFont="1" applyBorder="1" applyAlignment="1">
      <alignment horizontal="center" vertical="center"/>
    </xf>
    <xf numFmtId="179" fontId="20" fillId="0" borderId="44" xfId="0" applyNumberFormat="1" applyFont="1" applyBorder="1" applyAlignment="1">
      <alignment horizontal="center" vertical="center"/>
    </xf>
    <xf numFmtId="0" fontId="48" fillId="0" borderId="0" xfId="0" applyFont="1" applyAlignment="1">
      <alignment horizontal="center" vertical="center"/>
    </xf>
    <xf numFmtId="0" fontId="33" fillId="0" borderId="2" xfId="0" applyFont="1" applyBorder="1" applyAlignment="1">
      <alignment horizontal="center"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27" xfId="0" applyBorder="1" applyAlignment="1">
      <alignment horizontal="left" vertical="center"/>
    </xf>
    <xf numFmtId="0" fontId="30" fillId="0" borderId="41" xfId="0" applyFont="1" applyBorder="1" applyAlignment="1">
      <alignment horizontal="center" vertical="center"/>
    </xf>
    <xf numFmtId="0" fontId="30" fillId="0" borderId="26" xfId="0" applyFont="1" applyBorder="1" applyAlignment="1">
      <alignment horizontal="center" vertical="center"/>
    </xf>
    <xf numFmtId="0" fontId="30" fillId="0" borderId="25" xfId="0" applyFont="1" applyBorder="1" applyAlignment="1">
      <alignment horizontal="center" vertical="center"/>
    </xf>
    <xf numFmtId="0" fontId="0" fillId="5" borderId="42" xfId="0" applyFill="1" applyBorder="1" applyAlignment="1">
      <alignment horizontal="left" vertical="center" shrinkToFit="1"/>
    </xf>
    <xf numFmtId="0" fontId="0" fillId="5" borderId="24" xfId="0" applyFill="1" applyBorder="1" applyAlignment="1">
      <alignment horizontal="left" vertical="center" shrinkToFit="1"/>
    </xf>
    <xf numFmtId="0" fontId="0" fillId="5" borderId="23" xfId="0" applyFill="1" applyBorder="1" applyAlignment="1">
      <alignment horizontal="left" vertical="center" shrinkToFit="1"/>
    </xf>
    <xf numFmtId="180" fontId="33" fillId="0" borderId="41" xfId="0" applyNumberFormat="1" applyFont="1" applyBorder="1" applyAlignment="1">
      <alignment horizontal="center" vertical="center"/>
    </xf>
    <xf numFmtId="180" fontId="33" fillId="0" borderId="26" xfId="0" applyNumberFormat="1" applyFont="1" applyBorder="1" applyAlignment="1">
      <alignment horizontal="center" vertical="center"/>
    </xf>
    <xf numFmtId="180" fontId="33" fillId="0" borderId="25" xfId="0" applyNumberFormat="1" applyFont="1" applyBorder="1" applyAlignment="1">
      <alignment horizontal="center" vertical="center"/>
    </xf>
    <xf numFmtId="0" fontId="50" fillId="0" borderId="0" xfId="9" applyFont="1" applyAlignment="1" applyProtection="1">
      <alignment horizontal="left" vertical="center" wrapText="1"/>
      <protection locked="0"/>
    </xf>
    <xf numFmtId="0" fontId="26" fillId="0" borderId="0" xfId="9" applyFont="1" applyProtection="1">
      <alignment vertical="center"/>
      <protection locked="0"/>
    </xf>
    <xf numFmtId="176" fontId="15" fillId="0" borderId="14" xfId="9" applyNumberFormat="1" applyFont="1" applyBorder="1" applyAlignment="1">
      <alignment horizontal="center" vertical="center"/>
    </xf>
    <xf numFmtId="176" fontId="15" fillId="0" borderId="35" xfId="9" applyNumberFormat="1" applyFont="1" applyBorder="1" applyAlignment="1">
      <alignment horizontal="center" vertical="center"/>
    </xf>
    <xf numFmtId="179" fontId="15" fillId="0" borderId="35" xfId="9" applyNumberFormat="1" applyFont="1" applyBorder="1" applyAlignment="1">
      <alignment horizontal="left" vertical="center"/>
    </xf>
    <xf numFmtId="179" fontId="31" fillId="0" borderId="34" xfId="9" applyNumberFormat="1" applyFont="1" applyBorder="1" applyAlignment="1">
      <alignment horizontal="left" vertical="center"/>
    </xf>
    <xf numFmtId="0" fontId="16" fillId="0" borderId="0" xfId="9" applyFont="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Alignment="1" applyProtection="1">
      <alignment horizontal="center" vertical="center"/>
      <protection locked="0"/>
    </xf>
    <xf numFmtId="0" fontId="30" fillId="0" borderId="0" xfId="9" applyFont="1" applyAlignment="1" applyProtection="1">
      <alignment horizontal="center" vertical="center"/>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47" fillId="0" borderId="0" xfId="9" applyFont="1" applyAlignment="1" applyProtection="1">
      <alignment horizontal="center" vertical="center"/>
      <protection locked="0"/>
    </xf>
    <xf numFmtId="0" fontId="48" fillId="0" borderId="0" xfId="9" applyFont="1" applyAlignment="1" applyProtection="1">
      <alignment horizontal="center" vertical="center"/>
      <protection locked="0"/>
    </xf>
    <xf numFmtId="0" fontId="17" fillId="0" borderId="38" xfId="9" applyFont="1" applyBorder="1" applyAlignment="1">
      <alignment horizontal="left" vertical="top" shrinkToFit="1"/>
    </xf>
    <xf numFmtId="0" fontId="17" fillId="0" borderId="11" xfId="9" applyFont="1" applyBorder="1" applyAlignment="1">
      <alignment horizontal="left" vertical="top" shrinkToFit="1"/>
    </xf>
    <xf numFmtId="0" fontId="32" fillId="0" borderId="37" xfId="9" applyFont="1" applyBorder="1" applyAlignment="1">
      <alignment horizontal="left" vertical="top" shrinkToFit="1"/>
    </xf>
    <xf numFmtId="0" fontId="17" fillId="0" borderId="9" xfId="9" applyFont="1" applyBorder="1" applyAlignment="1">
      <alignment horizontal="left" vertical="top" shrinkToFit="1"/>
    </xf>
    <xf numFmtId="0" fontId="17" fillId="0" borderId="2" xfId="9" applyFont="1" applyBorder="1" applyAlignment="1">
      <alignment horizontal="left" vertical="top" shrinkToFit="1"/>
    </xf>
    <xf numFmtId="0" fontId="32" fillId="0" borderId="27"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9" fontId="15" fillId="0" borderId="5" xfId="9" applyNumberFormat="1" applyFont="1" applyBorder="1" applyAlignment="1">
      <alignment horizontal="left" vertical="center"/>
    </xf>
    <xf numFmtId="179" fontId="31" fillId="0" borderId="36" xfId="9" applyNumberFormat="1" applyFont="1" applyBorder="1" applyAlignment="1">
      <alignment horizontal="left" vertical="center"/>
    </xf>
    <xf numFmtId="0" fontId="34" fillId="0" borderId="0" xfId="31" applyFont="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29" fillId="4" borderId="1" xfId="9" applyFont="1" applyFill="1" applyBorder="1" applyAlignment="1" applyProtection="1">
      <alignment horizontal="center" vertical="center"/>
      <protection locked="0"/>
    </xf>
    <xf numFmtId="0" fontId="29" fillId="4" borderId="1" xfId="9" applyFont="1" applyFill="1" applyBorder="1" applyAlignment="1" applyProtection="1">
      <alignment horizontal="center" vertical="center" shrinkToFit="1"/>
      <protection locked="0"/>
    </xf>
    <xf numFmtId="0" fontId="14" fillId="0" borderId="1" xfId="9" applyFont="1" applyBorder="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50" fillId="0" borderId="49" xfId="9" applyFont="1" applyBorder="1" applyAlignment="1" applyProtection="1">
      <alignment horizontal="left" vertical="center" wrapText="1"/>
      <protection locked="0"/>
    </xf>
    <xf numFmtId="0" fontId="18" fillId="4" borderId="1" xfId="9" applyFont="1" applyFill="1" applyBorder="1" applyAlignment="1" applyProtection="1">
      <alignment horizontal="center" vertical="center" wrapText="1"/>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0" fillId="5" borderId="6" xfId="0" applyFill="1"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8" xfId="0" applyBorder="1" applyAlignment="1">
      <alignment horizontal="left" vertical="center"/>
    </xf>
    <xf numFmtId="0" fontId="0" fillId="5" borderId="8" xfId="0" applyFill="1" applyBorder="1" applyAlignment="1">
      <alignment horizontal="center" vertical="center"/>
    </xf>
    <xf numFmtId="0" fontId="0" fillId="0" borderId="0" xfId="0" applyFill="1">
      <alignment vertical="center"/>
    </xf>
    <xf numFmtId="0" fontId="12" fillId="0" borderId="0" xfId="0" applyFont="1" applyFill="1">
      <alignment vertical="center"/>
    </xf>
    <xf numFmtId="0" fontId="27" fillId="0" borderId="0" xfId="0" applyFont="1" applyFill="1">
      <alignment vertical="center"/>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39</xdr:row>
          <xdr:rowOff>106680</xdr:rowOff>
        </xdr:from>
        <xdr:to>
          <xdr:col>2</xdr:col>
          <xdr:colOff>38100</xdr:colOff>
          <xdr:row>41</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160020</xdr:rowOff>
        </xdr:from>
        <xdr:to>
          <xdr:col>2</xdr:col>
          <xdr:colOff>38100</xdr:colOff>
          <xdr:row>43</xdr:row>
          <xdr:rowOff>106680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106680</xdr:rowOff>
        </xdr:from>
        <xdr:to>
          <xdr:col>2</xdr:col>
          <xdr:colOff>38100</xdr:colOff>
          <xdr:row>42</xdr:row>
          <xdr:rowOff>76201</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114300</xdr:rowOff>
        </xdr:from>
        <xdr:to>
          <xdr:col>2</xdr:col>
          <xdr:colOff>38100</xdr:colOff>
          <xdr:row>44</xdr:row>
          <xdr:rowOff>76199</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52</xdr:row>
          <xdr:rowOff>0</xdr:rowOff>
        </xdr:from>
        <xdr:to>
          <xdr:col>2</xdr:col>
          <xdr:colOff>38100</xdr:colOff>
          <xdr:row>53</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40</xdr:row>
          <xdr:rowOff>152400</xdr:rowOff>
        </xdr:from>
        <xdr:to>
          <xdr:col>3</xdr:col>
          <xdr:colOff>990600</xdr:colOff>
          <xdr:row>42</xdr:row>
          <xdr:rowOff>22861</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39</xdr:row>
          <xdr:rowOff>144780</xdr:rowOff>
        </xdr:from>
        <xdr:to>
          <xdr:col>3</xdr:col>
          <xdr:colOff>990600</xdr:colOff>
          <xdr:row>41</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46</xdr:row>
          <xdr:rowOff>213360</xdr:rowOff>
        </xdr:from>
        <xdr:to>
          <xdr:col>2</xdr:col>
          <xdr:colOff>38100</xdr:colOff>
          <xdr:row>47</xdr:row>
          <xdr:rowOff>228599</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53</xdr:row>
          <xdr:rowOff>198120</xdr:rowOff>
        </xdr:from>
        <xdr:to>
          <xdr:col>2</xdr:col>
          <xdr:colOff>38100</xdr:colOff>
          <xdr:row>55</xdr:row>
          <xdr:rowOff>45719</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137160</xdr:rowOff>
        </xdr:from>
        <xdr:to>
          <xdr:col>2</xdr:col>
          <xdr:colOff>38100</xdr:colOff>
          <xdr:row>52</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53</xdr:row>
          <xdr:rowOff>22860</xdr:rowOff>
        </xdr:from>
        <xdr:to>
          <xdr:col>2</xdr:col>
          <xdr:colOff>38100</xdr:colOff>
          <xdr:row>53</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44</xdr:row>
          <xdr:rowOff>960120</xdr:rowOff>
        </xdr:from>
        <xdr:to>
          <xdr:col>2</xdr:col>
          <xdr:colOff>38100</xdr:colOff>
          <xdr:row>46</xdr:row>
          <xdr:rowOff>45721</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45</xdr:row>
          <xdr:rowOff>190500</xdr:rowOff>
        </xdr:from>
        <xdr:to>
          <xdr:col>2</xdr:col>
          <xdr:colOff>38100</xdr:colOff>
          <xdr:row>47</xdr:row>
          <xdr:rowOff>22859</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40</xdr:row>
      <xdr:rowOff>0</xdr:rowOff>
    </xdr:from>
    <xdr:to>
      <xdr:col>5</xdr:col>
      <xdr:colOff>257175</xdr:colOff>
      <xdr:row>41</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42</xdr:row>
      <xdr:rowOff>19050</xdr:rowOff>
    </xdr:from>
    <xdr:to>
      <xdr:col>10</xdr:col>
      <xdr:colOff>104775</xdr:colOff>
      <xdr:row>44</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25</xdr:row>
          <xdr:rowOff>144780</xdr:rowOff>
        </xdr:from>
        <xdr:to>
          <xdr:col>1</xdr:col>
          <xdr:colOff>236220</xdr:colOff>
          <xdr:row>27</xdr:row>
          <xdr:rowOff>144780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25</xdr:row>
          <xdr:rowOff>0</xdr:rowOff>
        </xdr:from>
        <xdr:to>
          <xdr:col>1</xdr:col>
          <xdr:colOff>121920</xdr:colOff>
          <xdr:row>26</xdr:row>
          <xdr:rowOff>22860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44</xdr:row>
      <xdr:rowOff>171450</xdr:rowOff>
    </xdr:from>
    <xdr:to>
      <xdr:col>7</xdr:col>
      <xdr:colOff>1019175</xdr:colOff>
      <xdr:row>46</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71132" y="10665279"/>
          <a:ext cx="4675414" cy="1126670"/>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23</xdr:row>
          <xdr:rowOff>220980</xdr:rowOff>
        </xdr:from>
        <xdr:to>
          <xdr:col>1</xdr:col>
          <xdr:colOff>114300</xdr:colOff>
          <xdr:row>25</xdr:row>
          <xdr:rowOff>45720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27</xdr:row>
          <xdr:rowOff>45720</xdr:rowOff>
        </xdr:from>
        <xdr:to>
          <xdr:col>1</xdr:col>
          <xdr:colOff>121920</xdr:colOff>
          <xdr:row>27</xdr:row>
          <xdr:rowOff>457200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29</xdr:row>
          <xdr:rowOff>0</xdr:rowOff>
        </xdr:from>
        <xdr:to>
          <xdr:col>1</xdr:col>
          <xdr:colOff>137160</xdr:colOff>
          <xdr:row>30</xdr:row>
          <xdr:rowOff>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3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5124"/>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101"/>
  <sheetViews>
    <sheetView showGridLines="0" tabSelected="1" view="pageBreakPreview" zoomScale="70" zoomScaleNormal="100" zoomScaleSheetLayoutView="70" workbookViewId="0">
      <selection activeCell="R16" sqref="R16"/>
    </sheetView>
  </sheetViews>
  <sheetFormatPr defaultRowHeight="13.2" x14ac:dyDescent="0.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x14ac:dyDescent="0.2">
      <c r="A1" s="22" t="s">
        <v>72</v>
      </c>
      <c r="B1" s="23"/>
    </row>
    <row r="2" spans="1:10" ht="16.2" x14ac:dyDescent="0.2">
      <c r="A2" s="22"/>
      <c r="B2" s="23"/>
    </row>
    <row r="3" spans="1:10" ht="21" x14ac:dyDescent="0.2">
      <c r="B3" s="123" t="s">
        <v>83</v>
      </c>
      <c r="C3" s="123"/>
      <c r="D3" s="123"/>
      <c r="E3" s="123"/>
      <c r="F3" s="123"/>
      <c r="G3" s="123"/>
      <c r="H3" s="123"/>
      <c r="I3" s="123"/>
      <c r="J3" s="123"/>
    </row>
    <row r="4" spans="1:10" ht="21" x14ac:dyDescent="0.2">
      <c r="B4" s="91"/>
      <c r="C4" s="91"/>
      <c r="D4" s="91"/>
      <c r="E4" s="91"/>
      <c r="F4" s="91"/>
      <c r="G4" s="91"/>
      <c r="H4" s="91"/>
      <c r="I4" s="91"/>
      <c r="J4" s="91"/>
    </row>
    <row r="5" spans="1:10" ht="14.25" customHeight="1" x14ac:dyDescent="0.2">
      <c r="B5" s="75"/>
      <c r="C5" s="75"/>
      <c r="D5" s="75"/>
      <c r="E5" s="75"/>
      <c r="F5" s="75"/>
      <c r="G5" s="75"/>
      <c r="H5" s="75"/>
      <c r="I5" s="75"/>
      <c r="J5" s="75"/>
    </row>
    <row r="6" spans="1:10" ht="27" hidden="1" customHeight="1" thickBot="1" x14ac:dyDescent="0.25">
      <c r="B6" s="89" t="s">
        <v>68</v>
      </c>
      <c r="C6" s="89"/>
      <c r="D6" s="90" t="s">
        <v>69</v>
      </c>
      <c r="E6" s="24"/>
      <c r="F6" s="24"/>
      <c r="G6" s="24"/>
      <c r="H6" s="25" t="s">
        <v>6</v>
      </c>
      <c r="I6" s="124"/>
      <c r="J6" s="124"/>
    </row>
    <row r="7" spans="1:10" ht="19.2" hidden="1" x14ac:dyDescent="0.2">
      <c r="B7" s="24"/>
      <c r="C7" s="92" t="s">
        <v>75</v>
      </c>
      <c r="D7" s="24"/>
      <c r="E7" s="24"/>
      <c r="F7" s="24"/>
      <c r="G7" s="24"/>
      <c r="H7" s="25"/>
      <c r="I7" s="88"/>
      <c r="J7" s="88"/>
    </row>
    <row r="8" spans="1:10" ht="19.2" x14ac:dyDescent="0.2">
      <c r="B8" s="24"/>
      <c r="C8" s="90"/>
      <c r="D8" s="24"/>
      <c r="E8" s="24"/>
      <c r="F8" s="24"/>
      <c r="G8" s="24"/>
      <c r="H8" s="25"/>
      <c r="I8" s="88"/>
      <c r="J8" s="88"/>
    </row>
    <row r="9" spans="1:10" ht="15" thickBot="1" x14ac:dyDescent="0.25">
      <c r="B9" s="26" t="s">
        <v>5</v>
      </c>
    </row>
    <row r="10" spans="1:10" ht="17.25" customHeight="1" x14ac:dyDescent="0.2">
      <c r="B10" s="27" t="s">
        <v>20</v>
      </c>
      <c r="C10" s="125"/>
      <c r="D10" s="126"/>
      <c r="E10" s="126"/>
      <c r="F10" s="126"/>
      <c r="G10" s="126"/>
      <c r="H10" s="126"/>
      <c r="I10" s="126"/>
      <c r="J10" s="127"/>
    </row>
    <row r="11" spans="1:10" ht="23.1" customHeight="1" x14ac:dyDescent="0.2">
      <c r="B11" s="28" t="s">
        <v>4</v>
      </c>
      <c r="C11" s="128"/>
      <c r="D11" s="129"/>
      <c r="E11" s="129"/>
      <c r="F11" s="129"/>
      <c r="G11" s="129"/>
      <c r="H11" s="129"/>
      <c r="I11" s="129"/>
      <c r="J11" s="130"/>
    </row>
    <row r="12" spans="1:10" ht="17.25" customHeight="1" x14ac:dyDescent="0.2">
      <c r="B12" s="29" t="s">
        <v>20</v>
      </c>
      <c r="C12" s="131"/>
      <c r="D12" s="132"/>
      <c r="E12" s="132"/>
      <c r="F12" s="132"/>
      <c r="G12" s="132"/>
      <c r="H12" s="132"/>
      <c r="I12" s="132"/>
      <c r="J12" s="133"/>
    </row>
    <row r="13" spans="1:10" ht="23.1" customHeight="1" x14ac:dyDescent="0.2">
      <c r="B13" s="28" t="s">
        <v>7</v>
      </c>
      <c r="C13" s="134"/>
      <c r="D13" s="135"/>
      <c r="E13" s="135"/>
      <c r="F13" s="135"/>
      <c r="G13" s="135"/>
      <c r="H13" s="135"/>
      <c r="I13" s="135"/>
      <c r="J13" s="136"/>
    </row>
    <row r="14" spans="1:10" ht="17.25" customHeight="1" x14ac:dyDescent="0.2">
      <c r="B14" s="29" t="s">
        <v>20</v>
      </c>
      <c r="C14" s="131"/>
      <c r="D14" s="132"/>
      <c r="E14" s="132"/>
      <c r="F14" s="132"/>
      <c r="G14" s="132"/>
      <c r="H14" s="132"/>
      <c r="I14" s="132"/>
      <c r="J14" s="133"/>
    </row>
    <row r="15" spans="1:10" ht="23.1" customHeight="1" x14ac:dyDescent="0.2">
      <c r="B15" s="28" t="s">
        <v>84</v>
      </c>
      <c r="C15" s="128"/>
      <c r="D15" s="129"/>
      <c r="E15" s="129"/>
      <c r="F15" s="129"/>
      <c r="G15" s="129"/>
      <c r="H15" s="129"/>
      <c r="I15" s="129"/>
      <c r="J15" s="130"/>
    </row>
    <row r="16" spans="1:10" ht="23.1" customHeight="1" x14ac:dyDescent="0.2">
      <c r="B16" s="196" t="s">
        <v>85</v>
      </c>
      <c r="C16" s="199" t="s">
        <v>87</v>
      </c>
      <c r="D16" s="199"/>
      <c r="E16" s="199"/>
      <c r="F16" s="199"/>
      <c r="G16" s="200" t="s">
        <v>86</v>
      </c>
      <c r="H16" s="200"/>
      <c r="I16" s="197"/>
      <c r="J16" s="198"/>
    </row>
    <row r="17" spans="1:11" ht="23.1" customHeight="1" x14ac:dyDescent="0.2">
      <c r="B17" s="140" t="s">
        <v>21</v>
      </c>
      <c r="C17" s="141"/>
      <c r="D17" s="141"/>
      <c r="E17" s="141"/>
      <c r="F17" s="141"/>
      <c r="G17" s="141"/>
      <c r="H17" s="141"/>
      <c r="I17" s="141"/>
      <c r="J17" s="142"/>
    </row>
    <row r="18" spans="1:11" ht="23.1" customHeight="1" x14ac:dyDescent="0.2">
      <c r="B18" s="137"/>
      <c r="C18" s="138"/>
      <c r="D18" s="138"/>
      <c r="E18" s="138"/>
      <c r="F18" s="138"/>
      <c r="G18" s="138"/>
      <c r="H18" s="138"/>
      <c r="I18" s="138"/>
      <c r="J18" s="139"/>
    </row>
    <row r="19" spans="1:11" ht="23.1" customHeight="1" x14ac:dyDescent="0.2">
      <c r="B19" s="140" t="s">
        <v>74</v>
      </c>
      <c r="C19" s="141"/>
      <c r="D19" s="141"/>
      <c r="E19" s="141"/>
      <c r="F19" s="141"/>
      <c r="G19" s="141"/>
      <c r="H19" s="141"/>
      <c r="I19" s="141"/>
      <c r="J19" s="142"/>
    </row>
    <row r="20" spans="1:11" ht="23.1" customHeight="1" x14ac:dyDescent="0.2">
      <c r="B20" s="143"/>
      <c r="C20" s="144"/>
      <c r="D20" s="144"/>
      <c r="E20" s="144"/>
      <c r="F20" s="144"/>
      <c r="G20" s="144"/>
      <c r="H20" s="144"/>
      <c r="I20" s="144"/>
      <c r="J20" s="145"/>
    </row>
    <row r="21" spans="1:11" ht="23.1" customHeight="1" x14ac:dyDescent="0.2">
      <c r="B21" s="140" t="s">
        <v>82</v>
      </c>
      <c r="C21" s="141"/>
      <c r="D21" s="141"/>
      <c r="E21" s="141"/>
      <c r="F21" s="141"/>
      <c r="G21" s="141"/>
      <c r="H21" s="141"/>
      <c r="I21" s="141"/>
      <c r="J21" s="142"/>
    </row>
    <row r="22" spans="1:11" ht="23.1" customHeight="1" thickBot="1" x14ac:dyDescent="0.25">
      <c r="B22" s="78" t="s">
        <v>22</v>
      </c>
      <c r="C22" s="30"/>
      <c r="D22" s="119" t="s">
        <v>23</v>
      </c>
      <c r="E22" s="120"/>
      <c r="F22" s="121"/>
      <c r="G22" s="121"/>
      <c r="H22" s="121"/>
      <c r="I22" s="121"/>
      <c r="J22" s="122"/>
    </row>
    <row r="23" spans="1:11" ht="23.1" customHeight="1" x14ac:dyDescent="0.2">
      <c r="B23" s="79"/>
      <c r="C23" s="80"/>
      <c r="D23" s="79"/>
      <c r="E23" s="79"/>
      <c r="F23" s="80"/>
      <c r="G23" s="80"/>
      <c r="H23" s="80"/>
      <c r="I23" s="80"/>
      <c r="J23" s="80"/>
    </row>
    <row r="24" spans="1:11" s="18" customFormat="1" ht="18" customHeight="1" x14ac:dyDescent="0.2">
      <c r="B24" s="20" t="s">
        <v>79</v>
      </c>
      <c r="C24" s="21"/>
      <c r="D24" s="21"/>
      <c r="E24" s="21"/>
      <c r="F24" s="21"/>
      <c r="G24" s="21"/>
      <c r="H24" s="21"/>
      <c r="I24" s="21"/>
    </row>
    <row r="25" spans="1:11" s="18" customFormat="1" ht="18" customHeight="1" x14ac:dyDescent="0.2">
      <c r="B25" s="81" t="s">
        <v>88</v>
      </c>
      <c r="G25" s="19"/>
      <c r="H25" s="19"/>
    </row>
    <row r="26" spans="1:11" s="18" customFormat="1" ht="18" customHeight="1" x14ac:dyDescent="0.2">
      <c r="B26" s="81" t="s">
        <v>24</v>
      </c>
      <c r="G26" s="19"/>
      <c r="H26" s="19"/>
    </row>
    <row r="27" spans="1:11" s="18" customFormat="1" ht="18" customHeight="1" x14ac:dyDescent="0.2">
      <c r="B27" s="81" t="s">
        <v>50</v>
      </c>
      <c r="C27" s="81"/>
      <c r="J27" s="19"/>
      <c r="K27" s="19"/>
    </row>
    <row r="28" spans="1:11" s="18" customFormat="1" ht="45" customHeight="1" x14ac:dyDescent="0.2">
      <c r="B28" s="111" t="s">
        <v>67</v>
      </c>
      <c r="C28" s="112"/>
      <c r="D28" s="112"/>
      <c r="E28" s="112"/>
      <c r="F28" s="112"/>
      <c r="G28" s="112"/>
      <c r="H28" s="112"/>
      <c r="I28" s="112"/>
      <c r="J28" s="112"/>
    </row>
    <row r="29" spans="1:11" s="18" customFormat="1" ht="32.25" customHeight="1" x14ac:dyDescent="0.2">
      <c r="A29" s="18" t="s">
        <v>80</v>
      </c>
      <c r="B29" s="93"/>
      <c r="C29" s="65"/>
      <c r="D29" s="65"/>
      <c r="E29" s="65"/>
      <c r="F29" s="65"/>
      <c r="G29" s="65"/>
      <c r="H29" s="65"/>
      <c r="I29" s="65"/>
      <c r="J29" s="65"/>
    </row>
    <row r="30" spans="1:11" s="18" customFormat="1" ht="18.75" customHeight="1" x14ac:dyDescent="0.2">
      <c r="B30" s="112" t="s">
        <v>81</v>
      </c>
      <c r="C30" s="112"/>
      <c r="D30" s="112"/>
      <c r="E30" s="112"/>
      <c r="F30" s="112"/>
      <c r="G30" s="112"/>
      <c r="H30" s="112"/>
      <c r="I30" s="112"/>
      <c r="J30" s="112"/>
    </row>
    <row r="31" spans="1:11" s="18" customFormat="1" ht="18.75" customHeight="1" x14ac:dyDescent="0.2">
      <c r="B31" s="65"/>
      <c r="C31" s="65"/>
      <c r="D31" s="65"/>
      <c r="E31" s="65"/>
      <c r="F31" s="65"/>
      <c r="G31" s="65"/>
      <c r="H31" s="65"/>
      <c r="I31" s="65"/>
      <c r="J31" s="65"/>
    </row>
    <row r="33" spans="1:12" ht="14.4" x14ac:dyDescent="0.2">
      <c r="B33" s="26" t="s">
        <v>25</v>
      </c>
    </row>
    <row r="34" spans="1:12" ht="16.2" x14ac:dyDescent="0.2">
      <c r="B34" s="201" t="s">
        <v>94</v>
      </c>
      <c r="C34" s="202"/>
      <c r="D34" s="113"/>
      <c r="E34" s="114"/>
      <c r="F34" s="115"/>
      <c r="G34" t="s">
        <v>1</v>
      </c>
    </row>
    <row r="35" spans="1:12" ht="20.100000000000001" customHeight="1" x14ac:dyDescent="0.2">
      <c r="B35" s="202" t="s">
        <v>26</v>
      </c>
      <c r="C35" s="202"/>
      <c r="D35" s="82"/>
      <c r="E35" s="82"/>
      <c r="F35" s="82"/>
      <c r="G35" s="82"/>
      <c r="H35" s="82"/>
    </row>
    <row r="36" spans="1:12" ht="16.2" x14ac:dyDescent="0.2">
      <c r="B36" s="202" t="s">
        <v>91</v>
      </c>
      <c r="C36" s="202"/>
      <c r="D36" s="113"/>
      <c r="E36" s="114"/>
      <c r="F36" s="115"/>
      <c r="G36" t="s">
        <v>1</v>
      </c>
    </row>
    <row r="37" spans="1:12" ht="20.100000000000001" customHeight="1" thickBot="1" x14ac:dyDescent="0.25">
      <c r="B37" s="203" t="s">
        <v>51</v>
      </c>
      <c r="C37" s="201"/>
      <c r="D37" s="82"/>
      <c r="E37" s="82"/>
      <c r="F37" s="82"/>
      <c r="G37" s="82"/>
      <c r="H37" s="82"/>
    </row>
    <row r="38" spans="1:12" ht="16.8" thickBot="1" x14ac:dyDescent="0.25">
      <c r="B38" s="201" t="s">
        <v>92</v>
      </c>
      <c r="C38" s="201"/>
      <c r="D38" s="116">
        <f>ROUNDDOWN($D$36*3/4,-3)</f>
        <v>0</v>
      </c>
      <c r="E38" s="117"/>
      <c r="F38" s="118"/>
      <c r="G38" t="s">
        <v>1</v>
      </c>
    </row>
    <row r="39" spans="1:12" ht="20.100000000000001" customHeight="1" x14ac:dyDescent="0.2">
      <c r="B39" s="201" t="s">
        <v>93</v>
      </c>
      <c r="C39" s="201"/>
      <c r="D39" s="82"/>
      <c r="E39" s="82"/>
      <c r="F39" s="82"/>
      <c r="G39" s="82"/>
      <c r="H39" s="82"/>
    </row>
    <row r="40" spans="1:12" s="32" customFormat="1" ht="16.2" x14ac:dyDescent="0.2">
      <c r="A40"/>
      <c r="B40" t="s">
        <v>33</v>
      </c>
      <c r="C40"/>
      <c r="D40" s="83"/>
      <c r="E40" s="83"/>
      <c r="F40" s="83"/>
      <c r="G40" s="83"/>
      <c r="H40" s="83"/>
      <c r="I40"/>
      <c r="J40"/>
      <c r="L40"/>
    </row>
    <row r="41" spans="1:12" s="32" customFormat="1" x14ac:dyDescent="0.2">
      <c r="A41"/>
      <c r="B41"/>
      <c r="C41" t="s">
        <v>34</v>
      </c>
      <c r="D41"/>
      <c r="E41" s="31" t="s">
        <v>35</v>
      </c>
      <c r="F41"/>
      <c r="G41"/>
      <c r="H41"/>
      <c r="I41"/>
      <c r="J41"/>
      <c r="L41"/>
    </row>
    <row r="42" spans="1:12" s="32" customFormat="1" ht="18.75" customHeight="1" x14ac:dyDescent="0.2">
      <c r="A42"/>
      <c r="B42"/>
      <c r="C42" t="s">
        <v>36</v>
      </c>
      <c r="D42"/>
      <c r="E42" t="s">
        <v>37</v>
      </c>
      <c r="F42"/>
      <c r="G42"/>
      <c r="H42"/>
      <c r="I42"/>
      <c r="J42"/>
      <c r="L42"/>
    </row>
    <row r="43" spans="1:12" s="32" customFormat="1" x14ac:dyDescent="0.2">
      <c r="A43"/>
      <c r="B43"/>
      <c r="C43" t="s">
        <v>52</v>
      </c>
      <c r="D43"/>
      <c r="E43" s="31"/>
      <c r="F43"/>
      <c r="G43"/>
      <c r="H43"/>
      <c r="I43"/>
      <c r="J43"/>
      <c r="L43"/>
    </row>
    <row r="44" spans="1:12" s="32" customFormat="1" x14ac:dyDescent="0.2">
      <c r="A44"/>
      <c r="B44"/>
      <c r="C44" t="s">
        <v>53</v>
      </c>
      <c r="D44"/>
      <c r="E44" s="31"/>
      <c r="F44"/>
      <c r="G44"/>
      <c r="H44"/>
      <c r="I44"/>
      <c r="J44"/>
      <c r="L44"/>
    </row>
    <row r="45" spans="1:12" s="32" customFormat="1" ht="79.5" customHeight="1" x14ac:dyDescent="0.2">
      <c r="A45"/>
      <c r="B45"/>
      <c r="C45"/>
      <c r="D45"/>
      <c r="E45" s="31"/>
      <c r="F45"/>
      <c r="G45"/>
      <c r="H45"/>
      <c r="I45"/>
      <c r="J45"/>
      <c r="L45"/>
    </row>
    <row r="46" spans="1:12" s="32" customFormat="1" ht="18.75" customHeight="1" x14ac:dyDescent="0.2">
      <c r="A46"/>
      <c r="B46"/>
      <c r="C46" t="s">
        <v>38</v>
      </c>
      <c r="D46"/>
      <c r="E46" s="84"/>
      <c r="F46" s="84"/>
      <c r="G46" s="84"/>
      <c r="H46" s="84"/>
      <c r="I46" s="84"/>
      <c r="J46" s="84"/>
      <c r="K46" s="84"/>
      <c r="L46" s="84"/>
    </row>
    <row r="47" spans="1:12" s="32" customFormat="1" ht="18.75" customHeight="1" x14ac:dyDescent="0.2">
      <c r="A47"/>
      <c r="B47"/>
      <c r="C47" t="s">
        <v>39</v>
      </c>
      <c r="D47"/>
      <c r="E47" s="84"/>
      <c r="F47" s="84"/>
      <c r="G47" s="84"/>
      <c r="H47" s="84"/>
      <c r="I47" s="84"/>
      <c r="J47" s="84"/>
      <c r="K47" s="84"/>
      <c r="L47" s="84"/>
    </row>
    <row r="48" spans="1:12" s="32" customFormat="1" ht="18.75" customHeight="1" x14ac:dyDescent="0.2">
      <c r="A48"/>
      <c r="B48"/>
      <c r="C48" t="s">
        <v>40</v>
      </c>
      <c r="D48"/>
      <c r="E48" s="84"/>
      <c r="F48" s="84"/>
      <c r="G48" s="84"/>
      <c r="H48" s="84"/>
      <c r="I48" s="84"/>
      <c r="J48" s="84"/>
      <c r="K48" s="84"/>
      <c r="L48" s="84"/>
    </row>
    <row r="49" spans="2:10" ht="14.25" customHeight="1" x14ac:dyDescent="0.2">
      <c r="D49" s="82"/>
      <c r="E49" s="82"/>
      <c r="F49" s="82"/>
      <c r="G49" s="82"/>
      <c r="H49" s="82"/>
    </row>
    <row r="50" spans="2:10" ht="14.4" x14ac:dyDescent="0.2">
      <c r="B50" s="26" t="s">
        <v>27</v>
      </c>
    </row>
    <row r="51" spans="2:10" x14ac:dyDescent="0.2">
      <c r="B51" s="31" t="s">
        <v>41</v>
      </c>
    </row>
    <row r="52" spans="2:10" ht="18.75" customHeight="1" x14ac:dyDescent="0.2">
      <c r="C52" s="31" t="s">
        <v>54</v>
      </c>
    </row>
    <row r="53" spans="2:10" ht="18.75" customHeight="1" x14ac:dyDescent="0.2">
      <c r="C53" t="s">
        <v>42</v>
      </c>
    </row>
    <row r="54" spans="2:10" ht="18.75" customHeight="1" x14ac:dyDescent="0.2">
      <c r="C54" s="31" t="s">
        <v>43</v>
      </c>
    </row>
    <row r="55" spans="2:10" ht="18.75" customHeight="1" x14ac:dyDescent="0.2">
      <c r="C55" t="s">
        <v>55</v>
      </c>
    </row>
    <row r="56" spans="2:10" ht="6" customHeight="1" x14ac:dyDescent="0.2">
      <c r="D56" s="82"/>
      <c r="E56" s="82"/>
      <c r="F56" s="82"/>
      <c r="G56" s="82"/>
      <c r="H56" s="82"/>
    </row>
    <row r="57" spans="2:10" x14ac:dyDescent="0.2">
      <c r="B57" s="33" t="s">
        <v>28</v>
      </c>
    </row>
    <row r="58" spans="2:10" ht="72.75" customHeight="1" x14ac:dyDescent="0.2">
      <c r="B58" s="96"/>
      <c r="C58" s="96"/>
      <c r="D58" s="96"/>
      <c r="E58" s="96"/>
      <c r="F58" s="96"/>
      <c r="G58" s="96"/>
      <c r="H58" s="96"/>
      <c r="I58" s="96"/>
      <c r="J58" s="96"/>
    </row>
    <row r="59" spans="2:10" ht="6" customHeight="1" x14ac:dyDescent="0.2">
      <c r="D59" s="82"/>
      <c r="E59" s="82"/>
      <c r="F59" s="82"/>
      <c r="G59" s="82"/>
      <c r="H59" s="82"/>
    </row>
    <row r="60" spans="2:10" x14ac:dyDescent="0.2">
      <c r="B60" s="31" t="s">
        <v>44</v>
      </c>
    </row>
    <row r="61" spans="2:10" ht="130.5" customHeight="1" x14ac:dyDescent="0.2">
      <c r="B61" s="96"/>
      <c r="C61" s="96"/>
      <c r="D61" s="96"/>
      <c r="E61" s="96"/>
      <c r="F61" s="96"/>
      <c r="G61" s="96"/>
      <c r="H61" s="96"/>
      <c r="I61" s="96"/>
      <c r="J61" s="96"/>
    </row>
    <row r="62" spans="2:10" ht="6" customHeight="1" x14ac:dyDescent="0.2">
      <c r="D62" s="82"/>
      <c r="E62" s="82"/>
      <c r="F62" s="82"/>
      <c r="G62" s="82"/>
      <c r="H62" s="82"/>
    </row>
    <row r="63" spans="2:10" s="34" customFormat="1" ht="18.75" customHeight="1" x14ac:dyDescent="0.2">
      <c r="B63" s="85" t="s">
        <v>56</v>
      </c>
      <c r="C63" s="31"/>
      <c r="D63" s="31"/>
      <c r="E63" s="31"/>
    </row>
    <row r="64" spans="2:10" s="34" customFormat="1" ht="14.4" x14ac:dyDescent="0.2">
      <c r="B64" s="31" t="s">
        <v>57</v>
      </c>
      <c r="C64" s="86"/>
    </row>
    <row r="65" spans="2:8" s="34" customFormat="1" ht="18.75" customHeight="1" x14ac:dyDescent="0.2">
      <c r="B65" s="99" t="s">
        <v>29</v>
      </c>
      <c r="C65" s="101" t="s">
        <v>45</v>
      </c>
      <c r="D65" s="103" t="s">
        <v>30</v>
      </c>
      <c r="E65" s="104"/>
      <c r="F65" s="94" t="s">
        <v>58</v>
      </c>
      <c r="G65" s="94" t="s">
        <v>59</v>
      </c>
      <c r="H65" s="94" t="s">
        <v>60</v>
      </c>
    </row>
    <row r="66" spans="2:8" s="34" customFormat="1" ht="21.6" x14ac:dyDescent="0.2">
      <c r="B66" s="100"/>
      <c r="C66" s="102"/>
      <c r="D66" s="76" t="s">
        <v>61</v>
      </c>
      <c r="E66" s="48" t="s">
        <v>62</v>
      </c>
      <c r="F66" s="95"/>
      <c r="G66" s="105"/>
      <c r="H66" s="95"/>
    </row>
    <row r="67" spans="2:8" s="34" customFormat="1" x14ac:dyDescent="0.2">
      <c r="B67" s="49"/>
      <c r="C67" s="35"/>
      <c r="D67" s="36"/>
      <c r="E67" s="50">
        <f>D67*12</f>
        <v>0</v>
      </c>
      <c r="F67" s="37"/>
      <c r="G67" s="51">
        <f>$E$67*$F$67/60</f>
        <v>0</v>
      </c>
      <c r="H67" s="38" t="e">
        <f>$G$67/$C$67</f>
        <v>#DIV/0!</v>
      </c>
    </row>
    <row r="68" spans="2:8" s="34" customFormat="1" x14ac:dyDescent="0.2">
      <c r="B68" s="52"/>
      <c r="C68" s="39"/>
      <c r="D68" s="40"/>
      <c r="E68" s="53">
        <f>D68*12</f>
        <v>0</v>
      </c>
      <c r="F68" s="41"/>
      <c r="G68" s="42">
        <f>$E$68*$F$68/60</f>
        <v>0</v>
      </c>
      <c r="H68" s="42" t="e">
        <f>$G$68/$C$68</f>
        <v>#DIV/0!</v>
      </c>
    </row>
    <row r="69" spans="2:8" s="34" customFormat="1" x14ac:dyDescent="0.2">
      <c r="B69" s="52"/>
      <c r="C69" s="39"/>
      <c r="D69" s="40"/>
      <c r="E69" s="53">
        <f>D69*12</f>
        <v>0</v>
      </c>
      <c r="F69" s="41"/>
      <c r="G69" s="42">
        <f>$E$69*$F$69/60</f>
        <v>0</v>
      </c>
      <c r="H69" s="54" t="e">
        <f>G69/C69</f>
        <v>#DIV/0!</v>
      </c>
    </row>
    <row r="70" spans="2:8" s="34" customFormat="1" x14ac:dyDescent="0.2">
      <c r="B70" s="97"/>
      <c r="C70" s="98"/>
      <c r="D70" s="43">
        <f>SUM(D67:D69)</f>
        <v>0</v>
      </c>
      <c r="E70" s="55">
        <f>SUM(E67:E69)</f>
        <v>0</v>
      </c>
      <c r="F70" s="44">
        <f>SUM(F67:F69)</f>
        <v>0</v>
      </c>
      <c r="G70" s="45">
        <f>SUM(G67:G69)</f>
        <v>0</v>
      </c>
      <c r="H70" s="56" t="e">
        <f>SUM(H67:H69)</f>
        <v>#DIV/0!</v>
      </c>
    </row>
    <row r="71" spans="2:8" s="34" customFormat="1" x14ac:dyDescent="0.2">
      <c r="B71" s="31" t="s">
        <v>63</v>
      </c>
    </row>
    <row r="72" spans="2:8" s="34" customFormat="1" ht="18.75" customHeight="1" x14ac:dyDescent="0.2">
      <c r="B72" s="99" t="s">
        <v>29</v>
      </c>
      <c r="C72" s="101" t="s">
        <v>45</v>
      </c>
      <c r="D72" s="103" t="s">
        <v>30</v>
      </c>
      <c r="E72" s="104"/>
      <c r="F72" s="94" t="s">
        <v>58</v>
      </c>
      <c r="G72" s="94" t="s">
        <v>59</v>
      </c>
      <c r="H72" s="94" t="s">
        <v>60</v>
      </c>
    </row>
    <row r="73" spans="2:8" s="34" customFormat="1" ht="21.6" x14ac:dyDescent="0.2">
      <c r="B73" s="100"/>
      <c r="C73" s="102"/>
      <c r="D73" s="76" t="s">
        <v>61</v>
      </c>
      <c r="E73" s="48" t="s">
        <v>62</v>
      </c>
      <c r="F73" s="95"/>
      <c r="G73" s="105"/>
      <c r="H73" s="95"/>
    </row>
    <row r="74" spans="2:8" s="34" customFormat="1" x14ac:dyDescent="0.2">
      <c r="B74" s="49"/>
      <c r="C74" s="35"/>
      <c r="D74" s="36"/>
      <c r="E74" s="50">
        <f>D74*12</f>
        <v>0</v>
      </c>
      <c r="F74" s="37"/>
      <c r="G74" s="51">
        <f>E74*F74/60</f>
        <v>0</v>
      </c>
      <c r="H74" s="51" t="e">
        <f>G74/C74</f>
        <v>#DIV/0!</v>
      </c>
    </row>
    <row r="75" spans="2:8" s="34" customFormat="1" x14ac:dyDescent="0.2">
      <c r="B75" s="52"/>
      <c r="C75" s="39"/>
      <c r="D75" s="40"/>
      <c r="E75" s="53">
        <f>D75*12</f>
        <v>0</v>
      </c>
      <c r="F75" s="41"/>
      <c r="G75" s="42">
        <f>E75*F75/60</f>
        <v>0</v>
      </c>
      <c r="H75" s="42" t="e">
        <f>G75/C75</f>
        <v>#DIV/0!</v>
      </c>
    </row>
    <row r="76" spans="2:8" s="34" customFormat="1" x14ac:dyDescent="0.2">
      <c r="B76" s="52"/>
      <c r="C76" s="39"/>
      <c r="D76" s="40"/>
      <c r="E76" s="53">
        <f>D76*12</f>
        <v>0</v>
      </c>
      <c r="F76" s="41"/>
      <c r="G76" s="42">
        <f>E76*F76/60</f>
        <v>0</v>
      </c>
      <c r="H76" s="54" t="e">
        <f>G76/C76</f>
        <v>#DIV/0!</v>
      </c>
    </row>
    <row r="77" spans="2:8" s="34" customFormat="1" x14ac:dyDescent="0.2">
      <c r="B77" s="97"/>
      <c r="C77" s="98"/>
      <c r="D77" s="43">
        <f>SUM(D74:D76)</f>
        <v>0</v>
      </c>
      <c r="E77" s="55">
        <f>SUM(E74:E76)</f>
        <v>0</v>
      </c>
      <c r="F77" s="44">
        <f>SUM(F74:F76)</f>
        <v>0</v>
      </c>
      <c r="G77" s="45">
        <f>SUM(G74:G76)</f>
        <v>0</v>
      </c>
      <c r="H77" s="45" t="e">
        <f>SUM(H74:H76)</f>
        <v>#DIV/0!</v>
      </c>
    </row>
    <row r="78" spans="2:8" s="34" customFormat="1" x14ac:dyDescent="0.2">
      <c r="B78" s="46" t="s">
        <v>31</v>
      </c>
    </row>
    <row r="79" spans="2:8" s="34" customFormat="1" x14ac:dyDescent="0.2">
      <c r="C79" s="47" t="e">
        <f>($G$70-$G$77)/$G$70</f>
        <v>#DIV/0!</v>
      </c>
    </row>
    <row r="80" spans="2:8" s="34" customFormat="1" x14ac:dyDescent="0.2">
      <c r="C80" s="87"/>
    </row>
    <row r="81" spans="2:4" s="34" customFormat="1" x14ac:dyDescent="0.2">
      <c r="B81" s="31" t="s">
        <v>46</v>
      </c>
      <c r="C81" s="87"/>
    </row>
    <row r="82" spans="2:4" s="34" customFormat="1" ht="9" customHeight="1" x14ac:dyDescent="0.2">
      <c r="C82" s="87"/>
    </row>
    <row r="83" spans="2:4" s="34" customFormat="1" x14ac:dyDescent="0.2">
      <c r="B83" s="31" t="s">
        <v>64</v>
      </c>
    </row>
    <row r="84" spans="2:4" s="34" customFormat="1" ht="18.75" customHeight="1" x14ac:dyDescent="0.2">
      <c r="B84" s="107" t="s">
        <v>47</v>
      </c>
      <c r="C84" s="109" t="s">
        <v>48</v>
      </c>
      <c r="D84" s="110"/>
    </row>
    <row r="85" spans="2:4" s="34" customFormat="1" ht="21.6" x14ac:dyDescent="0.2">
      <c r="B85" s="108"/>
      <c r="C85" s="77" t="s">
        <v>61</v>
      </c>
      <c r="D85" s="57" t="s">
        <v>65</v>
      </c>
    </row>
    <row r="86" spans="2:4" s="34" customFormat="1" x14ac:dyDescent="0.2">
      <c r="B86" s="49"/>
      <c r="C86" s="58"/>
      <c r="D86" s="59">
        <f>C86*12</f>
        <v>0</v>
      </c>
    </row>
    <row r="87" spans="2:4" s="34" customFormat="1" x14ac:dyDescent="0.2">
      <c r="B87" s="52"/>
      <c r="C87" s="60"/>
      <c r="D87" s="61">
        <f>C87*12</f>
        <v>0</v>
      </c>
    </row>
    <row r="88" spans="2:4" s="34" customFormat="1" x14ac:dyDescent="0.2">
      <c r="B88" s="52"/>
      <c r="C88" s="60"/>
      <c r="D88" s="61">
        <f>C88*12</f>
        <v>0</v>
      </c>
    </row>
    <row r="89" spans="2:4" s="34" customFormat="1" x14ac:dyDescent="0.2">
      <c r="B89" s="62"/>
      <c r="C89" s="63">
        <f>SUM(C86:C88)</f>
        <v>0</v>
      </c>
      <c r="D89" s="64">
        <f>SUM(D86:D88)</f>
        <v>0</v>
      </c>
    </row>
    <row r="90" spans="2:4" s="34" customFormat="1" x14ac:dyDescent="0.2">
      <c r="B90" s="31" t="s">
        <v>66</v>
      </c>
    </row>
    <row r="91" spans="2:4" s="34" customFormat="1" ht="18.75" customHeight="1" x14ac:dyDescent="0.2">
      <c r="B91" s="107" t="s">
        <v>47</v>
      </c>
      <c r="C91" s="109" t="s">
        <v>48</v>
      </c>
      <c r="D91" s="110"/>
    </row>
    <row r="92" spans="2:4" s="34" customFormat="1" ht="21.6" x14ac:dyDescent="0.2">
      <c r="B92" s="108"/>
      <c r="C92" s="77" t="s">
        <v>61</v>
      </c>
      <c r="D92" s="57" t="s">
        <v>65</v>
      </c>
    </row>
    <row r="93" spans="2:4" s="34" customFormat="1" x14ac:dyDescent="0.2">
      <c r="B93" s="49"/>
      <c r="C93" s="58"/>
      <c r="D93" s="59">
        <f>C93*12</f>
        <v>0</v>
      </c>
    </row>
    <row r="94" spans="2:4" s="34" customFormat="1" x14ac:dyDescent="0.2">
      <c r="B94" s="52"/>
      <c r="C94" s="60"/>
      <c r="D94" s="61">
        <f>C94*12</f>
        <v>0</v>
      </c>
    </row>
    <row r="95" spans="2:4" s="34" customFormat="1" x14ac:dyDescent="0.2">
      <c r="B95" s="52"/>
      <c r="C95" s="60"/>
      <c r="D95" s="61">
        <f>C95*12</f>
        <v>0</v>
      </c>
    </row>
    <row r="96" spans="2:4" s="34" customFormat="1" x14ac:dyDescent="0.2">
      <c r="B96" s="62"/>
      <c r="C96" s="63">
        <f>SUM(C93:C95)</f>
        <v>0</v>
      </c>
      <c r="D96" s="64">
        <f>SUM(D93:D95)</f>
        <v>0</v>
      </c>
    </row>
    <row r="97" spans="2:10" s="34" customFormat="1" x14ac:dyDescent="0.2">
      <c r="B97" s="46" t="s">
        <v>49</v>
      </c>
    </row>
    <row r="98" spans="2:10" s="34" customFormat="1" x14ac:dyDescent="0.2">
      <c r="C98" s="47" t="e">
        <f>($D$89-$D$96)/D89</f>
        <v>#DIV/0!</v>
      </c>
    </row>
    <row r="99" spans="2:10" s="34" customFormat="1" x14ac:dyDescent="0.2"/>
    <row r="100" spans="2:10" x14ac:dyDescent="0.2">
      <c r="B100" s="31" t="s">
        <v>32</v>
      </c>
    </row>
    <row r="101" spans="2:10" ht="72.75" customHeight="1" x14ac:dyDescent="0.2">
      <c r="B101" s="106"/>
      <c r="C101" s="106"/>
      <c r="D101" s="106"/>
      <c r="E101" s="106"/>
      <c r="F101" s="106"/>
      <c r="G101" s="106"/>
      <c r="H101" s="106"/>
      <c r="I101" s="106"/>
      <c r="J101" s="106"/>
    </row>
  </sheetData>
  <sheetProtection selectLockedCells="1" selectUnlockedCells="1"/>
  <mergeCells count="44">
    <mergeCell ref="I16:J16"/>
    <mergeCell ref="G16:H16"/>
    <mergeCell ref="C16:F16"/>
    <mergeCell ref="D22:E22"/>
    <mergeCell ref="F22:J22"/>
    <mergeCell ref="B3:J3"/>
    <mergeCell ref="I6:J6"/>
    <mergeCell ref="C10:J10"/>
    <mergeCell ref="C11:J11"/>
    <mergeCell ref="C12:J12"/>
    <mergeCell ref="C13:J13"/>
    <mergeCell ref="B17:J17"/>
    <mergeCell ref="B18:J18"/>
    <mergeCell ref="B19:J19"/>
    <mergeCell ref="B20:J20"/>
    <mergeCell ref="B21:J21"/>
    <mergeCell ref="C14:J14"/>
    <mergeCell ref="C15:J15"/>
    <mergeCell ref="B28:J28"/>
    <mergeCell ref="D34:F34"/>
    <mergeCell ref="D36:F36"/>
    <mergeCell ref="D38:F38"/>
    <mergeCell ref="B58:J58"/>
    <mergeCell ref="B30:J30"/>
    <mergeCell ref="B101:J101"/>
    <mergeCell ref="H72:H73"/>
    <mergeCell ref="B77:C77"/>
    <mergeCell ref="B84:B85"/>
    <mergeCell ref="C84:D84"/>
    <mergeCell ref="B91:B92"/>
    <mergeCell ref="C91:D91"/>
    <mergeCell ref="G72:G73"/>
    <mergeCell ref="H65:H66"/>
    <mergeCell ref="B61:J61"/>
    <mergeCell ref="B70:C70"/>
    <mergeCell ref="B72:B73"/>
    <mergeCell ref="C72:C73"/>
    <mergeCell ref="D72:E72"/>
    <mergeCell ref="F72:F73"/>
    <mergeCell ref="B65:B66"/>
    <mergeCell ref="C65:C66"/>
    <mergeCell ref="D65:E65"/>
    <mergeCell ref="F65:F66"/>
    <mergeCell ref="G65:G66"/>
  </mergeCells>
  <phoneticPr fontId="10"/>
  <conditionalFormatting sqref="C22:C23">
    <cfRule type="containsText" dxfId="4" priority="2" operator="containsText" text="あり">
      <formula>NOT(ISERROR(SEARCH("あり",C22)))</formula>
    </cfRule>
    <cfRule type="containsText" dxfId="3" priority="4" operator="containsText" text="なし">
      <formula>NOT(ISERROR(SEARCH("なし",C22)))</formula>
    </cfRule>
    <cfRule type="containsText" dxfId="2" priority="5" operator="containsText" text="あり">
      <formula>NOT(ISERROR(SEARCH("あり",C22)))</formula>
    </cfRule>
  </conditionalFormatting>
  <conditionalFormatting sqref="D38 D40:H40">
    <cfRule type="cellIs" dxfId="1" priority="3" operator="greaterThan">
      <formula>1000000</formula>
    </cfRule>
  </conditionalFormatting>
  <conditionalFormatting sqref="D38">
    <cfRule type="cellIs" dxfId="0" priority="1" operator="greaterThan">
      <formula>666000</formula>
    </cfRule>
  </conditionalFormatting>
  <dataValidations count="5">
    <dataValidation imeMode="halfKatakana" allowBlank="1" showInputMessage="1" showErrorMessage="1" sqref="C12:H12 C10 C14:H14" xr:uid="{04A0B002-7450-40E9-95D5-11999076F998}"/>
    <dataValidation type="list" allowBlank="1" showInputMessage="1" showErrorMessage="1" sqref="C22:C23" xr:uid="{C69CC42F-DFB1-4EEE-BF49-6F135FE11F9A}">
      <formula1>"あり,なし"</formula1>
    </dataValidation>
    <dataValidation type="list" allowBlank="1" showInputMessage="1" showErrorMessage="1" sqref="F22" xr:uid="{42572EA1-DE23-4D57-8701-07DA2D906176}">
      <formula1>"令和元年度,令和２年度,令和３年度"</formula1>
    </dataValidation>
    <dataValidation type="list" allowBlank="1" showInputMessage="1" showErrorMessage="1" sqref="B18:J18"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20:J20" xr:uid="{29C505C1-90DD-4333-88B8-DDDF9664E765}"/>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6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1775460</xdr:colOff>
                    <xdr:row>39</xdr:row>
                    <xdr:rowOff>106680</xdr:rowOff>
                  </from>
                  <to>
                    <xdr:col>2</xdr:col>
                    <xdr:colOff>38100</xdr:colOff>
                    <xdr:row>41</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1775460</xdr:colOff>
                    <xdr:row>41</xdr:row>
                    <xdr:rowOff>160020</xdr:rowOff>
                  </from>
                  <to>
                    <xdr:col>2</xdr:col>
                    <xdr:colOff>38100</xdr:colOff>
                    <xdr:row>43</xdr:row>
                    <xdr:rowOff>106680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1775460</xdr:colOff>
                    <xdr:row>40</xdr:row>
                    <xdr:rowOff>106680</xdr:rowOff>
                  </from>
                  <to>
                    <xdr:col>2</xdr:col>
                    <xdr:colOff>38100</xdr:colOff>
                    <xdr:row>42</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1775460</xdr:colOff>
                    <xdr:row>42</xdr:row>
                    <xdr:rowOff>114300</xdr:rowOff>
                  </from>
                  <to>
                    <xdr:col>2</xdr:col>
                    <xdr:colOff>38100</xdr:colOff>
                    <xdr:row>44</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1775460</xdr:colOff>
                    <xdr:row>52</xdr:row>
                    <xdr:rowOff>0</xdr:rowOff>
                  </from>
                  <to>
                    <xdr:col>2</xdr:col>
                    <xdr:colOff>38100</xdr:colOff>
                    <xdr:row>53</xdr:row>
                    <xdr:rowOff>7620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746760</xdr:colOff>
                    <xdr:row>40</xdr:row>
                    <xdr:rowOff>152400</xdr:rowOff>
                  </from>
                  <to>
                    <xdr:col>3</xdr:col>
                    <xdr:colOff>990600</xdr:colOff>
                    <xdr:row>42</xdr:row>
                    <xdr:rowOff>22860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746760</xdr:colOff>
                    <xdr:row>39</xdr:row>
                    <xdr:rowOff>144780</xdr:rowOff>
                  </from>
                  <to>
                    <xdr:col>3</xdr:col>
                    <xdr:colOff>990600</xdr:colOff>
                    <xdr:row>41</xdr:row>
                    <xdr:rowOff>99060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1775460</xdr:colOff>
                    <xdr:row>46</xdr:row>
                    <xdr:rowOff>213360</xdr:rowOff>
                  </from>
                  <to>
                    <xdr:col>2</xdr:col>
                    <xdr:colOff>38100</xdr:colOff>
                    <xdr:row>47</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1775460</xdr:colOff>
                    <xdr:row>53</xdr:row>
                    <xdr:rowOff>198120</xdr:rowOff>
                  </from>
                  <to>
                    <xdr:col>2</xdr:col>
                    <xdr:colOff>38100</xdr:colOff>
                    <xdr:row>55</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1775460</xdr:colOff>
                    <xdr:row>50</xdr:row>
                    <xdr:rowOff>137160</xdr:rowOff>
                  </from>
                  <to>
                    <xdr:col>2</xdr:col>
                    <xdr:colOff>38100</xdr:colOff>
                    <xdr:row>52</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1775460</xdr:colOff>
                    <xdr:row>53</xdr:row>
                    <xdr:rowOff>22860</xdr:rowOff>
                  </from>
                  <to>
                    <xdr:col>2</xdr:col>
                    <xdr:colOff>38100</xdr:colOff>
                    <xdr:row>53</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1775460</xdr:colOff>
                    <xdr:row>44</xdr:row>
                    <xdr:rowOff>960120</xdr:rowOff>
                  </from>
                  <to>
                    <xdr:col>2</xdr:col>
                    <xdr:colOff>38100</xdr:colOff>
                    <xdr:row>46</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1775460</xdr:colOff>
                    <xdr:row>45</xdr:row>
                    <xdr:rowOff>190500</xdr:rowOff>
                  </from>
                  <to>
                    <xdr:col>2</xdr:col>
                    <xdr:colOff>38100</xdr:colOff>
                    <xdr:row>47</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83820</xdr:colOff>
                    <xdr:row>25</xdr:row>
                    <xdr:rowOff>144780</xdr:rowOff>
                  </from>
                  <to>
                    <xdr:col>1</xdr:col>
                    <xdr:colOff>236220</xdr:colOff>
                    <xdr:row>27</xdr:row>
                    <xdr:rowOff>144780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25</xdr:row>
                    <xdr:rowOff>0</xdr:rowOff>
                  </from>
                  <to>
                    <xdr:col>1</xdr:col>
                    <xdr:colOff>121920</xdr:colOff>
                    <xdr:row>26</xdr:row>
                    <xdr:rowOff>22860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23</xdr:row>
                    <xdr:rowOff>220980</xdr:rowOff>
                  </from>
                  <to>
                    <xdr:col>1</xdr:col>
                    <xdr:colOff>114300</xdr:colOff>
                    <xdr:row>25</xdr:row>
                    <xdr:rowOff>45720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83820</xdr:colOff>
                    <xdr:row>27</xdr:row>
                    <xdr:rowOff>45720</xdr:rowOff>
                  </from>
                  <to>
                    <xdr:col>1</xdr:col>
                    <xdr:colOff>121920</xdr:colOff>
                    <xdr:row>27</xdr:row>
                    <xdr:rowOff>457200</xdr:rowOff>
                  </to>
                </anchor>
              </controlPr>
            </control>
          </mc:Choice>
        </mc:AlternateContent>
        <mc:AlternateContent xmlns:mc="http://schemas.openxmlformats.org/markup-compatibility/2006">
          <mc:Choice Requires="x14">
            <control shapeId="73755" r:id="rId21" name="Check Box 27">
              <controlPr defaultSize="0" autoFill="0" autoLine="0" autoPict="0">
                <anchor moveWithCells="1">
                  <from>
                    <xdr:col>0</xdr:col>
                    <xdr:colOff>99060</xdr:colOff>
                    <xdr:row>29</xdr:row>
                    <xdr:rowOff>0</xdr:rowOff>
                  </from>
                  <to>
                    <xdr:col>1</xdr:col>
                    <xdr:colOff>137160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52"/>
  <sheetViews>
    <sheetView showGridLines="0" view="pageBreakPreview" zoomScale="80" zoomScaleNormal="70" zoomScaleSheetLayoutView="80" workbookViewId="0">
      <selection activeCell="AB36" sqref="AB36"/>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73</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70" t="s">
        <v>78</v>
      </c>
      <c r="C3" s="170"/>
      <c r="D3" s="170"/>
      <c r="E3" s="170"/>
      <c r="F3" s="170"/>
      <c r="G3" s="170"/>
      <c r="H3" s="170"/>
      <c r="I3" s="170"/>
      <c r="J3" s="170"/>
      <c r="K3" s="171"/>
      <c r="L3" s="171"/>
      <c r="M3" s="171"/>
      <c r="N3" s="171"/>
      <c r="O3" s="171"/>
      <c r="P3" s="171"/>
      <c r="Q3" s="171"/>
      <c r="R3" s="171"/>
      <c r="S3" s="171"/>
      <c r="T3" s="171"/>
      <c r="U3" s="171"/>
    </row>
    <row r="4" spans="1:22" ht="24.9" customHeight="1" x14ac:dyDescent="0.2">
      <c r="A4" s="3"/>
      <c r="B4" s="170"/>
      <c r="C4" s="170"/>
      <c r="D4" s="170"/>
      <c r="E4" s="170"/>
      <c r="F4" s="170"/>
      <c r="G4" s="170"/>
      <c r="H4" s="170"/>
      <c r="I4" s="170"/>
      <c r="J4" s="170"/>
      <c r="K4" s="171"/>
      <c r="L4" s="171"/>
      <c r="M4" s="171"/>
      <c r="N4" s="171"/>
      <c r="O4" s="171"/>
      <c r="P4" s="171"/>
      <c r="Q4" s="171"/>
      <c r="R4" s="171"/>
      <c r="S4" s="171"/>
      <c r="T4" s="171"/>
      <c r="U4" s="171"/>
    </row>
    <row r="5" spans="1:22" s="69" customFormat="1" ht="9.75" customHeight="1" x14ac:dyDescent="0.2">
      <c r="A5" s="67"/>
      <c r="B5" s="68"/>
      <c r="C5" s="68"/>
      <c r="D5" s="68"/>
      <c r="E5" s="68"/>
      <c r="F5" s="68"/>
      <c r="G5" s="68"/>
      <c r="H5" s="68"/>
      <c r="I5" s="68"/>
      <c r="J5" s="68"/>
    </row>
    <row r="6" spans="1:22" s="72" customFormat="1" ht="19.2" x14ac:dyDescent="0.2">
      <c r="A6" s="70"/>
      <c r="B6" s="71"/>
      <c r="C6" s="71"/>
      <c r="D6" s="71"/>
      <c r="E6" s="71"/>
      <c r="F6" s="71"/>
      <c r="G6" s="71"/>
      <c r="H6" s="70"/>
      <c r="I6" s="70"/>
      <c r="J6" s="70"/>
      <c r="O6" s="182" t="s">
        <v>70</v>
      </c>
      <c r="P6" s="182"/>
      <c r="Q6" s="182"/>
      <c r="R6" s="183" t="s">
        <v>89</v>
      </c>
      <c r="S6" s="183"/>
      <c r="T6" s="183"/>
      <c r="U6" s="183"/>
      <c r="V6" s="183"/>
    </row>
    <row r="7" spans="1:22" s="72" customFormat="1" ht="19.2" x14ac:dyDescent="0.2">
      <c r="A7" s="70"/>
      <c r="B7" s="71"/>
      <c r="C7" s="71"/>
      <c r="D7" s="71"/>
      <c r="E7" s="71"/>
      <c r="F7" s="71"/>
      <c r="G7" s="71"/>
      <c r="H7" s="70"/>
      <c r="I7" s="70"/>
      <c r="J7" s="70"/>
      <c r="P7" s="73"/>
      <c r="Q7" s="73"/>
      <c r="R7" s="73"/>
      <c r="S7" s="74"/>
      <c r="T7" s="74"/>
      <c r="U7" s="74"/>
      <c r="V7" s="74"/>
    </row>
    <row r="8" spans="1:22" s="11" customFormat="1" ht="15" thickBot="1" x14ac:dyDescent="0.25">
      <c r="A8" s="13"/>
      <c r="B8" s="13"/>
      <c r="C8" s="17" t="s">
        <v>5</v>
      </c>
      <c r="D8" s="13"/>
      <c r="E8" s="13"/>
      <c r="F8" s="13"/>
      <c r="G8" s="13"/>
      <c r="H8" s="13"/>
      <c r="I8" s="13"/>
      <c r="J8" s="13"/>
    </row>
    <row r="9" spans="1:22" s="11" customFormat="1" ht="23.1" customHeight="1" x14ac:dyDescent="0.2">
      <c r="A9" s="13"/>
      <c r="B9" s="13"/>
      <c r="C9" s="16" t="s">
        <v>4</v>
      </c>
      <c r="D9" s="172"/>
      <c r="E9" s="173"/>
      <c r="F9" s="173"/>
      <c r="G9" s="173"/>
      <c r="H9" s="173"/>
      <c r="I9" s="173"/>
      <c r="J9" s="173"/>
      <c r="K9" s="174"/>
    </row>
    <row r="10" spans="1:22" s="11" customFormat="1" ht="23.1" customHeight="1" x14ac:dyDescent="0.2">
      <c r="A10" s="13"/>
      <c r="B10" s="13"/>
      <c r="C10" s="15" t="s">
        <v>7</v>
      </c>
      <c r="D10" s="175"/>
      <c r="E10" s="176"/>
      <c r="F10" s="176"/>
      <c r="G10" s="176"/>
      <c r="H10" s="176"/>
      <c r="I10" s="176"/>
      <c r="J10" s="176"/>
      <c r="K10" s="177"/>
    </row>
    <row r="11" spans="1:22" s="11" customFormat="1" ht="23.1" customHeight="1" x14ac:dyDescent="0.2">
      <c r="A11" s="13"/>
      <c r="B11" s="13"/>
      <c r="C11" s="14" t="s">
        <v>19</v>
      </c>
      <c r="D11" s="178"/>
      <c r="E11" s="179"/>
      <c r="F11" s="180" t="s">
        <v>17</v>
      </c>
      <c r="G11" s="180"/>
      <c r="H11" s="180"/>
      <c r="I11" s="180"/>
      <c r="J11" s="180"/>
      <c r="K11" s="181"/>
    </row>
    <row r="12" spans="1:22" s="11" customFormat="1" ht="23.1" customHeight="1" thickBot="1" x14ac:dyDescent="0.25">
      <c r="A12" s="13"/>
      <c r="B12" s="13"/>
      <c r="C12" s="12" t="s">
        <v>18</v>
      </c>
      <c r="D12" s="148"/>
      <c r="E12" s="149"/>
      <c r="F12" s="150" t="s">
        <v>17</v>
      </c>
      <c r="G12" s="150"/>
      <c r="H12" s="150"/>
      <c r="I12" s="150"/>
      <c r="J12" s="150"/>
      <c r="K12" s="151"/>
    </row>
    <row r="13" spans="1:22" ht="9.9" customHeight="1" x14ac:dyDescent="0.2">
      <c r="A13" s="3"/>
      <c r="B13" s="3"/>
      <c r="C13" s="3"/>
      <c r="D13" s="3"/>
      <c r="E13" s="3"/>
      <c r="F13" s="3"/>
      <c r="G13" s="3"/>
      <c r="H13" s="3"/>
      <c r="I13" s="3"/>
      <c r="J13" s="3"/>
    </row>
    <row r="14" spans="1:22" ht="20.100000000000001" customHeight="1" x14ac:dyDescent="0.2">
      <c r="A14" s="3"/>
      <c r="B14" s="152" t="s">
        <v>16</v>
      </c>
      <c r="C14" s="152"/>
      <c r="D14" s="152"/>
      <c r="E14" s="153">
        <f>$C$18+$E$18-$G$18</f>
        <v>0</v>
      </c>
      <c r="F14" s="154"/>
      <c r="G14" s="154"/>
      <c r="H14" s="154"/>
      <c r="I14" s="154"/>
      <c r="J14" s="156" t="s">
        <v>1</v>
      </c>
      <c r="K14" s="157"/>
      <c r="M14" s="147"/>
      <c r="N14" s="147"/>
      <c r="O14" s="147"/>
      <c r="P14" s="147"/>
      <c r="Q14" s="147"/>
      <c r="R14" s="147"/>
      <c r="T14" s="10"/>
      <c r="U14" s="10"/>
    </row>
    <row r="15" spans="1:22" ht="20.100000000000001" customHeight="1" thickBot="1" x14ac:dyDescent="0.25">
      <c r="A15" s="3"/>
      <c r="B15" s="152"/>
      <c r="C15" s="152"/>
      <c r="D15" s="152"/>
      <c r="E15" s="155"/>
      <c r="F15" s="155"/>
      <c r="G15" s="155"/>
      <c r="H15" s="155"/>
      <c r="I15" s="155"/>
      <c r="J15" s="156"/>
      <c r="K15" s="157"/>
      <c r="M15" s="147"/>
      <c r="N15" s="147"/>
      <c r="O15" s="147"/>
      <c r="P15" s="147"/>
      <c r="Q15" s="147"/>
      <c r="R15" s="147"/>
      <c r="T15" s="10"/>
      <c r="U15" s="10"/>
    </row>
    <row r="16" spans="1:22" ht="9.9" customHeight="1" x14ac:dyDescent="0.2">
      <c r="A16" s="3"/>
      <c r="B16" s="3"/>
      <c r="C16" s="3"/>
      <c r="D16" s="3"/>
      <c r="E16" s="3"/>
      <c r="F16" s="3"/>
      <c r="G16" s="3"/>
      <c r="H16" s="3"/>
      <c r="I16" s="3"/>
      <c r="J16" s="3"/>
    </row>
    <row r="17" spans="1:21" ht="39.9" customHeight="1" x14ac:dyDescent="0.2">
      <c r="A17" s="3"/>
      <c r="B17" s="3"/>
      <c r="C17" s="167" t="s">
        <v>15</v>
      </c>
      <c r="D17" s="167"/>
      <c r="E17" s="168" t="s">
        <v>14</v>
      </c>
      <c r="F17" s="169"/>
      <c r="G17" s="158" t="s">
        <v>13</v>
      </c>
      <c r="H17" s="159"/>
      <c r="I17" s="8"/>
      <c r="J17" s="8"/>
    </row>
    <row r="18" spans="1:21" ht="20.100000000000001" customHeight="1" x14ac:dyDescent="0.2">
      <c r="A18" s="3"/>
      <c r="B18" s="3"/>
      <c r="C18" s="160">
        <f>$P$31</f>
        <v>0</v>
      </c>
      <c r="D18" s="161"/>
      <c r="E18" s="162">
        <f>$S$31</f>
        <v>0</v>
      </c>
      <c r="F18" s="163"/>
      <c r="G18" s="164"/>
      <c r="H18" s="165"/>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66" t="s">
        <v>12</v>
      </c>
      <c r="C20" s="166" t="s">
        <v>11</v>
      </c>
      <c r="D20" s="166"/>
      <c r="E20" s="166"/>
      <c r="F20" s="166"/>
      <c r="G20" s="166"/>
      <c r="H20" s="166"/>
      <c r="I20" s="166"/>
      <c r="J20" s="166"/>
      <c r="K20" s="184" t="s">
        <v>10</v>
      </c>
      <c r="L20" s="184"/>
      <c r="M20" s="184" t="s">
        <v>90</v>
      </c>
      <c r="N20" s="184"/>
      <c r="O20" s="184"/>
      <c r="P20" s="184" t="s">
        <v>9</v>
      </c>
      <c r="Q20" s="184"/>
      <c r="R20" s="184"/>
      <c r="S20" s="185" t="s">
        <v>3</v>
      </c>
      <c r="T20" s="185"/>
      <c r="U20" s="185"/>
    </row>
    <row r="21" spans="1:21" ht="20.100000000000001" customHeight="1" x14ac:dyDescent="0.2">
      <c r="A21" s="3"/>
      <c r="B21" s="6">
        <v>1</v>
      </c>
      <c r="C21" s="186"/>
      <c r="D21" s="186"/>
      <c r="E21" s="186"/>
      <c r="F21" s="186"/>
      <c r="G21" s="186"/>
      <c r="H21" s="186"/>
      <c r="I21" s="186"/>
      <c r="J21" s="186"/>
      <c r="K21" s="5"/>
      <c r="L21" s="4"/>
      <c r="M21" s="187"/>
      <c r="N21" s="187"/>
      <c r="O21" s="187"/>
      <c r="P21" s="188">
        <f t="shared" ref="P21:P30" si="0">K21*M21</f>
        <v>0</v>
      </c>
      <c r="Q21" s="188"/>
      <c r="R21" s="188"/>
      <c r="S21" s="187"/>
      <c r="T21" s="187"/>
      <c r="U21" s="187"/>
    </row>
    <row r="22" spans="1:21" ht="20.100000000000001" customHeight="1" x14ac:dyDescent="0.2">
      <c r="A22" s="3"/>
      <c r="B22" s="6">
        <v>2</v>
      </c>
      <c r="C22" s="186"/>
      <c r="D22" s="186"/>
      <c r="E22" s="186"/>
      <c r="F22" s="186"/>
      <c r="G22" s="186"/>
      <c r="H22" s="186"/>
      <c r="I22" s="186"/>
      <c r="J22" s="186"/>
      <c r="K22" s="5"/>
      <c r="L22" s="4"/>
      <c r="M22" s="187"/>
      <c r="N22" s="187"/>
      <c r="O22" s="187"/>
      <c r="P22" s="188">
        <f t="shared" si="0"/>
        <v>0</v>
      </c>
      <c r="Q22" s="188"/>
      <c r="R22" s="188"/>
      <c r="S22" s="187"/>
      <c r="T22" s="187"/>
      <c r="U22" s="187"/>
    </row>
    <row r="23" spans="1:21" ht="20.100000000000001" customHeight="1" x14ac:dyDescent="0.2">
      <c r="A23" s="3"/>
      <c r="B23" s="6">
        <v>3</v>
      </c>
      <c r="C23" s="186"/>
      <c r="D23" s="186"/>
      <c r="E23" s="186"/>
      <c r="F23" s="186"/>
      <c r="G23" s="186"/>
      <c r="H23" s="186"/>
      <c r="I23" s="186"/>
      <c r="J23" s="186"/>
      <c r="K23" s="5"/>
      <c r="L23" s="4"/>
      <c r="M23" s="187"/>
      <c r="N23" s="187"/>
      <c r="O23" s="187"/>
      <c r="P23" s="188">
        <f t="shared" si="0"/>
        <v>0</v>
      </c>
      <c r="Q23" s="188"/>
      <c r="R23" s="188"/>
      <c r="S23" s="187"/>
      <c r="T23" s="187"/>
      <c r="U23" s="187"/>
    </row>
    <row r="24" spans="1:21" ht="20.100000000000001" customHeight="1" x14ac:dyDescent="0.2">
      <c r="A24" s="3"/>
      <c r="B24" s="6">
        <v>4</v>
      </c>
      <c r="C24" s="186"/>
      <c r="D24" s="186"/>
      <c r="E24" s="186"/>
      <c r="F24" s="186"/>
      <c r="G24" s="186"/>
      <c r="H24" s="186"/>
      <c r="I24" s="186"/>
      <c r="J24" s="186"/>
      <c r="K24" s="5"/>
      <c r="L24" s="4"/>
      <c r="M24" s="187"/>
      <c r="N24" s="187"/>
      <c r="O24" s="187"/>
      <c r="P24" s="188">
        <f t="shared" si="0"/>
        <v>0</v>
      </c>
      <c r="Q24" s="188"/>
      <c r="R24" s="188"/>
      <c r="S24" s="187"/>
      <c r="T24" s="187"/>
      <c r="U24" s="187"/>
    </row>
    <row r="25" spans="1:21" ht="20.100000000000001" customHeight="1" x14ac:dyDescent="0.2">
      <c r="A25" s="3"/>
      <c r="B25" s="6">
        <v>5</v>
      </c>
      <c r="C25" s="186"/>
      <c r="D25" s="186"/>
      <c r="E25" s="186"/>
      <c r="F25" s="186"/>
      <c r="G25" s="186"/>
      <c r="H25" s="186"/>
      <c r="I25" s="186"/>
      <c r="J25" s="186"/>
      <c r="K25" s="5"/>
      <c r="L25" s="4"/>
      <c r="M25" s="187"/>
      <c r="N25" s="187"/>
      <c r="O25" s="187"/>
      <c r="P25" s="188">
        <f t="shared" si="0"/>
        <v>0</v>
      </c>
      <c r="Q25" s="188"/>
      <c r="R25" s="188"/>
      <c r="S25" s="187"/>
      <c r="T25" s="187"/>
      <c r="U25" s="187"/>
    </row>
    <row r="26" spans="1:21" ht="20.100000000000001" customHeight="1" x14ac:dyDescent="0.2">
      <c r="A26" s="3"/>
      <c r="B26" s="6">
        <v>6</v>
      </c>
      <c r="C26" s="186"/>
      <c r="D26" s="186"/>
      <c r="E26" s="186"/>
      <c r="F26" s="186"/>
      <c r="G26" s="186"/>
      <c r="H26" s="186"/>
      <c r="I26" s="186"/>
      <c r="J26" s="186"/>
      <c r="K26" s="5"/>
      <c r="L26" s="4"/>
      <c r="M26" s="187"/>
      <c r="N26" s="187"/>
      <c r="O26" s="187"/>
      <c r="P26" s="188">
        <f t="shared" si="0"/>
        <v>0</v>
      </c>
      <c r="Q26" s="188"/>
      <c r="R26" s="188"/>
      <c r="S26" s="187"/>
      <c r="T26" s="187"/>
      <c r="U26" s="187"/>
    </row>
    <row r="27" spans="1:21" ht="20.100000000000001" customHeight="1" x14ac:dyDescent="0.2">
      <c r="A27" s="3"/>
      <c r="B27" s="6">
        <v>7</v>
      </c>
      <c r="C27" s="186"/>
      <c r="D27" s="186"/>
      <c r="E27" s="186"/>
      <c r="F27" s="186"/>
      <c r="G27" s="186"/>
      <c r="H27" s="186"/>
      <c r="I27" s="186"/>
      <c r="J27" s="186"/>
      <c r="K27" s="5"/>
      <c r="L27" s="4"/>
      <c r="M27" s="187"/>
      <c r="N27" s="187"/>
      <c r="O27" s="187"/>
      <c r="P27" s="188">
        <f t="shared" si="0"/>
        <v>0</v>
      </c>
      <c r="Q27" s="188"/>
      <c r="R27" s="188"/>
      <c r="S27" s="187"/>
      <c r="T27" s="187"/>
      <c r="U27" s="187"/>
    </row>
    <row r="28" spans="1:21" ht="20.100000000000001" customHeight="1" x14ac:dyDescent="0.2">
      <c r="A28" s="3"/>
      <c r="B28" s="6">
        <v>8</v>
      </c>
      <c r="C28" s="186"/>
      <c r="D28" s="186"/>
      <c r="E28" s="186"/>
      <c r="F28" s="186"/>
      <c r="G28" s="186"/>
      <c r="H28" s="186"/>
      <c r="I28" s="186"/>
      <c r="J28" s="186"/>
      <c r="K28" s="5"/>
      <c r="L28" s="4"/>
      <c r="M28" s="187"/>
      <c r="N28" s="187"/>
      <c r="O28" s="187"/>
      <c r="P28" s="188">
        <f t="shared" si="0"/>
        <v>0</v>
      </c>
      <c r="Q28" s="188"/>
      <c r="R28" s="188"/>
      <c r="S28" s="187"/>
      <c r="T28" s="187"/>
      <c r="U28" s="187"/>
    </row>
    <row r="29" spans="1:21" ht="20.100000000000001" customHeight="1" x14ac:dyDescent="0.2">
      <c r="A29" s="3"/>
      <c r="B29" s="6">
        <v>9</v>
      </c>
      <c r="C29" s="186"/>
      <c r="D29" s="186"/>
      <c r="E29" s="186"/>
      <c r="F29" s="186"/>
      <c r="G29" s="186"/>
      <c r="H29" s="186"/>
      <c r="I29" s="186"/>
      <c r="J29" s="186"/>
      <c r="K29" s="5"/>
      <c r="L29" s="4"/>
      <c r="M29" s="187"/>
      <c r="N29" s="187"/>
      <c r="O29" s="187"/>
      <c r="P29" s="188">
        <f t="shared" si="0"/>
        <v>0</v>
      </c>
      <c r="Q29" s="188"/>
      <c r="R29" s="188"/>
      <c r="S29" s="187"/>
      <c r="T29" s="187"/>
      <c r="U29" s="187"/>
    </row>
    <row r="30" spans="1:21" ht="20.100000000000001" customHeight="1" x14ac:dyDescent="0.2">
      <c r="A30" s="3"/>
      <c r="B30" s="6">
        <v>10</v>
      </c>
      <c r="C30" s="186"/>
      <c r="D30" s="186"/>
      <c r="E30" s="186"/>
      <c r="F30" s="186"/>
      <c r="G30" s="186"/>
      <c r="H30" s="186"/>
      <c r="I30" s="186"/>
      <c r="J30" s="186"/>
      <c r="K30" s="5"/>
      <c r="L30" s="4"/>
      <c r="M30" s="187"/>
      <c r="N30" s="187"/>
      <c r="O30" s="187"/>
      <c r="P30" s="188">
        <f t="shared" si="0"/>
        <v>0</v>
      </c>
      <c r="Q30" s="188"/>
      <c r="R30" s="188"/>
      <c r="S30" s="187"/>
      <c r="T30" s="187"/>
      <c r="U30" s="187"/>
    </row>
    <row r="31" spans="1:21" ht="20.100000000000001" customHeight="1" x14ac:dyDescent="0.2">
      <c r="A31" s="3"/>
      <c r="B31" s="3"/>
      <c r="C31" s="3"/>
      <c r="D31" s="3"/>
      <c r="E31" s="3"/>
      <c r="F31" s="3"/>
      <c r="G31" s="3"/>
      <c r="H31" s="3"/>
      <c r="I31" s="3"/>
      <c r="J31" s="3"/>
      <c r="M31" s="184" t="s">
        <v>0</v>
      </c>
      <c r="N31" s="184"/>
      <c r="O31" s="184"/>
      <c r="P31" s="193">
        <f>SUM(P21:R30)</f>
        <v>0</v>
      </c>
      <c r="Q31" s="194"/>
      <c r="R31" s="195"/>
      <c r="S31" s="193">
        <f>SUM(S21:U30)</f>
        <v>0</v>
      </c>
      <c r="T31" s="194"/>
      <c r="U31" s="195"/>
    </row>
    <row r="32" spans="1:21" ht="49.5" customHeight="1" x14ac:dyDescent="0.2">
      <c r="A32" s="3"/>
      <c r="B32" s="3"/>
      <c r="C32" s="3"/>
      <c r="D32" s="3"/>
      <c r="E32" s="3"/>
      <c r="F32" s="3"/>
      <c r="G32" s="3"/>
      <c r="H32" s="3"/>
      <c r="I32" s="3"/>
      <c r="J32" s="3"/>
    </row>
    <row r="33" spans="1:22" ht="20.100000000000001" customHeight="1" x14ac:dyDescent="0.2">
      <c r="A33" s="3"/>
      <c r="B33" s="190" t="s">
        <v>8</v>
      </c>
      <c r="C33" s="166"/>
      <c r="D33" s="191"/>
      <c r="E33" s="191"/>
      <c r="F33" s="191"/>
      <c r="G33" s="191"/>
      <c r="H33" s="191"/>
      <c r="I33" s="191"/>
      <c r="J33" s="191"/>
      <c r="K33" s="192"/>
      <c r="L33" s="192"/>
      <c r="M33" s="192"/>
      <c r="N33" s="192"/>
      <c r="O33" s="192"/>
      <c r="P33" s="192"/>
      <c r="Q33" s="192"/>
      <c r="R33" s="192"/>
      <c r="S33" s="192"/>
      <c r="T33" s="192"/>
      <c r="U33" s="192"/>
    </row>
    <row r="34" spans="1:22" ht="20.100000000000001" customHeight="1" x14ac:dyDescent="0.2">
      <c r="A34" s="3"/>
      <c r="B34" s="166"/>
      <c r="C34" s="166"/>
      <c r="D34" s="191"/>
      <c r="E34" s="191"/>
      <c r="F34" s="191"/>
      <c r="G34" s="191"/>
      <c r="H34" s="191"/>
      <c r="I34" s="191"/>
      <c r="J34" s="191"/>
      <c r="K34" s="192"/>
      <c r="L34" s="192"/>
      <c r="M34" s="192"/>
      <c r="N34" s="192"/>
      <c r="O34" s="192"/>
      <c r="P34" s="192"/>
      <c r="Q34" s="192"/>
      <c r="R34" s="192"/>
      <c r="S34" s="192"/>
      <c r="T34" s="192"/>
      <c r="U34" s="192"/>
    </row>
    <row r="35" spans="1:22" ht="20.100000000000001" customHeight="1" x14ac:dyDescent="0.2">
      <c r="A35" s="3"/>
      <c r="B35" s="166"/>
      <c r="C35" s="166"/>
      <c r="D35" s="191"/>
      <c r="E35" s="191"/>
      <c r="F35" s="191"/>
      <c r="G35" s="191"/>
      <c r="H35" s="191"/>
      <c r="I35" s="191"/>
      <c r="J35" s="191"/>
      <c r="K35" s="192"/>
      <c r="L35" s="192"/>
      <c r="M35" s="192"/>
      <c r="N35" s="192"/>
      <c r="O35" s="192"/>
      <c r="P35" s="192"/>
      <c r="Q35" s="192"/>
      <c r="R35" s="192"/>
      <c r="S35" s="192"/>
      <c r="T35" s="192"/>
      <c r="U35" s="192"/>
    </row>
    <row r="36" spans="1:22" ht="105" customHeight="1" x14ac:dyDescent="0.2">
      <c r="A36" s="3"/>
      <c r="B36" s="166"/>
      <c r="C36" s="166"/>
      <c r="D36" s="191"/>
      <c r="E36" s="191"/>
      <c r="F36" s="191"/>
      <c r="G36" s="191"/>
      <c r="H36" s="191"/>
      <c r="I36" s="191"/>
      <c r="J36" s="191"/>
      <c r="K36" s="192"/>
      <c r="L36" s="192"/>
      <c r="M36" s="192"/>
      <c r="N36" s="192"/>
      <c r="O36" s="192"/>
      <c r="P36" s="192"/>
      <c r="Q36" s="192"/>
      <c r="R36" s="192"/>
      <c r="S36" s="192"/>
      <c r="T36" s="192"/>
      <c r="U36" s="192"/>
    </row>
    <row r="37" spans="1:22" ht="30" customHeight="1" x14ac:dyDescent="0.2">
      <c r="A37" s="3"/>
      <c r="B37" s="189"/>
      <c r="C37" s="189"/>
      <c r="D37" s="189"/>
      <c r="E37" s="189"/>
      <c r="F37" s="189"/>
      <c r="G37" s="189"/>
      <c r="H37" s="189"/>
      <c r="I37" s="189"/>
      <c r="J37" s="189"/>
      <c r="K37" s="189"/>
      <c r="L37" s="189"/>
      <c r="M37" s="189"/>
      <c r="N37" s="189"/>
      <c r="O37" s="189"/>
      <c r="P37" s="189"/>
      <c r="Q37" s="189"/>
      <c r="R37" s="189"/>
      <c r="S37" s="189"/>
      <c r="T37" s="189"/>
      <c r="U37" s="189"/>
    </row>
    <row r="38" spans="1:22" ht="30" customHeight="1" x14ac:dyDescent="0.2">
      <c r="A38" s="3"/>
      <c r="B38" s="146"/>
      <c r="C38" s="146"/>
      <c r="D38" s="146"/>
      <c r="E38" s="146"/>
      <c r="F38" s="146"/>
      <c r="G38" s="146"/>
      <c r="H38" s="146"/>
      <c r="I38" s="146"/>
      <c r="J38" s="146"/>
      <c r="K38" s="146"/>
      <c r="L38" s="146"/>
      <c r="M38" s="146"/>
      <c r="N38" s="146"/>
      <c r="O38" s="146"/>
      <c r="P38" s="146"/>
      <c r="Q38" s="146"/>
      <c r="R38" s="146"/>
      <c r="S38" s="146"/>
      <c r="T38" s="146"/>
      <c r="U38" s="146"/>
    </row>
    <row r="39" spans="1:22" ht="30" customHeight="1" x14ac:dyDescent="0.2">
      <c r="A39" s="3"/>
      <c r="B39" s="146"/>
      <c r="C39" s="146"/>
      <c r="D39" s="146"/>
      <c r="E39" s="146"/>
      <c r="F39" s="146"/>
      <c r="G39" s="146"/>
      <c r="H39" s="146"/>
      <c r="I39" s="146"/>
      <c r="J39" s="146"/>
      <c r="K39" s="146"/>
      <c r="L39" s="146"/>
      <c r="M39" s="146"/>
      <c r="N39" s="146"/>
      <c r="O39" s="146"/>
      <c r="P39" s="146"/>
      <c r="Q39" s="146"/>
      <c r="R39" s="146"/>
      <c r="S39" s="146"/>
      <c r="T39" s="146"/>
      <c r="U39" s="146"/>
    </row>
    <row r="40" spans="1:22" ht="30" customHeight="1" x14ac:dyDescent="0.2">
      <c r="A40" s="3"/>
      <c r="B40" s="146"/>
      <c r="C40" s="146"/>
      <c r="D40" s="146"/>
      <c r="E40" s="146"/>
      <c r="F40" s="146"/>
      <c r="G40" s="146"/>
      <c r="H40" s="146"/>
      <c r="I40" s="146"/>
      <c r="J40" s="146"/>
      <c r="K40" s="146"/>
      <c r="L40" s="146"/>
      <c r="M40" s="146"/>
      <c r="N40" s="146"/>
      <c r="O40" s="146"/>
      <c r="P40" s="146"/>
      <c r="Q40" s="146"/>
      <c r="R40" s="146"/>
      <c r="S40" s="146"/>
      <c r="T40" s="146"/>
      <c r="U40" s="146"/>
    </row>
    <row r="41" spans="1:22" ht="30" customHeight="1" x14ac:dyDescent="0.2">
      <c r="A41" s="3"/>
      <c r="B41" s="146"/>
      <c r="C41" s="146"/>
      <c r="D41" s="146"/>
      <c r="E41" s="146"/>
      <c r="F41" s="146"/>
      <c r="G41" s="146"/>
      <c r="H41" s="146"/>
      <c r="I41" s="146"/>
      <c r="J41" s="146"/>
      <c r="K41" s="146"/>
      <c r="L41" s="146"/>
      <c r="M41" s="146"/>
      <c r="N41" s="146"/>
      <c r="O41" s="146"/>
      <c r="P41" s="146"/>
      <c r="Q41" s="146"/>
      <c r="R41" s="146"/>
      <c r="S41" s="146"/>
      <c r="T41" s="146"/>
      <c r="U41" s="146"/>
    </row>
    <row r="42" spans="1:22" ht="30" customHeight="1" x14ac:dyDescent="0.2">
      <c r="A42" s="3"/>
      <c r="B42" s="3"/>
      <c r="C42" s="146"/>
      <c r="D42" s="146"/>
      <c r="E42" s="146"/>
      <c r="F42" s="146"/>
      <c r="G42" s="146"/>
      <c r="H42" s="146"/>
      <c r="I42" s="146"/>
      <c r="J42" s="146"/>
      <c r="K42" s="146"/>
      <c r="L42" s="146"/>
      <c r="M42" s="146"/>
      <c r="N42" s="146"/>
      <c r="O42" s="146"/>
      <c r="P42" s="146"/>
      <c r="Q42" s="146"/>
      <c r="R42" s="146"/>
      <c r="S42" s="146"/>
      <c r="T42" s="146"/>
      <c r="U42" s="146"/>
      <c r="V42" s="146"/>
    </row>
    <row r="43" spans="1:22" ht="20.100000000000001" customHeight="1" x14ac:dyDescent="0.2">
      <c r="A43" s="3"/>
      <c r="B43" s="3"/>
      <c r="C43" s="146"/>
      <c r="D43" s="146"/>
      <c r="E43" s="146"/>
      <c r="F43" s="146"/>
      <c r="G43" s="146"/>
      <c r="H43" s="146"/>
      <c r="I43" s="146"/>
      <c r="J43" s="146"/>
      <c r="K43" s="146"/>
      <c r="L43" s="146"/>
      <c r="M43" s="146"/>
      <c r="N43" s="146"/>
      <c r="O43" s="146"/>
      <c r="P43" s="146"/>
      <c r="Q43" s="146"/>
      <c r="R43" s="146"/>
      <c r="S43" s="146"/>
      <c r="T43" s="146"/>
      <c r="U43" s="146"/>
      <c r="V43" s="146"/>
    </row>
    <row r="44" spans="1:22" ht="20.100000000000001" customHeight="1" x14ac:dyDescent="0.2">
      <c r="C44" s="146"/>
      <c r="D44" s="146"/>
      <c r="E44" s="146"/>
      <c r="F44" s="146"/>
      <c r="G44" s="146"/>
      <c r="H44" s="146"/>
      <c r="I44" s="146"/>
      <c r="J44" s="146"/>
      <c r="K44" s="146"/>
      <c r="L44" s="146"/>
      <c r="M44" s="146"/>
      <c r="N44" s="146"/>
      <c r="O44" s="146"/>
      <c r="P44" s="146"/>
      <c r="Q44" s="146"/>
      <c r="R44" s="146"/>
      <c r="S44" s="146"/>
      <c r="T44" s="146"/>
      <c r="U44" s="146"/>
      <c r="V44" s="146"/>
    </row>
    <row r="45" spans="1:22" ht="20.100000000000001" customHeight="1" x14ac:dyDescent="0.2">
      <c r="C45" s="146"/>
      <c r="D45" s="146"/>
      <c r="E45" s="146"/>
      <c r="F45" s="146"/>
      <c r="G45" s="146"/>
      <c r="H45" s="146"/>
      <c r="I45" s="146"/>
      <c r="J45" s="146"/>
      <c r="K45" s="146"/>
      <c r="L45" s="146"/>
      <c r="M45" s="146"/>
      <c r="N45" s="146"/>
      <c r="O45" s="146"/>
      <c r="P45" s="146"/>
      <c r="Q45" s="146"/>
      <c r="R45" s="146"/>
      <c r="S45" s="146"/>
      <c r="T45" s="146"/>
      <c r="U45" s="146"/>
      <c r="V45" s="146"/>
    </row>
    <row r="46" spans="1:22" ht="20.100000000000001" customHeight="1" x14ac:dyDescent="0.2">
      <c r="C46" s="146"/>
      <c r="D46" s="146"/>
      <c r="E46" s="146"/>
      <c r="F46" s="146"/>
      <c r="G46" s="146"/>
      <c r="H46" s="146"/>
      <c r="I46" s="146"/>
      <c r="J46" s="146"/>
      <c r="K46" s="146"/>
      <c r="L46" s="146"/>
      <c r="M46" s="146"/>
      <c r="N46" s="146"/>
      <c r="O46" s="146"/>
      <c r="P46" s="146"/>
      <c r="Q46" s="146"/>
      <c r="R46" s="146"/>
      <c r="S46" s="146"/>
      <c r="T46" s="146"/>
      <c r="U46" s="146"/>
      <c r="V46" s="146"/>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3">
    <mergeCell ref="B37:U41"/>
    <mergeCell ref="C29:J29"/>
    <mergeCell ref="M29:O29"/>
    <mergeCell ref="P29:R29"/>
    <mergeCell ref="S29:U29"/>
    <mergeCell ref="B33:C36"/>
    <mergeCell ref="D33:U36"/>
    <mergeCell ref="C30:J30"/>
    <mergeCell ref="M30:O30"/>
    <mergeCell ref="P30:R30"/>
    <mergeCell ref="S30:U30"/>
    <mergeCell ref="M31:O31"/>
    <mergeCell ref="P31:R31"/>
    <mergeCell ref="S31:U31"/>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K20:L20"/>
    <mergeCell ref="M20:O20"/>
    <mergeCell ref="P20:R20"/>
    <mergeCell ref="S20:U20"/>
    <mergeCell ref="C22:J22"/>
    <mergeCell ref="M22:O22"/>
    <mergeCell ref="P22:R22"/>
    <mergeCell ref="S22:U22"/>
    <mergeCell ref="C21:J21"/>
    <mergeCell ref="M21:O21"/>
    <mergeCell ref="P21:R21"/>
    <mergeCell ref="S21:U21"/>
    <mergeCell ref="B3:U4"/>
    <mergeCell ref="D9:K9"/>
    <mergeCell ref="D10:K10"/>
    <mergeCell ref="D11:E11"/>
    <mergeCell ref="F11:K11"/>
    <mergeCell ref="O6:Q6"/>
    <mergeCell ref="R6:V6"/>
    <mergeCell ref="C42:V43"/>
    <mergeCell ref="C44:V46"/>
    <mergeCell ref="M14:R14"/>
    <mergeCell ref="M15:R15"/>
    <mergeCell ref="D12:E12"/>
    <mergeCell ref="F12:K12"/>
    <mergeCell ref="B14:D15"/>
    <mergeCell ref="E14:I15"/>
    <mergeCell ref="J14:K15"/>
    <mergeCell ref="G17:H17"/>
    <mergeCell ref="C18:D18"/>
    <mergeCell ref="E18:F18"/>
    <mergeCell ref="G18:H18"/>
    <mergeCell ref="C20:J20"/>
    <mergeCell ref="C17:D17"/>
    <mergeCell ref="E17:F17"/>
  </mergeCells>
  <phoneticPr fontId="10"/>
  <dataValidations count="4">
    <dataValidation type="whole" allowBlank="1" showInputMessage="1" showErrorMessage="1" sqref="D11:D12" xr:uid="{00000000-0002-0000-0C00-000000000000}">
      <formula1>0</formula1>
      <formula2>9999</formula2>
    </dataValidation>
    <dataValidation imeMode="halfAlpha" allowBlank="1" showInputMessage="1" showErrorMessage="1" sqref="M21:R30" xr:uid="{00000000-0002-0000-0C00-000001000000}"/>
    <dataValidation type="whole" allowBlank="1" showInputMessage="1" showErrorMessage="1" sqref="K21:K30" xr:uid="{00000000-0002-0000-0C00-000002000000}">
      <formula1>1</formula1>
      <formula2>100</formula2>
    </dataValidation>
    <dataValidation type="list" allowBlank="1" showInputMessage="1" showErrorMessage="1" sqref="L21:L30"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A1F1-45F1-4D79-AC8C-4CE2E971690D}">
  <sheetPr>
    <tabColor rgb="FFFF0000"/>
    <pageSetUpPr fitToPage="1"/>
  </sheetPr>
  <dimension ref="A1:V52"/>
  <sheetViews>
    <sheetView showGridLines="0" view="pageBreakPreview" topLeftCell="A34" zoomScale="80" zoomScaleNormal="70" zoomScaleSheetLayoutView="80" workbookViewId="0">
      <selection activeCell="B37" sqref="B37:U38"/>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73</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70" t="s">
        <v>71</v>
      </c>
      <c r="C3" s="170"/>
      <c r="D3" s="170"/>
      <c r="E3" s="170"/>
      <c r="F3" s="170"/>
      <c r="G3" s="170"/>
      <c r="H3" s="170"/>
      <c r="I3" s="170"/>
      <c r="J3" s="170"/>
      <c r="K3" s="171"/>
      <c r="L3" s="171"/>
      <c r="M3" s="171"/>
      <c r="N3" s="171"/>
      <c r="O3" s="171"/>
      <c r="P3" s="171"/>
      <c r="Q3" s="171"/>
      <c r="R3" s="171"/>
      <c r="S3" s="171"/>
      <c r="T3" s="171"/>
      <c r="U3" s="171"/>
    </row>
    <row r="4" spans="1:22" ht="24.9" customHeight="1" x14ac:dyDescent="0.2">
      <c r="A4" s="3"/>
      <c r="B4" s="170"/>
      <c r="C4" s="170"/>
      <c r="D4" s="170"/>
      <c r="E4" s="170"/>
      <c r="F4" s="170"/>
      <c r="G4" s="170"/>
      <c r="H4" s="170"/>
      <c r="I4" s="170"/>
      <c r="J4" s="170"/>
      <c r="K4" s="171"/>
      <c r="L4" s="171"/>
      <c r="M4" s="171"/>
      <c r="N4" s="171"/>
      <c r="O4" s="171"/>
      <c r="P4" s="171"/>
      <c r="Q4" s="171"/>
      <c r="R4" s="171"/>
      <c r="S4" s="171"/>
      <c r="T4" s="171"/>
      <c r="U4" s="171"/>
    </row>
    <row r="5" spans="1:22" s="69" customFormat="1" ht="9.75" customHeight="1" x14ac:dyDescent="0.2">
      <c r="A5" s="67"/>
      <c r="B5" s="68"/>
      <c r="C5" s="68"/>
      <c r="D5" s="68"/>
      <c r="E5" s="68"/>
      <c r="F5" s="68"/>
      <c r="G5" s="68"/>
      <c r="H5" s="68"/>
      <c r="I5" s="68"/>
      <c r="J5" s="68"/>
    </row>
    <row r="6" spans="1:22" s="72" customFormat="1" ht="19.2" x14ac:dyDescent="0.2">
      <c r="A6" s="70"/>
      <c r="B6" s="71"/>
      <c r="C6" s="71"/>
      <c r="D6" s="71"/>
      <c r="E6" s="71"/>
      <c r="F6" s="71"/>
      <c r="G6" s="71"/>
      <c r="H6" s="70"/>
      <c r="I6" s="70"/>
      <c r="J6" s="70"/>
      <c r="O6" s="182" t="s">
        <v>70</v>
      </c>
      <c r="P6" s="182"/>
      <c r="Q6" s="182"/>
      <c r="R6" s="183"/>
      <c r="S6" s="183"/>
      <c r="T6" s="183"/>
      <c r="U6" s="183"/>
      <c r="V6" s="183"/>
    </row>
    <row r="7" spans="1:22" s="72" customFormat="1" ht="19.2" x14ac:dyDescent="0.2">
      <c r="A7" s="70"/>
      <c r="B7" s="71"/>
      <c r="C7" s="71"/>
      <c r="D7" s="71"/>
      <c r="E7" s="71"/>
      <c r="F7" s="71"/>
      <c r="G7" s="71"/>
      <c r="H7" s="70"/>
      <c r="I7" s="70"/>
      <c r="J7" s="70"/>
      <c r="P7" s="73"/>
      <c r="Q7" s="73"/>
      <c r="R7" s="73"/>
      <c r="S7" s="74"/>
      <c r="T7" s="74"/>
      <c r="U7" s="74"/>
      <c r="V7" s="74"/>
    </row>
    <row r="8" spans="1:22" s="11" customFormat="1" ht="15" thickBot="1" x14ac:dyDescent="0.25">
      <c r="A8" s="13"/>
      <c r="B8" s="13"/>
      <c r="C8" s="17" t="s">
        <v>5</v>
      </c>
      <c r="D8" s="13"/>
      <c r="E8" s="13"/>
      <c r="F8" s="13"/>
      <c r="G8" s="13"/>
      <c r="H8" s="13"/>
      <c r="I8" s="13"/>
      <c r="J8" s="13"/>
    </row>
    <row r="9" spans="1:22" s="11" customFormat="1" ht="23.1" customHeight="1" x14ac:dyDescent="0.2">
      <c r="A9" s="13"/>
      <c r="B9" s="13"/>
      <c r="C9" s="16" t="s">
        <v>4</v>
      </c>
      <c r="D9" s="172"/>
      <c r="E9" s="173"/>
      <c r="F9" s="173"/>
      <c r="G9" s="173"/>
      <c r="H9" s="173"/>
      <c r="I9" s="173"/>
      <c r="J9" s="173"/>
      <c r="K9" s="174"/>
    </row>
    <row r="10" spans="1:22" s="11" customFormat="1" ht="23.1" customHeight="1" x14ac:dyDescent="0.2">
      <c r="A10" s="13"/>
      <c r="B10" s="13"/>
      <c r="C10" s="15" t="s">
        <v>7</v>
      </c>
      <c r="D10" s="175"/>
      <c r="E10" s="176"/>
      <c r="F10" s="176"/>
      <c r="G10" s="176"/>
      <c r="H10" s="176"/>
      <c r="I10" s="176"/>
      <c r="J10" s="176"/>
      <c r="K10" s="177"/>
    </row>
    <row r="11" spans="1:22" s="11" customFormat="1" ht="23.1" customHeight="1" x14ac:dyDescent="0.2">
      <c r="A11" s="13"/>
      <c r="B11" s="13"/>
      <c r="C11" s="14" t="s">
        <v>19</v>
      </c>
      <c r="D11" s="178"/>
      <c r="E11" s="179"/>
      <c r="F11" s="180" t="s">
        <v>17</v>
      </c>
      <c r="G11" s="180"/>
      <c r="H11" s="180"/>
      <c r="I11" s="180"/>
      <c r="J11" s="180"/>
      <c r="K11" s="181"/>
    </row>
    <row r="12" spans="1:22" s="11" customFormat="1" ht="23.1" customHeight="1" thickBot="1" x14ac:dyDescent="0.25">
      <c r="A12" s="13"/>
      <c r="B12" s="13"/>
      <c r="C12" s="12" t="s">
        <v>18</v>
      </c>
      <c r="D12" s="148"/>
      <c r="E12" s="149"/>
      <c r="F12" s="150" t="s">
        <v>17</v>
      </c>
      <c r="G12" s="150"/>
      <c r="H12" s="150"/>
      <c r="I12" s="150"/>
      <c r="J12" s="150"/>
      <c r="K12" s="151"/>
    </row>
    <row r="13" spans="1:22" ht="9.9" customHeight="1" x14ac:dyDescent="0.2">
      <c r="A13" s="3"/>
      <c r="B13" s="3"/>
      <c r="C13" s="3"/>
      <c r="D13" s="3"/>
      <c r="E13" s="3"/>
      <c r="F13" s="3"/>
      <c r="G13" s="3"/>
      <c r="H13" s="3"/>
      <c r="I13" s="3"/>
      <c r="J13" s="3"/>
    </row>
    <row r="14" spans="1:22" ht="20.100000000000001" customHeight="1" x14ac:dyDescent="0.2">
      <c r="A14" s="3"/>
      <c r="B14" s="152" t="s">
        <v>16</v>
      </c>
      <c r="C14" s="152"/>
      <c r="D14" s="152"/>
      <c r="E14" s="153">
        <f>$C$18+$E$18-$G$18</f>
        <v>0</v>
      </c>
      <c r="F14" s="154"/>
      <c r="G14" s="154"/>
      <c r="H14" s="154"/>
      <c r="I14" s="154"/>
      <c r="J14" s="156" t="s">
        <v>1</v>
      </c>
      <c r="K14" s="157"/>
      <c r="M14" s="147"/>
      <c r="N14" s="147"/>
      <c r="O14" s="147"/>
      <c r="P14" s="147"/>
      <c r="Q14" s="147"/>
      <c r="R14" s="147"/>
      <c r="T14" s="10"/>
      <c r="U14" s="10"/>
    </row>
    <row r="15" spans="1:22" ht="20.100000000000001" customHeight="1" thickBot="1" x14ac:dyDescent="0.25">
      <c r="A15" s="3"/>
      <c r="B15" s="152"/>
      <c r="C15" s="152"/>
      <c r="D15" s="152"/>
      <c r="E15" s="155"/>
      <c r="F15" s="155"/>
      <c r="G15" s="155"/>
      <c r="H15" s="155"/>
      <c r="I15" s="155"/>
      <c r="J15" s="156"/>
      <c r="K15" s="157"/>
      <c r="M15" s="147"/>
      <c r="N15" s="147"/>
      <c r="O15" s="147"/>
      <c r="P15" s="147"/>
      <c r="Q15" s="147"/>
      <c r="R15" s="147"/>
      <c r="T15" s="10"/>
      <c r="U15" s="10"/>
    </row>
    <row r="16" spans="1:22" ht="9.9" customHeight="1" x14ac:dyDescent="0.2">
      <c r="A16" s="3"/>
      <c r="B16" s="3"/>
      <c r="C16" s="3"/>
      <c r="D16" s="3"/>
      <c r="E16" s="3"/>
      <c r="F16" s="3"/>
      <c r="G16" s="3"/>
      <c r="H16" s="3"/>
      <c r="I16" s="3"/>
      <c r="J16" s="3"/>
    </row>
    <row r="17" spans="1:21" ht="39.9" customHeight="1" x14ac:dyDescent="0.2">
      <c r="A17" s="3"/>
      <c r="B17" s="3"/>
      <c r="C17" s="167" t="s">
        <v>15</v>
      </c>
      <c r="D17" s="167"/>
      <c r="E17" s="168" t="s">
        <v>14</v>
      </c>
      <c r="F17" s="169"/>
      <c r="G17" s="158" t="s">
        <v>13</v>
      </c>
      <c r="H17" s="159"/>
      <c r="I17" s="8"/>
      <c r="J17" s="8"/>
    </row>
    <row r="18" spans="1:21" ht="20.100000000000001" customHeight="1" x14ac:dyDescent="0.2">
      <c r="A18" s="3"/>
      <c r="B18" s="3"/>
      <c r="C18" s="160">
        <f>$P$31</f>
        <v>0</v>
      </c>
      <c r="D18" s="161"/>
      <c r="E18" s="162">
        <f>$S$31</f>
        <v>0</v>
      </c>
      <c r="F18" s="163"/>
      <c r="G18" s="164"/>
      <c r="H18" s="165"/>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66" t="s">
        <v>12</v>
      </c>
      <c r="C20" s="166" t="s">
        <v>11</v>
      </c>
      <c r="D20" s="166"/>
      <c r="E20" s="166"/>
      <c r="F20" s="166"/>
      <c r="G20" s="166"/>
      <c r="H20" s="166"/>
      <c r="I20" s="166"/>
      <c r="J20" s="166"/>
      <c r="K20" s="184" t="s">
        <v>10</v>
      </c>
      <c r="L20" s="184"/>
      <c r="M20" s="184" t="s">
        <v>2</v>
      </c>
      <c r="N20" s="184"/>
      <c r="O20" s="184"/>
      <c r="P20" s="184" t="s">
        <v>9</v>
      </c>
      <c r="Q20" s="184"/>
      <c r="R20" s="184"/>
      <c r="S20" s="185" t="s">
        <v>3</v>
      </c>
      <c r="T20" s="185"/>
      <c r="U20" s="185"/>
    </row>
    <row r="21" spans="1:21" ht="20.100000000000001" customHeight="1" x14ac:dyDescent="0.2">
      <c r="A21" s="3"/>
      <c r="B21" s="6">
        <v>1</v>
      </c>
      <c r="C21" s="186"/>
      <c r="D21" s="186"/>
      <c r="E21" s="186"/>
      <c r="F21" s="186"/>
      <c r="G21" s="186"/>
      <c r="H21" s="186"/>
      <c r="I21" s="186"/>
      <c r="J21" s="186"/>
      <c r="K21" s="5"/>
      <c r="L21" s="4"/>
      <c r="M21" s="187"/>
      <c r="N21" s="187"/>
      <c r="O21" s="187"/>
      <c r="P21" s="188">
        <f t="shared" ref="P21:P30" si="0">K21*M21</f>
        <v>0</v>
      </c>
      <c r="Q21" s="188"/>
      <c r="R21" s="188"/>
      <c r="S21" s="187"/>
      <c r="T21" s="187"/>
      <c r="U21" s="187"/>
    </row>
    <row r="22" spans="1:21" ht="20.100000000000001" customHeight="1" x14ac:dyDescent="0.2">
      <c r="A22" s="3"/>
      <c r="B22" s="6">
        <v>2</v>
      </c>
      <c r="C22" s="186"/>
      <c r="D22" s="186"/>
      <c r="E22" s="186"/>
      <c r="F22" s="186"/>
      <c r="G22" s="186"/>
      <c r="H22" s="186"/>
      <c r="I22" s="186"/>
      <c r="J22" s="186"/>
      <c r="K22" s="5"/>
      <c r="L22" s="4"/>
      <c r="M22" s="187"/>
      <c r="N22" s="187"/>
      <c r="O22" s="187"/>
      <c r="P22" s="188">
        <f t="shared" si="0"/>
        <v>0</v>
      </c>
      <c r="Q22" s="188"/>
      <c r="R22" s="188"/>
      <c r="S22" s="187"/>
      <c r="T22" s="187"/>
      <c r="U22" s="187"/>
    </row>
    <row r="23" spans="1:21" ht="20.100000000000001" customHeight="1" x14ac:dyDescent="0.2">
      <c r="A23" s="3"/>
      <c r="B23" s="6">
        <v>3</v>
      </c>
      <c r="C23" s="186"/>
      <c r="D23" s="186"/>
      <c r="E23" s="186"/>
      <c r="F23" s="186"/>
      <c r="G23" s="186"/>
      <c r="H23" s="186"/>
      <c r="I23" s="186"/>
      <c r="J23" s="186"/>
      <c r="K23" s="5"/>
      <c r="L23" s="4"/>
      <c r="M23" s="187"/>
      <c r="N23" s="187"/>
      <c r="O23" s="187"/>
      <c r="P23" s="188">
        <f t="shared" si="0"/>
        <v>0</v>
      </c>
      <c r="Q23" s="188"/>
      <c r="R23" s="188"/>
      <c r="S23" s="187"/>
      <c r="T23" s="187"/>
      <c r="U23" s="187"/>
    </row>
    <row r="24" spans="1:21" ht="20.100000000000001" customHeight="1" x14ac:dyDescent="0.2">
      <c r="A24" s="3"/>
      <c r="B24" s="6">
        <v>4</v>
      </c>
      <c r="C24" s="186"/>
      <c r="D24" s="186"/>
      <c r="E24" s="186"/>
      <c r="F24" s="186"/>
      <c r="G24" s="186"/>
      <c r="H24" s="186"/>
      <c r="I24" s="186"/>
      <c r="J24" s="186"/>
      <c r="K24" s="5"/>
      <c r="L24" s="4"/>
      <c r="M24" s="187"/>
      <c r="N24" s="187"/>
      <c r="O24" s="187"/>
      <c r="P24" s="188">
        <f t="shared" si="0"/>
        <v>0</v>
      </c>
      <c r="Q24" s="188"/>
      <c r="R24" s="188"/>
      <c r="S24" s="187"/>
      <c r="T24" s="187"/>
      <c r="U24" s="187"/>
    </row>
    <row r="25" spans="1:21" ht="20.100000000000001" customHeight="1" x14ac:dyDescent="0.2">
      <c r="A25" s="3"/>
      <c r="B25" s="6">
        <v>5</v>
      </c>
      <c r="C25" s="186"/>
      <c r="D25" s="186"/>
      <c r="E25" s="186"/>
      <c r="F25" s="186"/>
      <c r="G25" s="186"/>
      <c r="H25" s="186"/>
      <c r="I25" s="186"/>
      <c r="J25" s="186"/>
      <c r="K25" s="5"/>
      <c r="L25" s="4"/>
      <c r="M25" s="187"/>
      <c r="N25" s="187"/>
      <c r="O25" s="187"/>
      <c r="P25" s="188">
        <f t="shared" si="0"/>
        <v>0</v>
      </c>
      <c r="Q25" s="188"/>
      <c r="R25" s="188"/>
      <c r="S25" s="187"/>
      <c r="T25" s="187"/>
      <c r="U25" s="187"/>
    </row>
    <row r="26" spans="1:21" ht="20.100000000000001" customHeight="1" x14ac:dyDescent="0.2">
      <c r="A26" s="3"/>
      <c r="B26" s="6">
        <v>6</v>
      </c>
      <c r="C26" s="186"/>
      <c r="D26" s="186"/>
      <c r="E26" s="186"/>
      <c r="F26" s="186"/>
      <c r="G26" s="186"/>
      <c r="H26" s="186"/>
      <c r="I26" s="186"/>
      <c r="J26" s="186"/>
      <c r="K26" s="5"/>
      <c r="L26" s="4"/>
      <c r="M26" s="187"/>
      <c r="N26" s="187"/>
      <c r="O26" s="187"/>
      <c r="P26" s="188">
        <f t="shared" si="0"/>
        <v>0</v>
      </c>
      <c r="Q26" s="188"/>
      <c r="R26" s="188"/>
      <c r="S26" s="187"/>
      <c r="T26" s="187"/>
      <c r="U26" s="187"/>
    </row>
    <row r="27" spans="1:21" ht="20.100000000000001" customHeight="1" x14ac:dyDescent="0.2">
      <c r="A27" s="3"/>
      <c r="B27" s="6">
        <v>7</v>
      </c>
      <c r="C27" s="186"/>
      <c r="D27" s="186"/>
      <c r="E27" s="186"/>
      <c r="F27" s="186"/>
      <c r="G27" s="186"/>
      <c r="H27" s="186"/>
      <c r="I27" s="186"/>
      <c r="J27" s="186"/>
      <c r="K27" s="5"/>
      <c r="L27" s="4"/>
      <c r="M27" s="187"/>
      <c r="N27" s="187"/>
      <c r="O27" s="187"/>
      <c r="P27" s="188">
        <f t="shared" si="0"/>
        <v>0</v>
      </c>
      <c r="Q27" s="188"/>
      <c r="R27" s="188"/>
      <c r="S27" s="187"/>
      <c r="T27" s="187"/>
      <c r="U27" s="187"/>
    </row>
    <row r="28" spans="1:21" ht="20.100000000000001" customHeight="1" x14ac:dyDescent="0.2">
      <c r="A28" s="3"/>
      <c r="B28" s="6">
        <v>8</v>
      </c>
      <c r="C28" s="186"/>
      <c r="D28" s="186"/>
      <c r="E28" s="186"/>
      <c r="F28" s="186"/>
      <c r="G28" s="186"/>
      <c r="H28" s="186"/>
      <c r="I28" s="186"/>
      <c r="J28" s="186"/>
      <c r="K28" s="5"/>
      <c r="L28" s="4"/>
      <c r="M28" s="187"/>
      <c r="N28" s="187"/>
      <c r="O28" s="187"/>
      <c r="P28" s="188">
        <f t="shared" si="0"/>
        <v>0</v>
      </c>
      <c r="Q28" s="188"/>
      <c r="R28" s="188"/>
      <c r="S28" s="187"/>
      <c r="T28" s="187"/>
      <c r="U28" s="187"/>
    </row>
    <row r="29" spans="1:21" ht="20.100000000000001" customHeight="1" x14ac:dyDescent="0.2">
      <c r="A29" s="3"/>
      <c r="B29" s="6">
        <v>9</v>
      </c>
      <c r="C29" s="186"/>
      <c r="D29" s="186"/>
      <c r="E29" s="186"/>
      <c r="F29" s="186"/>
      <c r="G29" s="186"/>
      <c r="H29" s="186"/>
      <c r="I29" s="186"/>
      <c r="J29" s="186"/>
      <c r="K29" s="5"/>
      <c r="L29" s="4"/>
      <c r="M29" s="187"/>
      <c r="N29" s="187"/>
      <c r="O29" s="187"/>
      <c r="P29" s="188">
        <f t="shared" si="0"/>
        <v>0</v>
      </c>
      <c r="Q29" s="188"/>
      <c r="R29" s="188"/>
      <c r="S29" s="187"/>
      <c r="T29" s="187"/>
      <c r="U29" s="187"/>
    </row>
    <row r="30" spans="1:21" ht="20.100000000000001" customHeight="1" x14ac:dyDescent="0.2">
      <c r="A30" s="3"/>
      <c r="B30" s="6">
        <v>10</v>
      </c>
      <c r="C30" s="186"/>
      <c r="D30" s="186"/>
      <c r="E30" s="186"/>
      <c r="F30" s="186"/>
      <c r="G30" s="186"/>
      <c r="H30" s="186"/>
      <c r="I30" s="186"/>
      <c r="J30" s="186"/>
      <c r="K30" s="5"/>
      <c r="L30" s="4"/>
      <c r="M30" s="187"/>
      <c r="N30" s="187"/>
      <c r="O30" s="187"/>
      <c r="P30" s="188">
        <f t="shared" si="0"/>
        <v>0</v>
      </c>
      <c r="Q30" s="188"/>
      <c r="R30" s="188"/>
      <c r="S30" s="187"/>
      <c r="T30" s="187"/>
      <c r="U30" s="187"/>
    </row>
    <row r="31" spans="1:21" ht="20.100000000000001" customHeight="1" x14ac:dyDescent="0.2">
      <c r="A31" s="3"/>
      <c r="B31" s="3"/>
      <c r="C31" s="3"/>
      <c r="D31" s="3"/>
      <c r="E31" s="3"/>
      <c r="F31" s="3"/>
      <c r="G31" s="3"/>
      <c r="H31" s="3"/>
      <c r="I31" s="3"/>
      <c r="J31" s="3"/>
      <c r="M31" s="184" t="s">
        <v>0</v>
      </c>
      <c r="N31" s="184"/>
      <c r="O31" s="184"/>
      <c r="P31" s="193">
        <f>SUM(P21:R30)</f>
        <v>0</v>
      </c>
      <c r="Q31" s="194"/>
      <c r="R31" s="195"/>
      <c r="S31" s="193">
        <f>SUM(S21:U30)</f>
        <v>0</v>
      </c>
      <c r="T31" s="194"/>
      <c r="U31" s="195"/>
    </row>
    <row r="32" spans="1:21" ht="49.5" customHeight="1" x14ac:dyDescent="0.2">
      <c r="A32" s="3"/>
      <c r="B32" s="3"/>
      <c r="C32" s="3"/>
      <c r="D32" s="3"/>
      <c r="E32" s="3"/>
      <c r="F32" s="3"/>
      <c r="G32" s="3"/>
      <c r="H32" s="3"/>
      <c r="I32" s="3"/>
      <c r="J32" s="3"/>
    </row>
    <row r="33" spans="1:22" ht="20.100000000000001" customHeight="1" x14ac:dyDescent="0.2">
      <c r="A33" s="3"/>
      <c r="B33" s="190" t="s">
        <v>8</v>
      </c>
      <c r="C33" s="166"/>
      <c r="D33" s="191"/>
      <c r="E33" s="191"/>
      <c r="F33" s="191"/>
      <c r="G33" s="191"/>
      <c r="H33" s="191"/>
      <c r="I33" s="191"/>
      <c r="J33" s="191"/>
      <c r="K33" s="192"/>
      <c r="L33" s="192"/>
      <c r="M33" s="192"/>
      <c r="N33" s="192"/>
      <c r="O33" s="192"/>
      <c r="P33" s="192"/>
      <c r="Q33" s="192"/>
      <c r="R33" s="192"/>
      <c r="S33" s="192"/>
      <c r="T33" s="192"/>
      <c r="U33" s="192"/>
    </row>
    <row r="34" spans="1:22" ht="20.100000000000001" customHeight="1" x14ac:dyDescent="0.2">
      <c r="A34" s="3"/>
      <c r="B34" s="166"/>
      <c r="C34" s="166"/>
      <c r="D34" s="191"/>
      <c r="E34" s="191"/>
      <c r="F34" s="191"/>
      <c r="G34" s="191"/>
      <c r="H34" s="191"/>
      <c r="I34" s="191"/>
      <c r="J34" s="191"/>
      <c r="K34" s="192"/>
      <c r="L34" s="192"/>
      <c r="M34" s="192"/>
      <c r="N34" s="192"/>
      <c r="O34" s="192"/>
      <c r="P34" s="192"/>
      <c r="Q34" s="192"/>
      <c r="R34" s="192"/>
      <c r="S34" s="192"/>
      <c r="T34" s="192"/>
      <c r="U34" s="192"/>
    </row>
    <row r="35" spans="1:22" ht="20.100000000000001" customHeight="1" x14ac:dyDescent="0.2">
      <c r="A35" s="3"/>
      <c r="B35" s="166"/>
      <c r="C35" s="166"/>
      <c r="D35" s="191"/>
      <c r="E35" s="191"/>
      <c r="F35" s="191"/>
      <c r="G35" s="191"/>
      <c r="H35" s="191"/>
      <c r="I35" s="191"/>
      <c r="J35" s="191"/>
      <c r="K35" s="192"/>
      <c r="L35" s="192"/>
      <c r="M35" s="192"/>
      <c r="N35" s="192"/>
      <c r="O35" s="192"/>
      <c r="P35" s="192"/>
      <c r="Q35" s="192"/>
      <c r="R35" s="192"/>
      <c r="S35" s="192"/>
      <c r="T35" s="192"/>
      <c r="U35" s="192"/>
    </row>
    <row r="36" spans="1:22" ht="105" customHeight="1" x14ac:dyDescent="0.2">
      <c r="A36" s="3"/>
      <c r="B36" s="166"/>
      <c r="C36" s="166"/>
      <c r="D36" s="191"/>
      <c r="E36" s="191"/>
      <c r="F36" s="191"/>
      <c r="G36" s="191"/>
      <c r="H36" s="191"/>
      <c r="I36" s="191"/>
      <c r="J36" s="191"/>
      <c r="K36" s="192"/>
      <c r="L36" s="192"/>
      <c r="M36" s="192"/>
      <c r="N36" s="192"/>
      <c r="O36" s="192"/>
      <c r="P36" s="192"/>
      <c r="Q36" s="192"/>
      <c r="R36" s="192"/>
      <c r="S36" s="192"/>
      <c r="T36" s="192"/>
      <c r="U36" s="192"/>
    </row>
    <row r="37" spans="1:22" ht="19.5" customHeight="1" x14ac:dyDescent="0.2">
      <c r="A37" s="3"/>
      <c r="B37" s="189" t="s">
        <v>76</v>
      </c>
      <c r="C37" s="189"/>
      <c r="D37" s="189"/>
      <c r="E37" s="189"/>
      <c r="F37" s="189"/>
      <c r="G37" s="189"/>
      <c r="H37" s="189"/>
      <c r="I37" s="189"/>
      <c r="J37" s="189"/>
      <c r="K37" s="189"/>
      <c r="L37" s="189"/>
      <c r="M37" s="189"/>
      <c r="N37" s="189"/>
      <c r="O37" s="189"/>
      <c r="P37" s="189"/>
      <c r="Q37" s="189"/>
      <c r="R37" s="189"/>
      <c r="S37" s="189"/>
      <c r="T37" s="189"/>
      <c r="U37" s="189"/>
    </row>
    <row r="38" spans="1:22" ht="23.25" customHeight="1" x14ac:dyDescent="0.2">
      <c r="A38" s="3"/>
      <c r="B38" s="146"/>
      <c r="C38" s="146"/>
      <c r="D38" s="146"/>
      <c r="E38" s="146"/>
      <c r="F38" s="146"/>
      <c r="G38" s="146"/>
      <c r="H38" s="146"/>
      <c r="I38" s="146"/>
      <c r="J38" s="146"/>
      <c r="K38" s="146"/>
      <c r="L38" s="146"/>
      <c r="M38" s="146"/>
      <c r="N38" s="146"/>
      <c r="O38" s="146"/>
      <c r="P38" s="146"/>
      <c r="Q38" s="146"/>
      <c r="R38" s="146"/>
      <c r="S38" s="146"/>
      <c r="T38" s="146"/>
      <c r="U38" s="146"/>
    </row>
    <row r="39" spans="1:22" ht="20.100000000000001" customHeight="1" x14ac:dyDescent="0.2">
      <c r="A39" s="3"/>
      <c r="B39" s="146" t="s">
        <v>77</v>
      </c>
      <c r="C39" s="146"/>
      <c r="D39" s="146"/>
      <c r="E39" s="146"/>
      <c r="F39" s="146"/>
      <c r="G39" s="146"/>
      <c r="H39" s="146"/>
      <c r="I39" s="146"/>
      <c r="J39" s="146"/>
      <c r="K39" s="146"/>
      <c r="L39" s="146"/>
      <c r="M39" s="146"/>
      <c r="N39" s="146"/>
      <c r="O39" s="146"/>
      <c r="P39" s="146"/>
      <c r="Q39" s="146"/>
      <c r="R39" s="146"/>
      <c r="S39" s="146"/>
      <c r="T39" s="146"/>
      <c r="U39" s="146"/>
    </row>
    <row r="40" spans="1:22" ht="20.100000000000001" customHeight="1" x14ac:dyDescent="0.2">
      <c r="A40" s="3"/>
      <c r="B40" s="146"/>
      <c r="C40" s="146"/>
      <c r="D40" s="146"/>
      <c r="E40" s="146"/>
      <c r="F40" s="146"/>
      <c r="G40" s="146"/>
      <c r="H40" s="146"/>
      <c r="I40" s="146"/>
      <c r="J40" s="146"/>
      <c r="K40" s="146"/>
      <c r="L40" s="146"/>
      <c r="M40" s="146"/>
      <c r="N40" s="146"/>
      <c r="O40" s="146"/>
      <c r="P40" s="146"/>
      <c r="Q40" s="146"/>
      <c r="R40" s="146"/>
      <c r="S40" s="146"/>
      <c r="T40" s="146"/>
      <c r="U40" s="146"/>
    </row>
    <row r="41" spans="1:22" ht="8.25" customHeight="1" x14ac:dyDescent="0.2">
      <c r="A41" s="3"/>
      <c r="B41" s="146"/>
      <c r="C41" s="146"/>
      <c r="D41" s="146"/>
      <c r="E41" s="146"/>
      <c r="F41" s="146"/>
      <c r="G41" s="146"/>
      <c r="H41" s="146"/>
      <c r="I41" s="146"/>
      <c r="J41" s="146"/>
      <c r="K41" s="146"/>
      <c r="L41" s="146"/>
      <c r="M41" s="146"/>
      <c r="N41" s="146"/>
      <c r="O41" s="146"/>
      <c r="P41" s="146"/>
      <c r="Q41" s="146"/>
      <c r="R41" s="146"/>
      <c r="S41" s="146"/>
      <c r="T41" s="146"/>
      <c r="U41" s="146"/>
    </row>
    <row r="42" spans="1:22" ht="20.100000000000001" customHeight="1" x14ac:dyDescent="0.2">
      <c r="A42" s="3"/>
      <c r="B42" s="3"/>
      <c r="C42" s="146"/>
      <c r="D42" s="146"/>
      <c r="E42" s="146"/>
      <c r="F42" s="146"/>
      <c r="G42" s="146"/>
      <c r="H42" s="146"/>
      <c r="I42" s="146"/>
      <c r="J42" s="146"/>
      <c r="K42" s="146"/>
      <c r="L42" s="146"/>
      <c r="M42" s="146"/>
      <c r="N42" s="146"/>
      <c r="O42" s="146"/>
      <c r="P42" s="146"/>
      <c r="Q42" s="146"/>
      <c r="R42" s="146"/>
      <c r="S42" s="146"/>
      <c r="T42" s="146"/>
      <c r="U42" s="146"/>
      <c r="V42" s="146"/>
    </row>
    <row r="43" spans="1:22" ht="20.100000000000001" customHeight="1" x14ac:dyDescent="0.2">
      <c r="A43" s="3"/>
      <c r="B43" s="3"/>
      <c r="C43" s="146"/>
      <c r="D43" s="146"/>
      <c r="E43" s="146"/>
      <c r="F43" s="146"/>
      <c r="G43" s="146"/>
      <c r="H43" s="146"/>
      <c r="I43" s="146"/>
      <c r="J43" s="146"/>
      <c r="K43" s="146"/>
      <c r="L43" s="146"/>
      <c r="M43" s="146"/>
      <c r="N43" s="146"/>
      <c r="O43" s="146"/>
      <c r="P43" s="146"/>
      <c r="Q43" s="146"/>
      <c r="R43" s="146"/>
      <c r="S43" s="146"/>
      <c r="T43" s="146"/>
      <c r="U43" s="146"/>
      <c r="V43" s="146"/>
    </row>
    <row r="44" spans="1:22" ht="20.100000000000001" customHeight="1" x14ac:dyDescent="0.2">
      <c r="C44" s="146"/>
      <c r="D44" s="146"/>
      <c r="E44" s="146"/>
      <c r="F44" s="146"/>
      <c r="G44" s="146"/>
      <c r="H44" s="146"/>
      <c r="I44" s="146"/>
      <c r="J44" s="146"/>
      <c r="K44" s="146"/>
      <c r="L44" s="146"/>
      <c r="M44" s="146"/>
      <c r="N44" s="146"/>
      <c r="O44" s="146"/>
      <c r="P44" s="146"/>
      <c r="Q44" s="146"/>
      <c r="R44" s="146"/>
      <c r="S44" s="146"/>
      <c r="T44" s="146"/>
      <c r="U44" s="146"/>
      <c r="V44" s="146"/>
    </row>
    <row r="45" spans="1:22" ht="20.100000000000001" customHeight="1" x14ac:dyDescent="0.2">
      <c r="C45" s="146"/>
      <c r="D45" s="146"/>
      <c r="E45" s="146"/>
      <c r="F45" s="146"/>
      <c r="G45" s="146"/>
      <c r="H45" s="146"/>
      <c r="I45" s="146"/>
      <c r="J45" s="146"/>
      <c r="K45" s="146"/>
      <c r="L45" s="146"/>
      <c r="M45" s="146"/>
      <c r="N45" s="146"/>
      <c r="O45" s="146"/>
      <c r="P45" s="146"/>
      <c r="Q45" s="146"/>
      <c r="R45" s="146"/>
      <c r="S45" s="146"/>
      <c r="T45" s="146"/>
      <c r="U45" s="146"/>
      <c r="V45" s="146"/>
    </row>
    <row r="46" spans="1:22" ht="20.100000000000001" customHeight="1" x14ac:dyDescent="0.2">
      <c r="C46" s="146"/>
      <c r="D46" s="146"/>
      <c r="E46" s="146"/>
      <c r="F46" s="146"/>
      <c r="G46" s="146"/>
      <c r="H46" s="146"/>
      <c r="I46" s="146"/>
      <c r="J46" s="146"/>
      <c r="K46" s="146"/>
      <c r="L46" s="146"/>
      <c r="M46" s="146"/>
      <c r="N46" s="146"/>
      <c r="O46" s="146"/>
      <c r="P46" s="146"/>
      <c r="Q46" s="146"/>
      <c r="R46" s="146"/>
      <c r="S46" s="146"/>
      <c r="T46" s="146"/>
      <c r="U46" s="146"/>
      <c r="V46" s="146"/>
    </row>
    <row r="47" spans="1:22" ht="20.100000000000001" customHeight="1" x14ac:dyDescent="0.2"/>
    <row r="48" spans="1:2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4">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C44:V46"/>
    <mergeCell ref="C30:J30"/>
    <mergeCell ref="M30:O30"/>
    <mergeCell ref="P30:R30"/>
    <mergeCell ref="S30:U30"/>
    <mergeCell ref="M31:O31"/>
    <mergeCell ref="P31:R31"/>
    <mergeCell ref="S31:U31"/>
    <mergeCell ref="B33:C36"/>
    <mergeCell ref="D33:U36"/>
    <mergeCell ref="B37:U38"/>
    <mergeCell ref="B39:U41"/>
    <mergeCell ref="C42:V43"/>
  </mergeCells>
  <phoneticPr fontId="10"/>
  <dataValidations count="4">
    <dataValidation type="list" allowBlank="1" showInputMessage="1" showErrorMessage="1" sqref="L21:L30" xr:uid="{3700FC63-AEA6-4EAF-B4BC-001A70ECB375}">
      <formula1>"式,台"</formula1>
    </dataValidation>
    <dataValidation type="whole" allowBlank="1" showInputMessage="1" showErrorMessage="1" sqref="K21:K30" xr:uid="{B7966996-18E8-40E5-8E80-D460C11EEECA}">
      <formula1>1</formula1>
      <formula2>100</formula2>
    </dataValidation>
    <dataValidation imeMode="halfAlpha" allowBlank="1" showInputMessage="1" showErrorMessage="1" sqref="M21:R30" xr:uid="{64E639E1-7A41-4B2B-8E43-184E678F0C62}"/>
    <dataValidation type="whole" allowBlank="1" showInputMessage="1" showErrorMessage="1" sqref="D11:D12" xr:uid="{9559EA6B-EE74-48FD-BF3B-3ED6F9468473}">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20C8F5-B162-4CF1-A83B-94B08B40DCEB}">
  <ds:schemaRef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8B97BE19-CDDD-400E-817A-CFDD13F7EC12"/>
    <ds:schemaRef ds:uri="9302029e-8bbc-4893-b767-4a248ffcb74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別紙４ (2)</vt:lpstr>
      <vt:lpstr>別紙３!Print_Area</vt:lpstr>
      <vt:lpstr>別紙４!Print_Area</vt:lpstr>
      <vt:lpstr>'別紙４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北村 知裕</cp:lastModifiedBy>
  <cp:lastPrinted>2024-01-17T01:49:23Z</cp:lastPrinted>
  <dcterms:created xsi:type="dcterms:W3CDTF">2006-04-10T04:26:56Z</dcterms:created>
  <dcterms:modified xsi:type="dcterms:W3CDTF">2024-05-27T06:38:37Z</dcterms:modified>
</cp:coreProperties>
</file>