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02AF276-BB6B-4C91-B1D6-9F97A7ACF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" sheetId="7" r:id="rId1"/>
  </sheets>
  <calcPr calcId="181029"/>
</workbook>
</file>

<file path=xl/calcChain.xml><?xml version="1.0" encoding="utf-8"?>
<calcChain xmlns="http://schemas.openxmlformats.org/spreadsheetml/2006/main">
  <c r="E11" i="7" l="1"/>
  <c r="F11" i="7"/>
  <c r="K11" i="7" s="1"/>
  <c r="G11" i="7"/>
  <c r="H11" i="7"/>
  <c r="I11" i="7"/>
  <c r="N10" i="7"/>
  <c r="M10" i="7"/>
  <c r="L10" i="7"/>
  <c r="K10" i="7"/>
  <c r="N9" i="7"/>
  <c r="M9" i="7"/>
  <c r="L9" i="7"/>
  <c r="K9" i="7"/>
  <c r="N8" i="7"/>
  <c r="M8" i="7"/>
  <c r="L8" i="7"/>
  <c r="K8" i="7"/>
  <c r="N11" i="7" l="1"/>
  <c r="L11" i="7"/>
  <c r="M11" i="7"/>
</calcChain>
</file>

<file path=xl/sharedStrings.xml><?xml version="1.0" encoding="utf-8"?>
<sst xmlns="http://schemas.openxmlformats.org/spreadsheetml/2006/main" count="30" uniqueCount="17">
  <si>
    <t>割合（％）</t>
    <rPh sb="0" eb="2">
      <t>ワリアイ</t>
    </rPh>
    <phoneticPr fontId="1"/>
  </si>
  <si>
    <t>総数</t>
    <rPh sb="0" eb="2">
      <t>ソウスウ</t>
    </rPh>
    <phoneticPr fontId="1"/>
  </si>
  <si>
    <t>実数（世帯）</t>
    <rPh sb="0" eb="2">
      <t>ジッスウ</t>
    </rPh>
    <rPh sb="3" eb="5">
      <t>セタイ</t>
    </rPh>
    <phoneticPr fontId="1"/>
  </si>
  <si>
    <t>500～1,000ｍ未満</t>
    <rPh sb="10" eb="12">
      <t>ミマン</t>
    </rPh>
    <phoneticPr fontId="1"/>
  </si>
  <si>
    <t>最寄りの老人デイサービスセンターまでの距離別世帯</t>
    <rPh sb="0" eb="2">
      <t>モヨ</t>
    </rPh>
    <rPh sb="4" eb="6">
      <t>ロウジン</t>
    </rPh>
    <rPh sb="19" eb="21">
      <t>キョリ</t>
    </rPh>
    <rPh sb="21" eb="22">
      <t>ベツ</t>
    </rPh>
    <rPh sb="22" eb="24">
      <t>セタイ</t>
    </rPh>
    <phoneticPr fontId="1"/>
  </si>
  <si>
    <t>Ｈ２５</t>
    <phoneticPr fontId="1"/>
  </si>
  <si>
    <t>高齢者のいる世帯</t>
    <rPh sb="0" eb="3">
      <t>コウレイシャ</t>
    </rPh>
    <rPh sb="6" eb="8">
      <t>セタイ</t>
    </rPh>
    <phoneticPr fontId="1"/>
  </si>
  <si>
    <t>高齢者単身世帯</t>
    <rPh sb="0" eb="3">
      <t>コウレイシャ</t>
    </rPh>
    <rPh sb="3" eb="5">
      <t>タンシン</t>
    </rPh>
    <rPh sb="5" eb="7">
      <t>セタイ</t>
    </rPh>
    <phoneticPr fontId="1"/>
  </si>
  <si>
    <t>高齢者のいる夫婦のみの世帯</t>
    <rPh sb="0" eb="3">
      <t>コウレイシャ</t>
    </rPh>
    <rPh sb="6" eb="8">
      <t>フウフ</t>
    </rPh>
    <rPh sb="11" eb="13">
      <t>セタイ</t>
    </rPh>
    <phoneticPr fontId="1"/>
  </si>
  <si>
    <t>高齢者のいるその他の世帯</t>
    <rPh sb="0" eb="3">
      <t>コウレイシャ</t>
    </rPh>
    <rPh sb="8" eb="9">
      <t>タ</t>
    </rPh>
    <rPh sb="10" eb="12">
      <t>セタイ</t>
    </rPh>
    <phoneticPr fontId="1"/>
  </si>
  <si>
    <t>年次、高齢世帯の型</t>
    <rPh sb="0" eb="2">
      <t>ネンジ</t>
    </rPh>
    <rPh sb="3" eb="5">
      <t>コウレイ</t>
    </rPh>
    <rPh sb="5" eb="7">
      <t>セタイ</t>
    </rPh>
    <rPh sb="8" eb="9">
      <t>カタ</t>
    </rPh>
    <phoneticPr fontId="1"/>
  </si>
  <si>
    <t>Ｈ３０</t>
    <phoneticPr fontId="1"/>
  </si>
  <si>
    <t>1,000～2,000ｍ未満</t>
    <rPh sb="12" eb="14">
      <t>ミマン</t>
    </rPh>
    <phoneticPr fontId="1"/>
  </si>
  <si>
    <t>2,000ｍ以上</t>
    <rPh sb="6" eb="8">
      <t>イジョウ</t>
    </rPh>
    <phoneticPr fontId="1"/>
  </si>
  <si>
    <t>500ｍ
未満</t>
    <rPh sb="5" eb="7">
      <t>ミマン</t>
    </rPh>
    <phoneticPr fontId="1"/>
  </si>
  <si>
    <t>Ｒ５</t>
    <phoneticPr fontId="1"/>
  </si>
  <si>
    <t>付表３　高齢世帯の型、最寄りの老人デイサービスセンターまでの距離別世帯数－鳥取県（平成30年、令和5年）</t>
    <rPh sb="0" eb="1">
      <t>フ</t>
    </rPh>
    <rPh sb="1" eb="2">
      <t>ヒョウ</t>
    </rPh>
    <rPh sb="4" eb="6">
      <t>コウレイ</t>
    </rPh>
    <rPh sb="6" eb="8">
      <t>セタイ</t>
    </rPh>
    <rPh sb="9" eb="10">
      <t>カタ</t>
    </rPh>
    <rPh sb="11" eb="13">
      <t>モヨ</t>
    </rPh>
    <rPh sb="15" eb="17">
      <t>ロウジン</t>
    </rPh>
    <rPh sb="30" eb="32">
      <t>キョリ</t>
    </rPh>
    <rPh sb="32" eb="33">
      <t>ベツ</t>
    </rPh>
    <rPh sb="33" eb="35">
      <t>セタイ</t>
    </rPh>
    <rPh sb="35" eb="36">
      <t>スウ</t>
    </rPh>
    <rPh sb="37" eb="40">
      <t>トットリケン</t>
    </rPh>
    <rPh sb="41" eb="43">
      <t>ヘイセイ</t>
    </rPh>
    <rPh sb="45" eb="46">
      <t>ネン</t>
    </rPh>
    <rPh sb="47" eb="49">
      <t>レイワ</t>
    </rPh>
    <rPh sb="50" eb="5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</si>
</sst>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0" xfId="0" applyFont="1" applyBorder="1"/>
    <xf numFmtId="0" fontId="4" fillId="0" borderId="0" xfId="0" applyFont="1"/>
    <xf numFmtId="0" fontId="4" fillId="0" borderId="7" xfId="0" applyFont="1" applyBorder="1"/>
    <xf numFmtId="38" fontId="4" fillId="0" borderId="10" xfId="3" applyFont="1" applyBorder="1" applyAlignment="1"/>
    <xf numFmtId="38" fontId="4" fillId="0" borderId="14" xfId="3" applyFont="1" applyBorder="1" applyAlignment="1"/>
    <xf numFmtId="38" fontId="4" fillId="0" borderId="17" xfId="3" applyFont="1" applyBorder="1" applyAlignment="1"/>
    <xf numFmtId="181" fontId="4" fillId="0" borderId="19" xfId="0" applyNumberFormat="1" applyFont="1" applyBorder="1"/>
    <xf numFmtId="181" fontId="4" fillId="0" borderId="14" xfId="0" applyNumberFormat="1" applyFont="1" applyBorder="1"/>
    <xf numFmtId="181" fontId="4" fillId="0" borderId="22" xfId="0" applyNumberFormat="1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1" xfId="0" applyFont="1" applyBorder="1"/>
    <xf numFmtId="38" fontId="4" fillId="0" borderId="6" xfId="3" applyFont="1" applyBorder="1" applyAlignment="1"/>
    <xf numFmtId="38" fontId="4" fillId="0" borderId="15" xfId="3" applyFont="1" applyBorder="1" applyAlignment="1"/>
    <xf numFmtId="181" fontId="4" fillId="0" borderId="20" xfId="0" applyNumberFormat="1" applyFont="1" applyBorder="1"/>
    <xf numFmtId="181" fontId="4" fillId="0" borderId="15" xfId="0" applyNumberFormat="1" applyFont="1" applyBorder="1"/>
    <xf numFmtId="181" fontId="4" fillId="0" borderId="21" xfId="0" applyNumberFormat="1" applyFont="1" applyBorder="1"/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17" xfId="0" applyFont="1" applyBorder="1"/>
    <xf numFmtId="0" fontId="4" fillId="0" borderId="19" xfId="0" applyFont="1" applyBorder="1"/>
    <xf numFmtId="38" fontId="4" fillId="0" borderId="5" xfId="3" applyFont="1" applyBorder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colors>
    <mruColors>
      <color rgb="FF21C5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2:N22"/>
  <sheetViews>
    <sheetView showGridLines="0" tabSelected="1" zoomScaleNormal="100" workbookViewId="0">
      <selection activeCell="L25" sqref="L25"/>
    </sheetView>
  </sheetViews>
  <sheetFormatPr defaultRowHeight="13.5" x14ac:dyDescent="0.15"/>
  <cols>
    <col min="1" max="1" width="1.5" customWidth="1"/>
    <col min="2" max="3" width="1.75" customWidth="1"/>
    <col min="4" max="4" width="26.375" customWidth="1"/>
    <col min="5" max="5" width="9" customWidth="1"/>
    <col min="6" max="9" width="6.75" customWidth="1"/>
    <col min="10" max="10" width="9" customWidth="1"/>
    <col min="11" max="14" width="6.875" customWidth="1"/>
    <col min="15" max="15" width="1" customWidth="1"/>
    <col min="16" max="19" width="10.625" customWidth="1"/>
  </cols>
  <sheetData>
    <row r="2" spans="2:14" ht="20.25" customHeight="1" x14ac:dyDescent="0.15">
      <c r="B2" s="33" t="s">
        <v>16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ht="7.5" customHeight="1" x14ac:dyDescent="0.15"/>
    <row r="4" spans="2:14" ht="18" customHeight="1" x14ac:dyDescent="0.15">
      <c r="B4" s="35" t="s">
        <v>10</v>
      </c>
      <c r="C4" s="36"/>
      <c r="D4" s="37"/>
      <c r="E4" s="47" t="s">
        <v>4</v>
      </c>
      <c r="F4" s="47"/>
      <c r="G4" s="47"/>
      <c r="H4" s="47"/>
      <c r="I4" s="47"/>
      <c r="J4" s="47"/>
      <c r="K4" s="47"/>
      <c r="L4" s="47"/>
      <c r="M4" s="47"/>
      <c r="N4" s="47"/>
    </row>
    <row r="5" spans="2:14" ht="18" customHeight="1" x14ac:dyDescent="0.15">
      <c r="B5" s="38"/>
      <c r="C5" s="39"/>
      <c r="D5" s="40"/>
      <c r="E5" s="44" t="s">
        <v>2</v>
      </c>
      <c r="F5" s="45"/>
      <c r="G5" s="45"/>
      <c r="H5" s="45"/>
      <c r="I5" s="46"/>
      <c r="J5" s="47" t="s">
        <v>0</v>
      </c>
      <c r="K5" s="47"/>
      <c r="L5" s="47"/>
      <c r="M5" s="47"/>
      <c r="N5" s="47"/>
    </row>
    <row r="6" spans="2:14" ht="42" customHeight="1" x14ac:dyDescent="0.15">
      <c r="B6" s="41"/>
      <c r="C6" s="42"/>
      <c r="D6" s="43"/>
      <c r="E6" s="2" t="s">
        <v>1</v>
      </c>
      <c r="F6" s="1" t="s">
        <v>14</v>
      </c>
      <c r="G6" s="1" t="s">
        <v>3</v>
      </c>
      <c r="H6" s="1" t="s">
        <v>12</v>
      </c>
      <c r="I6" s="1" t="s">
        <v>13</v>
      </c>
      <c r="J6" s="2" t="s">
        <v>1</v>
      </c>
      <c r="K6" s="1" t="s">
        <v>14</v>
      </c>
      <c r="L6" s="1" t="s">
        <v>3</v>
      </c>
      <c r="M6" s="1" t="s">
        <v>12</v>
      </c>
      <c r="N6" s="1" t="s">
        <v>13</v>
      </c>
    </row>
    <row r="7" spans="2:14" ht="12.75" hidden="1" customHeight="1" x14ac:dyDescent="0.15">
      <c r="B7" s="3" t="s">
        <v>5</v>
      </c>
      <c r="C7" s="4"/>
      <c r="D7" s="5"/>
      <c r="E7" s="6"/>
      <c r="F7" s="7"/>
      <c r="G7" s="7"/>
      <c r="H7" s="7"/>
      <c r="I7" s="8"/>
      <c r="J7" s="9"/>
      <c r="K7" s="7"/>
      <c r="L7" s="4"/>
      <c r="M7" s="7"/>
      <c r="N7" s="5"/>
    </row>
    <row r="8" spans="2:14" ht="12.75" hidden="1" customHeight="1" x14ac:dyDescent="0.15">
      <c r="B8" s="10"/>
      <c r="C8" s="11" t="s">
        <v>6</v>
      </c>
      <c r="D8" s="12"/>
      <c r="E8" s="13">
        <v>105100</v>
      </c>
      <c r="F8" s="14">
        <v>26500</v>
      </c>
      <c r="G8" s="14">
        <v>26100</v>
      </c>
      <c r="H8" s="14">
        <v>26500</v>
      </c>
      <c r="I8" s="15">
        <v>26000</v>
      </c>
      <c r="J8" s="16">
        <v>100</v>
      </c>
      <c r="K8" s="17">
        <f>F8/E8*100</f>
        <v>25.214081826831592</v>
      </c>
      <c r="L8" s="17">
        <f>G8/E8*100</f>
        <v>24.833491912464321</v>
      </c>
      <c r="M8" s="17">
        <f>H8/E8*100</f>
        <v>25.214081826831592</v>
      </c>
      <c r="N8" s="18">
        <f>I8/E8*100</f>
        <v>24.738344433872502</v>
      </c>
    </row>
    <row r="9" spans="2:14" ht="12.75" hidden="1" customHeight="1" x14ac:dyDescent="0.15">
      <c r="B9" s="10"/>
      <c r="C9" s="11"/>
      <c r="D9" s="12" t="s">
        <v>7</v>
      </c>
      <c r="E9" s="13">
        <v>22400</v>
      </c>
      <c r="F9" s="14">
        <v>6600</v>
      </c>
      <c r="G9" s="14">
        <v>6300</v>
      </c>
      <c r="H9" s="14">
        <v>4800</v>
      </c>
      <c r="I9" s="15">
        <v>4700</v>
      </c>
      <c r="J9" s="16">
        <v>100</v>
      </c>
      <c r="K9" s="17">
        <f>F9/E9*100</f>
        <v>29.464285714285715</v>
      </c>
      <c r="L9" s="17">
        <f>G9/E9*100</f>
        <v>28.125</v>
      </c>
      <c r="M9" s="17">
        <f>H9/E9*100</f>
        <v>21.428571428571427</v>
      </c>
      <c r="N9" s="18">
        <f>I9/E9*100</f>
        <v>20.982142857142858</v>
      </c>
    </row>
    <row r="10" spans="2:14" ht="12.75" hidden="1" customHeight="1" x14ac:dyDescent="0.15">
      <c r="B10" s="10"/>
      <c r="C10" s="11"/>
      <c r="D10" s="12" t="s">
        <v>8</v>
      </c>
      <c r="E10" s="13">
        <v>22900</v>
      </c>
      <c r="F10" s="14">
        <v>6600</v>
      </c>
      <c r="G10" s="14">
        <v>5800</v>
      </c>
      <c r="H10" s="14">
        <v>5800</v>
      </c>
      <c r="I10" s="15">
        <v>4700</v>
      </c>
      <c r="J10" s="16">
        <v>100</v>
      </c>
      <c r="K10" s="17">
        <f>F10/E10*100</f>
        <v>28.820960698689959</v>
      </c>
      <c r="L10" s="17">
        <f>G10/E10*100</f>
        <v>25.327510917030565</v>
      </c>
      <c r="M10" s="17">
        <f>H10/E10*100</f>
        <v>25.327510917030565</v>
      </c>
      <c r="N10" s="18">
        <f>I10/E10*100</f>
        <v>20.52401746724891</v>
      </c>
    </row>
    <row r="11" spans="2:14" ht="12.75" hidden="1" customHeight="1" x14ac:dyDescent="0.15">
      <c r="B11" s="19"/>
      <c r="C11" s="20"/>
      <c r="D11" s="21" t="s">
        <v>9</v>
      </c>
      <c r="E11" s="22">
        <f t="shared" ref="E11:I11" si="0">E8-(E9+E10)</f>
        <v>59800</v>
      </c>
      <c r="F11" s="23">
        <f t="shared" si="0"/>
        <v>13300</v>
      </c>
      <c r="G11" s="23">
        <f t="shared" si="0"/>
        <v>14000</v>
      </c>
      <c r="H11" s="23">
        <f t="shared" si="0"/>
        <v>15900</v>
      </c>
      <c r="I11" s="23">
        <f t="shared" si="0"/>
        <v>16600</v>
      </c>
      <c r="J11" s="24">
        <v>100</v>
      </c>
      <c r="K11" s="25">
        <f>F11/E11*100</f>
        <v>22.240802675585282</v>
      </c>
      <c r="L11" s="25">
        <f>G11/E11*100</f>
        <v>23.411371237458194</v>
      </c>
      <c r="M11" s="25">
        <f>H11/E11*100</f>
        <v>26.588628762541806</v>
      </c>
      <c r="N11" s="26">
        <f>I11/E11*100</f>
        <v>27.759197324414714</v>
      </c>
    </row>
    <row r="12" spans="2:14" ht="12.75" customHeight="1" x14ac:dyDescent="0.15">
      <c r="B12" s="27" t="s">
        <v>11</v>
      </c>
      <c r="C12" s="11"/>
      <c r="D12" s="28"/>
      <c r="E12" s="10"/>
      <c r="F12" s="29"/>
      <c r="G12" s="29"/>
      <c r="H12" s="29"/>
      <c r="I12" s="30"/>
      <c r="J12" s="31"/>
      <c r="K12" s="29"/>
      <c r="L12" s="11"/>
      <c r="M12" s="7"/>
      <c r="N12" s="12"/>
    </row>
    <row r="13" spans="2:14" ht="12.75" customHeight="1" x14ac:dyDescent="0.15">
      <c r="B13" s="10"/>
      <c r="C13" s="11" t="s">
        <v>6</v>
      </c>
      <c r="D13" s="12"/>
      <c r="E13" s="13">
        <v>106600</v>
      </c>
      <c r="F13" s="14">
        <v>33700</v>
      </c>
      <c r="G13" s="14">
        <v>26300</v>
      </c>
      <c r="H13" s="14">
        <v>25100</v>
      </c>
      <c r="I13" s="15">
        <v>21500</v>
      </c>
      <c r="J13" s="16">
        <v>100</v>
      </c>
      <c r="K13" s="17">
        <v>31.613508442776734</v>
      </c>
      <c r="L13" s="17">
        <v>24.671669793621014</v>
      </c>
      <c r="M13" s="17">
        <v>23.545966228893057</v>
      </c>
      <c r="N13" s="18">
        <v>20.168855534709191</v>
      </c>
    </row>
    <row r="14" spans="2:14" ht="12.75" customHeight="1" x14ac:dyDescent="0.15">
      <c r="B14" s="10"/>
      <c r="C14" s="11"/>
      <c r="D14" s="12" t="s">
        <v>7</v>
      </c>
      <c r="E14" s="13">
        <v>25000</v>
      </c>
      <c r="F14" s="14">
        <v>8700</v>
      </c>
      <c r="G14" s="14">
        <v>6600</v>
      </c>
      <c r="H14" s="14">
        <v>5200</v>
      </c>
      <c r="I14" s="15">
        <v>4400</v>
      </c>
      <c r="J14" s="16">
        <v>100</v>
      </c>
      <c r="K14" s="17">
        <v>34.799999999999997</v>
      </c>
      <c r="L14" s="17">
        <v>26.400000000000002</v>
      </c>
      <c r="M14" s="17">
        <v>20.8</v>
      </c>
      <c r="N14" s="18">
        <v>17.599999999999998</v>
      </c>
    </row>
    <row r="15" spans="2:14" ht="12.75" customHeight="1" x14ac:dyDescent="0.15">
      <c r="B15" s="10"/>
      <c r="C15" s="11"/>
      <c r="D15" s="12" t="s">
        <v>8</v>
      </c>
      <c r="E15" s="13">
        <v>26400</v>
      </c>
      <c r="F15" s="14">
        <v>9000</v>
      </c>
      <c r="G15" s="14">
        <v>6700</v>
      </c>
      <c r="H15" s="14">
        <v>6200</v>
      </c>
      <c r="I15" s="15">
        <v>4500</v>
      </c>
      <c r="J15" s="16">
        <v>100</v>
      </c>
      <c r="K15" s="17">
        <v>34.090909090909086</v>
      </c>
      <c r="L15" s="17">
        <v>25.378787878787879</v>
      </c>
      <c r="M15" s="17">
        <v>23.484848484848484</v>
      </c>
      <c r="N15" s="18">
        <v>17.045454545454543</v>
      </c>
    </row>
    <row r="16" spans="2:14" ht="12.75" customHeight="1" x14ac:dyDescent="0.15">
      <c r="B16" s="19"/>
      <c r="C16" s="20"/>
      <c r="D16" s="21" t="s">
        <v>9</v>
      </c>
      <c r="E16" s="22">
        <v>55200</v>
      </c>
      <c r="F16" s="23">
        <v>16000</v>
      </c>
      <c r="G16" s="23">
        <v>13000</v>
      </c>
      <c r="H16" s="23">
        <v>13700</v>
      </c>
      <c r="I16" s="32">
        <v>12600</v>
      </c>
      <c r="J16" s="24">
        <v>100</v>
      </c>
      <c r="K16" s="25">
        <v>28.985507246376812</v>
      </c>
      <c r="L16" s="25">
        <v>23.55072463768116</v>
      </c>
      <c r="M16" s="25">
        <v>24.818840579710145</v>
      </c>
      <c r="N16" s="26">
        <v>22.826086956521738</v>
      </c>
    </row>
    <row r="17" spans="2:14" ht="12.75" customHeight="1" x14ac:dyDescent="0.15">
      <c r="B17" s="27" t="s">
        <v>15</v>
      </c>
      <c r="C17" s="11"/>
      <c r="D17" s="28"/>
      <c r="E17" s="10"/>
      <c r="F17" s="29"/>
      <c r="G17" s="29"/>
      <c r="H17" s="29"/>
      <c r="I17" s="30"/>
      <c r="J17" s="31"/>
      <c r="K17" s="29"/>
      <c r="L17" s="11"/>
      <c r="M17" s="7"/>
      <c r="N17" s="12"/>
    </row>
    <row r="18" spans="2:14" ht="12.75" customHeight="1" x14ac:dyDescent="0.15">
      <c r="B18" s="10"/>
      <c r="C18" s="11" t="s">
        <v>6</v>
      </c>
      <c r="D18" s="12"/>
      <c r="E18" s="13">
        <v>113700</v>
      </c>
      <c r="F18" s="14">
        <v>34500</v>
      </c>
      <c r="G18" s="14">
        <v>32700</v>
      </c>
      <c r="H18" s="14">
        <v>22200</v>
      </c>
      <c r="I18" s="15">
        <v>24200</v>
      </c>
      <c r="J18" s="16">
        <v>100</v>
      </c>
      <c r="K18" s="17">
        <v>30.343007915567284</v>
      </c>
      <c r="L18" s="17">
        <v>28.759894459102902</v>
      </c>
      <c r="M18" s="17">
        <v>19.525065963060687</v>
      </c>
      <c r="N18" s="18">
        <v>21.284080914687774</v>
      </c>
    </row>
    <row r="19" spans="2:14" ht="12.75" customHeight="1" x14ac:dyDescent="0.15">
      <c r="B19" s="10"/>
      <c r="C19" s="11"/>
      <c r="D19" s="12" t="s">
        <v>7</v>
      </c>
      <c r="E19" s="13">
        <v>30100</v>
      </c>
      <c r="F19" s="14">
        <v>10700</v>
      </c>
      <c r="G19" s="14">
        <v>9100</v>
      </c>
      <c r="H19" s="14">
        <v>5100</v>
      </c>
      <c r="I19" s="15">
        <v>5100</v>
      </c>
      <c r="J19" s="16">
        <v>100</v>
      </c>
      <c r="K19" s="17">
        <v>35.548172757475086</v>
      </c>
      <c r="L19" s="17">
        <v>30.232558139534881</v>
      </c>
      <c r="M19" s="17">
        <v>16.943521594684384</v>
      </c>
      <c r="N19" s="18">
        <v>16.943521594684384</v>
      </c>
    </row>
    <row r="20" spans="2:14" ht="12.75" customHeight="1" x14ac:dyDescent="0.15">
      <c r="B20" s="10"/>
      <c r="C20" s="11"/>
      <c r="D20" s="12" t="s">
        <v>8</v>
      </c>
      <c r="E20" s="13">
        <v>27300</v>
      </c>
      <c r="F20" s="14">
        <v>8500</v>
      </c>
      <c r="G20" s="14">
        <v>7900</v>
      </c>
      <c r="H20" s="14">
        <v>5700</v>
      </c>
      <c r="I20" s="15">
        <v>5200</v>
      </c>
      <c r="J20" s="16">
        <v>100</v>
      </c>
      <c r="K20" s="17">
        <v>31.135531135531135</v>
      </c>
      <c r="L20" s="17">
        <v>28.937728937728942</v>
      </c>
      <c r="M20" s="17">
        <v>20.87912087912088</v>
      </c>
      <c r="N20" s="18">
        <v>19.047619047619047</v>
      </c>
    </row>
    <row r="21" spans="2:14" ht="12.75" customHeight="1" x14ac:dyDescent="0.15">
      <c r="B21" s="19"/>
      <c r="C21" s="20"/>
      <c r="D21" s="21" t="s">
        <v>9</v>
      </c>
      <c r="E21" s="22">
        <v>56300</v>
      </c>
      <c r="F21" s="23">
        <v>15300</v>
      </c>
      <c r="G21" s="23">
        <v>15700</v>
      </c>
      <c r="H21" s="23">
        <v>11400</v>
      </c>
      <c r="I21" s="32">
        <v>13900</v>
      </c>
      <c r="J21" s="24">
        <v>100</v>
      </c>
      <c r="K21" s="25">
        <v>27.175843694493786</v>
      </c>
      <c r="L21" s="25">
        <v>27.886323268206038</v>
      </c>
      <c r="M21" s="25">
        <v>20.24866785079929</v>
      </c>
      <c r="N21" s="26">
        <v>24.68916518650089</v>
      </c>
    </row>
    <row r="22" spans="2:14" ht="6.75" customHeight="1" x14ac:dyDescent="0.15"/>
  </sheetData>
  <mergeCells count="5">
    <mergeCell ref="B2:N2"/>
    <mergeCell ref="B4:D6"/>
    <mergeCell ref="E5:I5"/>
    <mergeCell ref="J5:N5"/>
    <mergeCell ref="E4:N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2025-02-14T08:01:10Z</dcterms:modified>
</cp:coreProperties>
</file>