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0.1.22.117\share\03医療政策担当\05-4医療介護総合確保基金交付要綱\260500★間接分 改正\"/>
    </mc:Choice>
  </mc:AlternateContent>
  <xr:revisionPtr revIDLastSave="0" documentId="13_ncr:1_{10B21558-BDA0-4A7F-B3CD-E56BE4788C88}" xr6:coauthVersionLast="47" xr6:coauthVersionMax="47" xr10:uidLastSave="{00000000-0000-0000-0000-000000000000}"/>
  <bookViews>
    <workbookView xWindow="4116" yWindow="1128" windowWidth="15312" windowHeight="10500" xr2:uid="{00000000-000D-0000-FFFF-FFFF00000000}"/>
  </bookViews>
  <sheets>
    <sheet name="様式１（１）" sheetId="16" r:id="rId1"/>
    <sheet name="チェックポイント" sheetId="17" r:id="rId2"/>
  </sheets>
  <definedNames>
    <definedName name="_xlnm.Print_Area" localSheetId="1">チェックポイント!$A$1:$P$34</definedName>
    <definedName name="_xlnm.Print_Area" localSheetId="0">'様式１（１）'!$A$1:$P$34</definedName>
  </definedNames>
  <calcPr calcId="181029"/>
</workbook>
</file>

<file path=xl/calcChain.xml><?xml version="1.0" encoding="utf-8"?>
<calcChain xmlns="http://schemas.openxmlformats.org/spreadsheetml/2006/main">
  <c r="I11" i="17" l="1"/>
  <c r="I17" i="17" s="1"/>
  <c r="K11" i="17"/>
  <c r="K17" i="17" s="1"/>
  <c r="O11" i="17"/>
  <c r="M13" i="17"/>
  <c r="N13" i="17"/>
  <c r="O13" i="17"/>
  <c r="M16" i="17"/>
  <c r="N16" i="17"/>
  <c r="O16" i="17"/>
  <c r="E17" i="17"/>
  <c r="F17" i="17"/>
  <c r="M17" i="17" l="1"/>
  <c r="N17" i="17"/>
  <c r="O17" i="17"/>
  <c r="J17" i="16"/>
  <c r="G17" i="16"/>
  <c r="M13" i="16"/>
  <c r="N13" i="16" l="1"/>
  <c r="N16" i="16"/>
  <c r="M16" i="16"/>
  <c r="I14" i="16"/>
  <c r="K14" i="16" s="1"/>
  <c r="I11" i="16"/>
  <c r="F17" i="16"/>
  <c r="E17" i="16"/>
  <c r="O15" i="16"/>
  <c r="O14" i="16"/>
  <c r="O12" i="16"/>
  <c r="O11" i="16"/>
  <c r="N17" i="16" l="1"/>
  <c r="M17" i="16"/>
  <c r="I17" i="16"/>
  <c r="K11" i="16"/>
  <c r="K17" i="16" s="1"/>
  <c r="O16" i="16"/>
  <c r="O13" i="16" l="1"/>
  <c r="O1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B11" authorId="0" shapeId="0" xr:uid="{00000000-0006-0000-0100-000001000000}">
      <text>
        <r>
          <rPr>
            <b/>
            <sz val="18"/>
            <color indexed="81"/>
            <rFont val="MS P ゴシック"/>
            <family val="3"/>
            <charset val="128"/>
          </rPr>
          <t>要綱別表第１欄より記載してください。</t>
        </r>
      </text>
    </comment>
    <comment ref="C11" authorId="0" shapeId="0" xr:uid="{00000000-0006-0000-0100-000002000000}">
      <text>
        <r>
          <rPr>
            <b/>
            <sz val="18"/>
            <color indexed="81"/>
            <rFont val="MS P ゴシック"/>
            <family val="3"/>
            <charset val="128"/>
          </rPr>
          <t>要綱別表第２欄より記載してください。</t>
        </r>
      </text>
    </comment>
    <comment ref="G11" authorId="0" shapeId="0" xr:uid="{00000000-0006-0000-0100-000003000000}">
      <text>
        <r>
          <rPr>
            <b/>
            <sz val="18"/>
            <color indexed="81"/>
            <rFont val="MS P ゴシック"/>
            <family val="3"/>
            <charset val="128"/>
          </rPr>
          <t>実績報告時に。仕入控除税額が明らかな場合にのみ入力してください。（不明な場合は空白としてください。）
０円の場合、（C2）にその理由を選択し入力してください。</t>
        </r>
      </text>
    </comment>
    <comment ref="J11" authorId="0" shapeId="0" xr:uid="{00000000-0006-0000-0100-000004000000}">
      <text>
        <r>
          <rPr>
            <b/>
            <sz val="18"/>
            <color indexed="81"/>
            <rFont val="MS P ゴシック"/>
            <family val="3"/>
            <charset val="128"/>
          </rPr>
          <t>対象経費の実支出額（B）
＋事業に係る経費のうち対象経費でないものの額（対象外経費）
－寄付金その他収入額
の計算により入力してください。
※対象外経費、寄付金その他収入額がない場合は（B）欄と同じになります。</t>
        </r>
      </text>
    </comment>
  </commentList>
</comments>
</file>

<file path=xl/sharedStrings.xml><?xml version="1.0" encoding="utf-8"?>
<sst xmlns="http://schemas.openxmlformats.org/spreadsheetml/2006/main" count="134" uniqueCount="60">
  <si>
    <t>円</t>
    <rPh sb="0" eb="1">
      <t>エン</t>
    </rPh>
    <phoneticPr fontId="1"/>
  </si>
  <si>
    <t>（作成要領）</t>
    <rPh sb="1" eb="3">
      <t>サクセイ</t>
    </rPh>
    <rPh sb="3" eb="5">
      <t>ヨウリョウ</t>
    </rPh>
    <phoneticPr fontId="1"/>
  </si>
  <si>
    <t>交付決定額</t>
    <rPh sb="0" eb="2">
      <t>コウフ</t>
    </rPh>
    <rPh sb="2" eb="5">
      <t>ケッテイガク</t>
    </rPh>
    <phoneticPr fontId="1"/>
  </si>
  <si>
    <t>合　　計</t>
    <rPh sb="0" eb="1">
      <t>ゴウ</t>
    </rPh>
    <rPh sb="3" eb="4">
      <t>ケイ</t>
    </rPh>
    <phoneticPr fontId="1"/>
  </si>
  <si>
    <t>事業分類</t>
    <rPh sb="0" eb="2">
      <t>ジギョウ</t>
    </rPh>
    <rPh sb="2" eb="4">
      <t>ブンルイ</t>
    </rPh>
    <phoneticPr fontId="1"/>
  </si>
  <si>
    <t>事業区分</t>
    <rPh sb="0" eb="2">
      <t>ジギョウ</t>
    </rPh>
    <rPh sb="2" eb="3">
      <t>ク</t>
    </rPh>
    <rPh sb="3" eb="4">
      <t>ブン</t>
    </rPh>
    <phoneticPr fontId="1"/>
  </si>
  <si>
    <t>選　定　額</t>
    <rPh sb="0" eb="1">
      <t>セン</t>
    </rPh>
    <rPh sb="2" eb="3">
      <t>サダム</t>
    </rPh>
    <rPh sb="4" eb="5">
      <t>ガク</t>
    </rPh>
    <phoneticPr fontId="1"/>
  </si>
  <si>
    <t>交　付　額</t>
    <rPh sb="0" eb="1">
      <t>コウ</t>
    </rPh>
    <rPh sb="2" eb="3">
      <t>ヅケ</t>
    </rPh>
    <rPh sb="4" eb="5">
      <t>ガク</t>
    </rPh>
    <phoneticPr fontId="1"/>
  </si>
  <si>
    <t>千円</t>
    <rPh sb="0" eb="1">
      <t>セン</t>
    </rPh>
    <rPh sb="1" eb="2">
      <t>エン</t>
    </rPh>
    <phoneticPr fontId="1"/>
  </si>
  <si>
    <t>に定める基準</t>
    <rPh sb="1" eb="2">
      <t>サダ</t>
    </rPh>
    <rPh sb="4" eb="6">
      <t>キジュン</t>
    </rPh>
    <phoneticPr fontId="1"/>
  </si>
  <si>
    <t>額　　　　　</t>
    <rPh sb="0" eb="1">
      <t>ガク</t>
    </rPh>
    <phoneticPr fontId="1"/>
  </si>
  <si>
    <t>に掲げる対象</t>
    <rPh sb="1" eb="2">
      <t>カカ</t>
    </rPh>
    <rPh sb="4" eb="6">
      <t>タイショウ</t>
    </rPh>
    <phoneticPr fontId="1"/>
  </si>
  <si>
    <t>経費の実支出</t>
    <rPh sb="0" eb="2">
      <t>ケイヒ</t>
    </rPh>
    <rPh sb="3" eb="4">
      <t>ジツ</t>
    </rPh>
    <rPh sb="4" eb="6">
      <t>シシュツ</t>
    </rPh>
    <phoneticPr fontId="1"/>
  </si>
  <si>
    <t>収入額を控除</t>
    <rPh sb="0" eb="3">
      <t>シュウニュウガク</t>
    </rPh>
    <rPh sb="4" eb="6">
      <t>コウジョ</t>
    </rPh>
    <phoneticPr fontId="1"/>
  </si>
  <si>
    <t>施設の名称</t>
    <rPh sb="0" eb="1">
      <t>シ</t>
    </rPh>
    <rPh sb="1" eb="2">
      <t>セツ</t>
    </rPh>
    <rPh sb="3" eb="5">
      <t>メイショウ</t>
    </rPh>
    <phoneticPr fontId="1"/>
  </si>
  <si>
    <t>（医療機関名）</t>
    <rPh sb="1" eb="3">
      <t>イリョウ</t>
    </rPh>
    <rPh sb="3" eb="6">
      <t>キカンメイ</t>
    </rPh>
    <phoneticPr fontId="1"/>
  </si>
  <si>
    <t>差引過△</t>
    <rPh sb="0" eb="1">
      <t>サ</t>
    </rPh>
    <rPh sb="1" eb="2">
      <t>ヒ</t>
    </rPh>
    <rPh sb="2" eb="3">
      <t>カ</t>
    </rPh>
    <phoneticPr fontId="1"/>
  </si>
  <si>
    <t>不 足 額</t>
    <rPh sb="0" eb="1">
      <t>フ</t>
    </rPh>
    <rPh sb="2" eb="3">
      <t>アシ</t>
    </rPh>
    <rPh sb="4" eb="5">
      <t>ガク</t>
    </rPh>
    <phoneticPr fontId="1"/>
  </si>
  <si>
    <t>１　「事業分類」欄には、別表の第１欄に掲げる事業分類を記載すること。</t>
    <rPh sb="3" eb="5">
      <t>ジギョウ</t>
    </rPh>
    <rPh sb="5" eb="7">
      <t>ブンルイ</t>
    </rPh>
    <rPh sb="8" eb="9">
      <t>ラン</t>
    </rPh>
    <rPh sb="12" eb="13">
      <t>ベツ</t>
    </rPh>
    <rPh sb="13" eb="14">
      <t>ヒョウ</t>
    </rPh>
    <rPh sb="15" eb="16">
      <t>ダイ</t>
    </rPh>
    <rPh sb="17" eb="18">
      <t>ラン</t>
    </rPh>
    <rPh sb="19" eb="20">
      <t>カカ</t>
    </rPh>
    <rPh sb="22" eb="24">
      <t>ジギョウ</t>
    </rPh>
    <rPh sb="24" eb="26">
      <t>ブンルイ</t>
    </rPh>
    <rPh sb="27" eb="29">
      <t>キサイ</t>
    </rPh>
    <phoneticPr fontId="1"/>
  </si>
  <si>
    <t>２　「事業区分」欄には、別表の第２欄に掲げる事業区分を記載すること。</t>
    <rPh sb="3" eb="5">
      <t>ジギョウ</t>
    </rPh>
    <rPh sb="5" eb="7">
      <t>クブン</t>
    </rPh>
    <rPh sb="8" eb="9">
      <t>ラン</t>
    </rPh>
    <rPh sb="12" eb="14">
      <t>ベッピョウ</t>
    </rPh>
    <rPh sb="15" eb="16">
      <t>ダイ</t>
    </rPh>
    <rPh sb="17" eb="18">
      <t>ラン</t>
    </rPh>
    <rPh sb="19" eb="20">
      <t>カカ</t>
    </rPh>
    <rPh sb="22" eb="24">
      <t>ジギョウ</t>
    </rPh>
    <rPh sb="24" eb="26">
      <t>クブン</t>
    </rPh>
    <rPh sb="27" eb="29">
      <t>キサイ</t>
    </rPh>
    <phoneticPr fontId="1"/>
  </si>
  <si>
    <t>別表の第5欄</t>
    <rPh sb="0" eb="1">
      <t>ベツ</t>
    </rPh>
    <rPh sb="1" eb="2">
      <t>ヒョウ</t>
    </rPh>
    <rPh sb="3" eb="4">
      <t>ダイ</t>
    </rPh>
    <rPh sb="5" eb="6">
      <t>ラン</t>
    </rPh>
    <phoneticPr fontId="1"/>
  </si>
  <si>
    <t>別表の第4欄</t>
    <rPh sb="0" eb="1">
      <t>ベツ</t>
    </rPh>
    <rPh sb="1" eb="2">
      <t>ヒョウ</t>
    </rPh>
    <rPh sb="3" eb="4">
      <t>ダイ</t>
    </rPh>
    <rPh sb="5" eb="6">
      <t>ラン</t>
    </rPh>
    <phoneticPr fontId="1"/>
  </si>
  <si>
    <t>（実績時のみ）</t>
    <rPh sb="1" eb="3">
      <t>ジッセキ</t>
    </rPh>
    <rPh sb="3" eb="4">
      <t>ジ</t>
    </rPh>
    <phoneticPr fontId="1"/>
  </si>
  <si>
    <t>総事業費から</t>
    <rPh sb="0" eb="1">
      <t>ソウ</t>
    </rPh>
    <rPh sb="1" eb="4">
      <t>ジギョウヒ</t>
    </rPh>
    <phoneticPr fontId="1"/>
  </si>
  <si>
    <t>既存病床割合</t>
    <rPh sb="0" eb="2">
      <t>キゾン</t>
    </rPh>
    <rPh sb="2" eb="4">
      <t>ビョウショウ</t>
    </rPh>
    <phoneticPr fontId="1"/>
  </si>
  <si>
    <t>寄付金その他</t>
    <rPh sb="0" eb="3">
      <t>キフキン</t>
    </rPh>
    <rPh sb="5" eb="6">
      <t>タ</t>
    </rPh>
    <phoneticPr fontId="1"/>
  </si>
  <si>
    <t>（病院内保育所施設</t>
    <rPh sb="1" eb="3">
      <t>ビョウイン</t>
    </rPh>
    <rPh sb="3" eb="4">
      <t>ナイ</t>
    </rPh>
    <rPh sb="4" eb="6">
      <t>ホイク</t>
    </rPh>
    <rPh sb="6" eb="7">
      <t>ショ</t>
    </rPh>
    <phoneticPr fontId="1"/>
  </si>
  <si>
    <t>　　小　　　計</t>
    <rPh sb="2" eb="3">
      <t>ショウ</t>
    </rPh>
    <rPh sb="6" eb="7">
      <t>ケイ</t>
    </rPh>
    <phoneticPr fontId="1"/>
  </si>
  <si>
    <t>による調整率</t>
  </si>
  <si>
    <t>事業の実施に要する経費に関する調書（精算額算出内訳）</t>
  </si>
  <si>
    <t>様式第１号（１）</t>
    <rPh sb="0" eb="2">
      <t>ヨウシキ</t>
    </rPh>
    <rPh sb="2" eb="3">
      <t>ダイ</t>
    </rPh>
    <rPh sb="4" eb="5">
      <t>ゴウ</t>
    </rPh>
    <phoneticPr fontId="1"/>
  </si>
  <si>
    <t>算定基準額</t>
    <rPh sb="0" eb="2">
      <t>サンテイ</t>
    </rPh>
    <rPh sb="2" eb="4">
      <t>キジュン</t>
    </rPh>
    <rPh sb="4" eb="5">
      <t>ガク</t>
    </rPh>
    <phoneticPr fontId="1"/>
  </si>
  <si>
    <t>整備事業のみ (F)）</t>
    <rPh sb="0" eb="2">
      <t>セイビ</t>
    </rPh>
    <phoneticPr fontId="1"/>
  </si>
  <si>
    <t>６　病院内保育所施設整備事業にあっては、「交付額」(G)欄には、「算定基準額」（E)に「既存病床割合による調整率」（F）を乗じた額に別表の第6欄に定める率を乗じた額を記入すること。</t>
    <rPh sb="2" eb="4">
      <t>ビョウイン</t>
    </rPh>
    <rPh sb="4" eb="5">
      <t>ナイ</t>
    </rPh>
    <rPh sb="5" eb="7">
      <t>ホイク</t>
    </rPh>
    <rPh sb="7" eb="8">
      <t>ショ</t>
    </rPh>
    <rPh sb="8" eb="10">
      <t>シセツ</t>
    </rPh>
    <rPh sb="10" eb="12">
      <t>セイビ</t>
    </rPh>
    <rPh sb="12" eb="14">
      <t>ジギョウ</t>
    </rPh>
    <rPh sb="21" eb="23">
      <t>コウフ</t>
    </rPh>
    <rPh sb="23" eb="24">
      <t>ガク</t>
    </rPh>
    <rPh sb="28" eb="29">
      <t>ラン</t>
    </rPh>
    <rPh sb="33" eb="35">
      <t>サンテイ</t>
    </rPh>
    <rPh sb="35" eb="37">
      <t>キジュン</t>
    </rPh>
    <rPh sb="37" eb="38">
      <t>ガク</t>
    </rPh>
    <rPh sb="44" eb="46">
      <t>キゾン</t>
    </rPh>
    <rPh sb="46" eb="48">
      <t>ビョウショウ</t>
    </rPh>
    <rPh sb="48" eb="50">
      <t>ワリアイ</t>
    </rPh>
    <rPh sb="53" eb="56">
      <t>チョウセイリツ</t>
    </rPh>
    <rPh sb="61" eb="62">
      <t>ジョウ</t>
    </rPh>
    <rPh sb="64" eb="65">
      <t>ガク</t>
    </rPh>
    <rPh sb="66" eb="68">
      <t>ベッピョウ</t>
    </rPh>
    <rPh sb="69" eb="70">
      <t>ダイ</t>
    </rPh>
    <rPh sb="71" eb="72">
      <t>ラン</t>
    </rPh>
    <phoneticPr fontId="1"/>
  </si>
  <si>
    <t>(G)</t>
    <phoneticPr fontId="1"/>
  </si>
  <si>
    <t>　　　 (A)</t>
    <phoneticPr fontId="1"/>
  </si>
  <si>
    <t>　額　 (B)</t>
    <rPh sb="1" eb="2">
      <t>ガク</t>
    </rPh>
    <phoneticPr fontId="1"/>
  </si>
  <si>
    <t>(H)</t>
    <phoneticPr fontId="1"/>
  </si>
  <si>
    <t>（１）全額が人件費等の非課税仕入である。　　　</t>
    <rPh sb="3" eb="5">
      <t>ゼンガク</t>
    </rPh>
    <rPh sb="6" eb="10">
      <t>ジンケンヒトウ</t>
    </rPh>
    <rPh sb="11" eb="12">
      <t>ヒ</t>
    </rPh>
    <phoneticPr fontId="1"/>
  </si>
  <si>
    <t>（５）補助対象経費に係る消費税を個別対応方式において「非課税売上のみに要するもの」として申告する。</t>
    <phoneticPr fontId="1"/>
  </si>
  <si>
    <t>（６）地方公共団体、公共・公益法人等であり、特定収入割合が5％を超えている。</t>
    <phoneticPr fontId="1"/>
  </si>
  <si>
    <t>（４）消費税を含まない金額で交付申請または実績報告している。</t>
    <phoneticPr fontId="1"/>
  </si>
  <si>
    <t>（３）当該会計年度において、免税事業者である。</t>
    <phoneticPr fontId="1"/>
  </si>
  <si>
    <t>（２）当該会計年度において、簡易課税方式を適用している。</t>
    <phoneticPr fontId="1"/>
  </si>
  <si>
    <t>(G)-(H)</t>
    <phoneticPr fontId="1"/>
  </si>
  <si>
    <t>(C1)</t>
    <phoneticPr fontId="1"/>
  </si>
  <si>
    <t>（C2）</t>
    <phoneticPr fontId="1"/>
  </si>
  <si>
    <t>６　「実績報告控除税額」(C1)欄には、実績報告にあたり、当該事業に係る仕入控除税額が明らかである場合にのみ記入すること。（不明の場合は空白とする。）</t>
    <rPh sb="3" eb="11">
      <t>ジッセキホウコクコウジョゼイガク</t>
    </rPh>
    <rPh sb="16" eb="17">
      <t>ラン</t>
    </rPh>
    <rPh sb="20" eb="24">
      <t>ジッセキホウコク</t>
    </rPh>
    <rPh sb="29" eb="33">
      <t>トウガイジギョウ</t>
    </rPh>
    <rPh sb="34" eb="35">
      <t>カカ</t>
    </rPh>
    <rPh sb="36" eb="42">
      <t>シイレコウジョゼイガク</t>
    </rPh>
    <rPh sb="43" eb="44">
      <t>アキ</t>
    </rPh>
    <rPh sb="49" eb="51">
      <t>バアイ</t>
    </rPh>
    <rPh sb="54" eb="56">
      <t>キニュウ</t>
    </rPh>
    <rPh sb="62" eb="64">
      <t>フメイ</t>
    </rPh>
    <rPh sb="65" eb="67">
      <t>バアイ</t>
    </rPh>
    <rPh sb="68" eb="70">
      <t>クウハク</t>
    </rPh>
    <phoneticPr fontId="1"/>
  </si>
  <si>
    <t>実績報告
控除税額</t>
    <rPh sb="0" eb="2">
      <t>ジッセキ</t>
    </rPh>
    <rPh sb="2" eb="4">
      <t>ホウコク</t>
    </rPh>
    <rPh sb="5" eb="7">
      <t>コウジョ</t>
    </rPh>
    <rPh sb="7" eb="9">
      <t>ゼイガク</t>
    </rPh>
    <phoneticPr fontId="1"/>
  </si>
  <si>
    <t>（実績時のみ）
（下記作成要領６参照）</t>
    <rPh sb="1" eb="4">
      <t>ジッセキジ</t>
    </rPh>
    <rPh sb="9" eb="15">
      <t>カキサクセイヨウリョウ</t>
    </rPh>
    <rPh sb="16" eb="18">
      <t>サンショウ</t>
    </rPh>
    <phoneticPr fontId="1"/>
  </si>
  <si>
    <t>（C1）が0円の場合に入力</t>
    <rPh sb="6" eb="7">
      <t>エン</t>
    </rPh>
    <rPh sb="8" eb="10">
      <t>バアイ</t>
    </rPh>
    <rPh sb="11" eb="13">
      <t>ニュウリョク</t>
    </rPh>
    <phoneticPr fontId="1"/>
  </si>
  <si>
    <t>　(A)と、補助対象経費から当該仕入控除税額を控除した額（（B）-（C1））を比較して少ない方の額を、「実績報告時における算定額」（D)欄に記入すること。（（C1)が不明な場合は、（A)と（B）を比較する。）</t>
    <rPh sb="6" eb="12">
      <t>ホジョタイショウケイヒ</t>
    </rPh>
    <rPh sb="14" eb="22">
      <t>トウガイシイレコウジョゼイガク</t>
    </rPh>
    <rPh sb="23" eb="25">
      <t>コウジョ</t>
    </rPh>
    <rPh sb="27" eb="28">
      <t>ガク</t>
    </rPh>
    <rPh sb="39" eb="41">
      <t>ヒカク</t>
    </rPh>
    <rPh sb="43" eb="44">
      <t>スク</t>
    </rPh>
    <rPh sb="46" eb="47">
      <t>ホウ</t>
    </rPh>
    <rPh sb="48" eb="49">
      <t>ガク</t>
    </rPh>
    <rPh sb="52" eb="57">
      <t>ジッセキホウコクジ</t>
    </rPh>
    <rPh sb="61" eb="63">
      <t>サンテイ</t>
    </rPh>
    <rPh sb="63" eb="64">
      <t>ガク</t>
    </rPh>
    <rPh sb="68" eb="69">
      <t>ラン</t>
    </rPh>
    <rPh sb="70" eb="72">
      <t>キニュウ</t>
    </rPh>
    <rPh sb="83" eb="85">
      <t>フメイ</t>
    </rPh>
    <rPh sb="86" eb="88">
      <t>バアイ</t>
    </rPh>
    <rPh sb="98" eb="100">
      <t>ヒカク</t>
    </rPh>
    <phoneticPr fontId="1"/>
  </si>
  <si>
    <t>　(C1)が0円の場合、(C2)欄にその理由を下記の（１）～（６）から選択し記入すること。（要綱１１条第５項に係る報告が不要となります。）</t>
    <rPh sb="7" eb="8">
      <t>エン</t>
    </rPh>
    <rPh sb="9" eb="11">
      <t>バアイ</t>
    </rPh>
    <rPh sb="16" eb="17">
      <t>ラン</t>
    </rPh>
    <rPh sb="20" eb="22">
      <t>リユウ</t>
    </rPh>
    <rPh sb="35" eb="37">
      <t>センタク</t>
    </rPh>
    <rPh sb="38" eb="40">
      <t>キニュウ</t>
    </rPh>
    <rPh sb="46" eb="48">
      <t>ヨウコウ</t>
    </rPh>
    <rPh sb="50" eb="51">
      <t>ジョウ</t>
    </rPh>
    <rPh sb="51" eb="52">
      <t>ダイ</t>
    </rPh>
    <rPh sb="53" eb="54">
      <t>コウ</t>
    </rPh>
    <rPh sb="55" eb="56">
      <t>カカ</t>
    </rPh>
    <rPh sb="57" eb="59">
      <t>ホウコク</t>
    </rPh>
    <rPh sb="60" eb="62">
      <t>フヨウ</t>
    </rPh>
    <phoneticPr fontId="1"/>
  </si>
  <si>
    <t>(D)</t>
    <phoneticPr fontId="1"/>
  </si>
  <si>
    <t>した額　 (E)</t>
    <rPh sb="2" eb="3">
      <t>ガク</t>
    </rPh>
    <phoneticPr fontId="1"/>
  </si>
  <si>
    <t>(F)</t>
    <phoneticPr fontId="1"/>
  </si>
  <si>
    <t>３　「選定額」(D)欄には、「別表の第５欄に定める基準額」(A)と「別表の第４欄に掲げる対象経費の実支出額」(B)を比較して少ない方の額を記入すること。</t>
    <rPh sb="3" eb="5">
      <t>センテイ</t>
    </rPh>
    <rPh sb="5" eb="6">
      <t>ガク</t>
    </rPh>
    <rPh sb="10" eb="11">
      <t>ラン</t>
    </rPh>
    <rPh sb="15" eb="17">
      <t>ベッピョウ</t>
    </rPh>
    <rPh sb="18" eb="19">
      <t>ダイ</t>
    </rPh>
    <rPh sb="20" eb="21">
      <t>ラン</t>
    </rPh>
    <rPh sb="22" eb="23">
      <t>サダ</t>
    </rPh>
    <rPh sb="25" eb="28">
      <t>キジュンガク</t>
    </rPh>
    <rPh sb="34" eb="36">
      <t>ベッピョウ</t>
    </rPh>
    <rPh sb="37" eb="38">
      <t>ダイ</t>
    </rPh>
    <rPh sb="39" eb="40">
      <t>ラン</t>
    </rPh>
    <rPh sb="41" eb="42">
      <t>カカ</t>
    </rPh>
    <rPh sb="44" eb="46">
      <t>タイショウ</t>
    </rPh>
    <rPh sb="46" eb="48">
      <t>ケイヒ</t>
    </rPh>
    <rPh sb="49" eb="50">
      <t>ジツ</t>
    </rPh>
    <rPh sb="50" eb="53">
      <t>シシュツガク</t>
    </rPh>
    <rPh sb="58" eb="60">
      <t>ヒカク</t>
    </rPh>
    <rPh sb="62" eb="63">
      <t>スク</t>
    </rPh>
    <rPh sb="65" eb="66">
      <t>ホウ</t>
    </rPh>
    <rPh sb="67" eb="68">
      <t>ガク</t>
    </rPh>
    <rPh sb="69" eb="71">
      <t>キニュウ</t>
    </rPh>
    <phoneticPr fontId="1"/>
  </si>
  <si>
    <t>４　「算定基準額」(F)欄には、「選定額」（D)と「寄付金その他収入額を控除した額」（E)を比較して少ない方の額を記入すること。</t>
    <rPh sb="3" eb="5">
      <t>サンテイ</t>
    </rPh>
    <rPh sb="5" eb="7">
      <t>キジュン</t>
    </rPh>
    <rPh sb="7" eb="8">
      <t>ガク</t>
    </rPh>
    <rPh sb="12" eb="13">
      <t>ラン</t>
    </rPh>
    <rPh sb="17" eb="19">
      <t>センテイ</t>
    </rPh>
    <rPh sb="19" eb="20">
      <t>ガク</t>
    </rPh>
    <rPh sb="26" eb="29">
      <t>キフキン</t>
    </rPh>
    <rPh sb="31" eb="32">
      <t>タ</t>
    </rPh>
    <rPh sb="32" eb="34">
      <t>シュウニュウ</t>
    </rPh>
    <rPh sb="34" eb="35">
      <t>ガク</t>
    </rPh>
    <rPh sb="36" eb="38">
      <t>コウジョ</t>
    </rPh>
    <rPh sb="40" eb="41">
      <t>ガク</t>
    </rPh>
    <rPh sb="46" eb="48">
      <t>ヒカク</t>
    </rPh>
    <rPh sb="50" eb="51">
      <t>スク</t>
    </rPh>
    <rPh sb="53" eb="54">
      <t>ホウ</t>
    </rPh>
    <rPh sb="55" eb="56">
      <t>ガク</t>
    </rPh>
    <rPh sb="57" eb="59">
      <t>キニュウ</t>
    </rPh>
    <phoneticPr fontId="1"/>
  </si>
  <si>
    <t>５　「交付額」(G)欄には、「算定基準額」（F)に別表の第６欄に定める率を乗じた額を記入すること。</t>
    <rPh sb="3" eb="5">
      <t>コウフ</t>
    </rPh>
    <rPh sb="5" eb="6">
      <t>ガク</t>
    </rPh>
    <rPh sb="10" eb="11">
      <t>ラン</t>
    </rPh>
    <rPh sb="15" eb="17">
      <t>サンテイ</t>
    </rPh>
    <rPh sb="17" eb="19">
      <t>キジュン</t>
    </rPh>
    <rPh sb="19" eb="20">
      <t>ガク</t>
    </rPh>
    <rPh sb="25" eb="27">
      <t>ベッピョウ</t>
    </rPh>
    <rPh sb="28" eb="29">
      <t>ダイ</t>
    </rPh>
    <rPh sb="30" eb="31">
      <t>ラン</t>
    </rPh>
    <rPh sb="32" eb="33">
      <t>サダ</t>
    </rPh>
    <rPh sb="35" eb="36">
      <t>リツ</t>
    </rPh>
    <rPh sb="37" eb="38">
      <t>ジョウ</t>
    </rPh>
    <rPh sb="40" eb="41">
      <t>ガク</t>
    </rPh>
    <rPh sb="42" eb="44">
      <t>キニュウ</t>
    </rPh>
    <phoneticPr fontId="1"/>
  </si>
  <si>
    <t>○○年度鳥取県地域医療介護総合確保基金事業（間接）</t>
    <rPh sb="2" eb="4">
      <t>ネンド</t>
    </rPh>
    <rPh sb="4" eb="6">
      <t>トットリ</t>
    </rPh>
    <rPh sb="6" eb="7">
      <t>ケン</t>
    </rPh>
    <rPh sb="7" eb="9">
      <t>チイキ</t>
    </rPh>
    <rPh sb="9" eb="11">
      <t>イリョウ</t>
    </rPh>
    <rPh sb="11" eb="13">
      <t>カイゴ</t>
    </rPh>
    <rPh sb="13" eb="15">
      <t>ソウゴウ</t>
    </rPh>
    <rPh sb="15" eb="17">
      <t>カクホ</t>
    </rPh>
    <rPh sb="17" eb="19">
      <t>キキン</t>
    </rPh>
    <rPh sb="19" eb="21">
      <t>ジギョウ</t>
    </rPh>
    <rPh sb="22" eb="24">
      <t>カンセツ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</si>
</sst>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5">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4"/>
      <name val="ＭＳ 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2"/>
      <name val="ＭＳ ゴシック"/>
      <family val="3"/>
      <charset val="128"/>
    </font>
    <font>
      <b/>
      <sz val="18"/>
      <color indexed="81"/>
      <name val="MS P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s>
  <cellStyleXfs count="4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17" applyNumberFormat="0" applyAlignment="0" applyProtection="0">
      <alignment vertical="center"/>
    </xf>
    <xf numFmtId="0" fontId="10" fillId="29" borderId="0" applyNumberFormat="0" applyBorder="0" applyAlignment="0" applyProtection="0">
      <alignment vertical="center"/>
    </xf>
    <xf numFmtId="0" fontId="5" fillId="3" borderId="18" applyNumberFormat="0" applyFont="0" applyAlignment="0" applyProtection="0">
      <alignment vertical="center"/>
    </xf>
    <xf numFmtId="0" fontId="11" fillId="0" borderId="19" applyNumberFormat="0" applyFill="0" applyAlignment="0" applyProtection="0">
      <alignment vertical="center"/>
    </xf>
    <xf numFmtId="0" fontId="12" fillId="30" borderId="0" applyNumberFormat="0" applyBorder="0" applyAlignment="0" applyProtection="0">
      <alignment vertical="center"/>
    </xf>
    <xf numFmtId="0" fontId="13" fillId="31" borderId="20" applyNumberFormat="0" applyAlignment="0" applyProtection="0">
      <alignment vertical="center"/>
    </xf>
    <xf numFmtId="0" fontId="14" fillId="0" borderId="0" applyNumberFormat="0" applyFill="0" applyBorder="0" applyAlignment="0" applyProtection="0">
      <alignment vertical="center"/>
    </xf>
    <xf numFmtId="0" fontId="15" fillId="0" borderId="21" applyNumberFormat="0" applyFill="0" applyAlignment="0" applyProtection="0">
      <alignment vertical="center"/>
    </xf>
    <xf numFmtId="0" fontId="16" fillId="0" borderId="22" applyNumberFormat="0" applyFill="0" applyAlignment="0" applyProtection="0">
      <alignment vertical="center"/>
    </xf>
    <xf numFmtId="0" fontId="17" fillId="0" borderId="23" applyNumberFormat="0" applyFill="0" applyAlignment="0" applyProtection="0">
      <alignment vertical="center"/>
    </xf>
    <xf numFmtId="0" fontId="17" fillId="0" borderId="0" applyNumberFormat="0" applyFill="0" applyBorder="0" applyAlignment="0" applyProtection="0">
      <alignment vertical="center"/>
    </xf>
    <xf numFmtId="0" fontId="18" fillId="0" borderId="24" applyNumberFormat="0" applyFill="0" applyAlignment="0" applyProtection="0">
      <alignment vertical="center"/>
    </xf>
    <xf numFmtId="0" fontId="19" fillId="31" borderId="25" applyNumberFormat="0" applyAlignment="0" applyProtection="0">
      <alignment vertical="center"/>
    </xf>
    <xf numFmtId="0" fontId="20" fillId="0" borderId="0" applyNumberFormat="0" applyFill="0" applyBorder="0" applyAlignment="0" applyProtection="0">
      <alignment vertical="center"/>
    </xf>
    <xf numFmtId="0" fontId="21" fillId="2" borderId="20" applyNumberFormat="0" applyAlignment="0" applyProtection="0">
      <alignment vertical="center"/>
    </xf>
    <xf numFmtId="0" fontId="22" fillId="32" borderId="0" applyNumberFormat="0" applyBorder="0" applyAlignment="0" applyProtection="0">
      <alignment vertical="center"/>
    </xf>
    <xf numFmtId="38" fontId="5" fillId="0" borderId="0" applyFont="0" applyFill="0" applyBorder="0" applyAlignment="0" applyProtection="0">
      <alignment vertical="center"/>
    </xf>
  </cellStyleXfs>
  <cellXfs count="7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right" vertical="center"/>
    </xf>
    <xf numFmtId="0" fontId="3" fillId="0" borderId="4" xfId="0" applyFont="1" applyBorder="1" applyAlignment="1">
      <alignment vertical="center" wrapText="1"/>
    </xf>
    <xf numFmtId="3" fontId="3" fillId="0" borderId="2" xfId="0" applyNumberFormat="1" applyFont="1" applyBorder="1" applyAlignment="1">
      <alignment vertical="center"/>
    </xf>
    <xf numFmtId="3" fontId="3" fillId="0" borderId="4" xfId="0" applyNumberFormat="1" applyFont="1" applyBorder="1" applyAlignment="1">
      <alignment vertical="center"/>
    </xf>
    <xf numFmtId="0" fontId="3" fillId="0" borderId="5" xfId="0" applyFont="1" applyBorder="1" applyAlignment="1">
      <alignment vertical="center" wrapText="1"/>
    </xf>
    <xf numFmtId="3" fontId="3" fillId="0" borderId="6" xfId="0" applyNumberFormat="1" applyFont="1" applyBorder="1" applyAlignment="1">
      <alignment vertical="center"/>
    </xf>
    <xf numFmtId="3" fontId="3" fillId="0" borderId="7" xfId="0" applyNumberFormat="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3" fontId="3" fillId="0" borderId="9" xfId="0" applyNumberFormat="1" applyFont="1" applyBorder="1" applyAlignment="1">
      <alignment vertical="center"/>
    </xf>
    <xf numFmtId="3" fontId="3" fillId="0" borderId="10" xfId="0" applyNumberFormat="1" applyFont="1" applyBorder="1" applyAlignment="1">
      <alignment vertical="center"/>
    </xf>
    <xf numFmtId="0" fontId="3" fillId="0" borderId="4" xfId="0" applyFont="1" applyBorder="1" applyAlignment="1">
      <alignment vertical="center"/>
    </xf>
    <xf numFmtId="0" fontId="3" fillId="0" borderId="0" xfId="0" applyFont="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shrinkToFit="1"/>
    </xf>
    <xf numFmtId="0" fontId="2" fillId="0" borderId="3" xfId="0" applyFont="1" applyBorder="1" applyAlignment="1">
      <alignment horizontal="center" vertical="center" shrinkToFit="1"/>
    </xf>
    <xf numFmtId="3" fontId="3" fillId="0" borderId="0" xfId="0" applyNumberFormat="1" applyFont="1" applyAlignment="1">
      <alignment vertical="center"/>
    </xf>
    <xf numFmtId="3" fontId="3" fillId="0" borderId="11" xfId="0" applyNumberFormat="1" applyFont="1" applyBorder="1" applyAlignment="1">
      <alignment vertical="center"/>
    </xf>
    <xf numFmtId="3" fontId="3" fillId="0" borderId="13" xfId="0" applyNumberFormat="1" applyFont="1" applyBorder="1" applyAlignment="1">
      <alignment vertical="center"/>
    </xf>
    <xf numFmtId="3" fontId="3" fillId="0" borderId="14" xfId="0" applyNumberFormat="1" applyFont="1" applyBorder="1" applyAlignment="1">
      <alignment vertical="center"/>
    </xf>
    <xf numFmtId="0" fontId="3" fillId="0" borderId="15" xfId="0" applyFont="1" applyBorder="1" applyAlignment="1">
      <alignment vertical="center"/>
    </xf>
    <xf numFmtId="3" fontId="3" fillId="0" borderId="16" xfId="0" applyNumberFormat="1" applyFont="1" applyBorder="1" applyAlignment="1">
      <alignment vertical="center"/>
    </xf>
    <xf numFmtId="0" fontId="2" fillId="0" borderId="4" xfId="0" applyFont="1" applyBorder="1" applyAlignment="1">
      <alignment horizontal="center" vertical="center" shrinkToFit="1"/>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1" xfId="0" applyFont="1" applyBorder="1" applyAlignment="1">
      <alignment horizontal="center" vertical="center" shrinkToFit="1"/>
    </xf>
    <xf numFmtId="3" fontId="3" fillId="33" borderId="2" xfId="0" applyNumberFormat="1" applyFont="1" applyFill="1" applyBorder="1" applyAlignment="1">
      <alignment vertical="center"/>
    </xf>
    <xf numFmtId="0" fontId="3" fillId="33" borderId="2" xfId="0" applyFont="1" applyFill="1" applyBorder="1" applyAlignment="1">
      <alignment vertical="center" wrapText="1"/>
    </xf>
    <xf numFmtId="3" fontId="3" fillId="33" borderId="4" xfId="0" applyNumberFormat="1" applyFont="1" applyFill="1" applyBorder="1" applyAlignment="1">
      <alignment vertical="center"/>
    </xf>
    <xf numFmtId="0" fontId="3" fillId="33" borderId="12" xfId="0" applyFont="1" applyFill="1" applyBorder="1" applyAlignment="1">
      <alignment vertical="center"/>
    </xf>
    <xf numFmtId="0" fontId="2" fillId="33" borderId="12" xfId="0" applyFont="1" applyFill="1" applyBorder="1" applyAlignment="1">
      <alignment vertical="center"/>
    </xf>
    <xf numFmtId="0" fontId="3" fillId="0" borderId="26" xfId="0" applyFont="1" applyBorder="1" applyAlignment="1">
      <alignment vertical="center"/>
    </xf>
    <xf numFmtId="0" fontId="3" fillId="0" borderId="12" xfId="0" applyFont="1" applyBorder="1" applyAlignment="1">
      <alignment vertical="center"/>
    </xf>
    <xf numFmtId="3" fontId="3" fillId="0" borderId="9" xfId="0" applyNumberFormat="1" applyFont="1" applyBorder="1" applyAlignment="1">
      <alignment vertical="top" wrapText="1"/>
    </xf>
    <xf numFmtId="3" fontId="3" fillId="0" borderId="5" xfId="0" applyNumberFormat="1" applyFont="1" applyBorder="1" applyAlignment="1">
      <alignment vertical="top" wrapText="1"/>
    </xf>
    <xf numFmtId="0" fontId="3" fillId="0" borderId="12" xfId="0" applyFont="1" applyBorder="1" applyAlignment="1">
      <alignment vertical="center" wrapText="1"/>
    </xf>
    <xf numFmtId="0" fontId="3" fillId="0" borderId="11" xfId="0" applyFont="1" applyBorder="1" applyAlignment="1">
      <alignment vertical="center"/>
    </xf>
    <xf numFmtId="0" fontId="3" fillId="0" borderId="27" xfId="0" applyFont="1" applyBorder="1" applyAlignment="1">
      <alignment vertical="center"/>
    </xf>
    <xf numFmtId="0" fontId="3" fillId="33" borderId="0" xfId="0" applyFont="1" applyFill="1" applyAlignment="1">
      <alignment vertical="center"/>
    </xf>
    <xf numFmtId="0" fontId="23" fillId="0" borderId="0" xfId="0" applyFont="1" applyAlignment="1">
      <alignment vertical="center"/>
    </xf>
    <xf numFmtId="0" fontId="2" fillId="0" borderId="0" xfId="0" applyFont="1" applyAlignment="1">
      <alignment horizontal="left" vertical="center" indent="1"/>
    </xf>
    <xf numFmtId="176" fontId="3" fillId="0" borderId="2" xfId="0" applyNumberFormat="1" applyFont="1" applyBorder="1" applyAlignment="1">
      <alignment vertical="center"/>
    </xf>
    <xf numFmtId="176" fontId="3" fillId="0" borderId="10" xfId="0" applyNumberFormat="1" applyFont="1" applyBorder="1" applyAlignment="1">
      <alignment vertical="center"/>
    </xf>
    <xf numFmtId="0" fontId="3" fillId="0" borderId="2" xfId="0" applyFont="1" applyBorder="1" applyAlignment="1">
      <alignment vertical="center" wrapText="1"/>
    </xf>
    <xf numFmtId="38" fontId="3" fillId="33" borderId="2" xfId="42" applyFont="1" applyFill="1" applyBorder="1" applyAlignment="1">
      <alignment vertical="center" wrapText="1"/>
    </xf>
    <xf numFmtId="38" fontId="3" fillId="0" borderId="6" xfId="42" applyFont="1" applyBorder="1" applyAlignment="1">
      <alignment horizontal="left"/>
    </xf>
    <xf numFmtId="38" fontId="3" fillId="0" borderId="0" xfId="42" applyFont="1" applyAlignment="1">
      <alignment vertical="center"/>
    </xf>
    <xf numFmtId="38" fontId="3" fillId="0" borderId="6" xfId="42" applyFont="1" applyBorder="1" applyAlignment="1">
      <alignment vertical="center"/>
    </xf>
    <xf numFmtId="38" fontId="3" fillId="0" borderId="2" xfId="42" applyFont="1" applyBorder="1" applyAlignment="1">
      <alignment vertical="center"/>
    </xf>
    <xf numFmtId="0" fontId="3" fillId="0" borderId="6" xfId="0" applyFont="1" applyBorder="1" applyAlignment="1">
      <alignment vertical="center"/>
    </xf>
    <xf numFmtId="0" fontId="3" fillId="0" borderId="2" xfId="0" applyFont="1" applyBorder="1" applyAlignment="1">
      <alignment vertical="center"/>
    </xf>
    <xf numFmtId="3" fontId="3" fillId="0" borderId="28" xfId="0" applyNumberFormat="1" applyFont="1" applyBorder="1" applyAlignment="1">
      <alignment vertical="center"/>
    </xf>
    <xf numFmtId="3" fontId="3" fillId="0" borderId="29" xfId="0" applyNumberFormat="1" applyFont="1" applyBorder="1" applyAlignment="1">
      <alignment vertical="center"/>
    </xf>
    <xf numFmtId="3" fontId="3" fillId="0" borderId="6" xfId="0" applyNumberFormat="1" applyFont="1" applyBorder="1" applyAlignment="1">
      <alignment horizontal="left"/>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1" xfId="0" applyFont="1" applyBorder="1" applyAlignment="1">
      <alignment vertical="center" wrapText="1"/>
    </xf>
    <xf numFmtId="0" fontId="4" fillId="0" borderId="0" xfId="0" applyFont="1" applyAlignment="1">
      <alignment horizontal="center" vertical="center"/>
    </xf>
    <xf numFmtId="0" fontId="3" fillId="0" borderId="8" xfId="0" applyFont="1" applyBorder="1" applyAlignment="1">
      <alignment horizontal="center" vertical="center" wrapText="1"/>
    </xf>
    <xf numFmtId="0" fontId="3" fillId="0" borderId="5" xfId="0" applyFont="1" applyBorder="1" applyAlignment="1">
      <alignment horizontal="center" vertical="center"/>
    </xf>
    <xf numFmtId="0" fontId="2" fillId="0" borderId="11" xfId="0" applyFont="1" applyBorder="1" applyAlignment="1">
      <alignment horizontal="center" vertical="center" wrapText="1"/>
    </xf>
    <xf numFmtId="0" fontId="2" fillId="0" borderId="2" xfId="0" applyFont="1" applyBorder="1" applyAlignment="1">
      <alignment horizontal="center" vertical="center"/>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16</xdr:row>
      <xdr:rowOff>0</xdr:rowOff>
    </xdr:from>
    <xdr:to>
      <xdr:col>4</xdr:col>
      <xdr:colOff>0</xdr:colOff>
      <xdr:row>17</xdr:row>
      <xdr:rowOff>9525</xdr:rowOff>
    </xdr:to>
    <xdr:sp macro="" textlink="">
      <xdr:nvSpPr>
        <xdr:cNvPr id="22135" name="Line 1">
          <a:extLst>
            <a:ext uri="{FF2B5EF4-FFF2-40B4-BE49-F238E27FC236}">
              <a16:creationId xmlns:a16="http://schemas.microsoft.com/office/drawing/2014/main" id="{00000000-0008-0000-0000-000077560000}"/>
            </a:ext>
          </a:extLst>
        </xdr:cNvPr>
        <xdr:cNvSpPr>
          <a:spLocks noChangeShapeType="1"/>
        </xdr:cNvSpPr>
      </xdr:nvSpPr>
      <xdr:spPr bwMode="auto">
        <a:xfrm flipV="1">
          <a:off x="4191000" y="6315075"/>
          <a:ext cx="0"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16</xdr:row>
      <xdr:rowOff>0</xdr:rowOff>
    </xdr:from>
    <xdr:to>
      <xdr:col>10</xdr:col>
      <xdr:colOff>0</xdr:colOff>
      <xdr:row>17</xdr:row>
      <xdr:rowOff>0</xdr:rowOff>
    </xdr:to>
    <xdr:sp macro="" textlink="">
      <xdr:nvSpPr>
        <xdr:cNvPr id="22136" name="Line 2">
          <a:extLst>
            <a:ext uri="{FF2B5EF4-FFF2-40B4-BE49-F238E27FC236}">
              <a16:creationId xmlns:a16="http://schemas.microsoft.com/office/drawing/2014/main" id="{00000000-0008-0000-0000-000078560000}"/>
            </a:ext>
          </a:extLst>
        </xdr:cNvPr>
        <xdr:cNvSpPr>
          <a:spLocks noChangeShapeType="1"/>
        </xdr:cNvSpPr>
      </xdr:nvSpPr>
      <xdr:spPr bwMode="auto">
        <a:xfrm flipV="1">
          <a:off x="9563100" y="6315075"/>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16</xdr:row>
      <xdr:rowOff>0</xdr:rowOff>
    </xdr:from>
    <xdr:to>
      <xdr:col>11</xdr:col>
      <xdr:colOff>0</xdr:colOff>
      <xdr:row>17</xdr:row>
      <xdr:rowOff>0</xdr:rowOff>
    </xdr:to>
    <xdr:sp macro="" textlink="">
      <xdr:nvSpPr>
        <xdr:cNvPr id="22137" name="Line 3">
          <a:extLst>
            <a:ext uri="{FF2B5EF4-FFF2-40B4-BE49-F238E27FC236}">
              <a16:creationId xmlns:a16="http://schemas.microsoft.com/office/drawing/2014/main" id="{00000000-0008-0000-0000-000079560000}"/>
            </a:ext>
          </a:extLst>
        </xdr:cNvPr>
        <xdr:cNvSpPr>
          <a:spLocks noChangeShapeType="1"/>
        </xdr:cNvSpPr>
      </xdr:nvSpPr>
      <xdr:spPr bwMode="auto">
        <a:xfrm flipV="1">
          <a:off x="10906125" y="6315075"/>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16</xdr:row>
      <xdr:rowOff>0</xdr:rowOff>
    </xdr:from>
    <xdr:to>
      <xdr:col>11</xdr:col>
      <xdr:colOff>0</xdr:colOff>
      <xdr:row>17</xdr:row>
      <xdr:rowOff>0</xdr:rowOff>
    </xdr:to>
    <xdr:sp macro="" textlink="">
      <xdr:nvSpPr>
        <xdr:cNvPr id="22138" name="Line 4">
          <a:extLst>
            <a:ext uri="{FF2B5EF4-FFF2-40B4-BE49-F238E27FC236}">
              <a16:creationId xmlns:a16="http://schemas.microsoft.com/office/drawing/2014/main" id="{00000000-0008-0000-0000-00007A560000}"/>
            </a:ext>
          </a:extLst>
        </xdr:cNvPr>
        <xdr:cNvSpPr>
          <a:spLocks noChangeShapeType="1"/>
        </xdr:cNvSpPr>
      </xdr:nvSpPr>
      <xdr:spPr bwMode="auto">
        <a:xfrm flipV="1">
          <a:off x="10906125" y="6315075"/>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16</xdr:row>
      <xdr:rowOff>0</xdr:rowOff>
    </xdr:from>
    <xdr:to>
      <xdr:col>11</xdr:col>
      <xdr:colOff>0</xdr:colOff>
      <xdr:row>17</xdr:row>
      <xdr:rowOff>0</xdr:rowOff>
    </xdr:to>
    <xdr:sp macro="" textlink="">
      <xdr:nvSpPr>
        <xdr:cNvPr id="22139" name="Line 5">
          <a:extLst>
            <a:ext uri="{FF2B5EF4-FFF2-40B4-BE49-F238E27FC236}">
              <a16:creationId xmlns:a16="http://schemas.microsoft.com/office/drawing/2014/main" id="{00000000-0008-0000-0000-00007B560000}"/>
            </a:ext>
          </a:extLst>
        </xdr:cNvPr>
        <xdr:cNvSpPr>
          <a:spLocks noChangeShapeType="1"/>
        </xdr:cNvSpPr>
      </xdr:nvSpPr>
      <xdr:spPr bwMode="auto">
        <a:xfrm flipV="1">
          <a:off x="10906125" y="6315075"/>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17</xdr:row>
      <xdr:rowOff>0</xdr:rowOff>
    </xdr:to>
    <xdr:sp macro="" textlink="">
      <xdr:nvSpPr>
        <xdr:cNvPr id="22140" name="Line 6">
          <a:extLst>
            <a:ext uri="{FF2B5EF4-FFF2-40B4-BE49-F238E27FC236}">
              <a16:creationId xmlns:a16="http://schemas.microsoft.com/office/drawing/2014/main" id="{00000000-0008-0000-0000-00007C560000}"/>
            </a:ext>
          </a:extLst>
        </xdr:cNvPr>
        <xdr:cNvSpPr>
          <a:spLocks noChangeShapeType="1"/>
        </xdr:cNvSpPr>
      </xdr:nvSpPr>
      <xdr:spPr bwMode="auto">
        <a:xfrm flipH="1">
          <a:off x="4191000" y="6315075"/>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16</xdr:row>
      <xdr:rowOff>0</xdr:rowOff>
    </xdr:from>
    <xdr:to>
      <xdr:col>10</xdr:col>
      <xdr:colOff>0</xdr:colOff>
      <xdr:row>17</xdr:row>
      <xdr:rowOff>0</xdr:rowOff>
    </xdr:to>
    <xdr:sp macro="" textlink="">
      <xdr:nvSpPr>
        <xdr:cNvPr id="22141" name="Line 7">
          <a:extLst>
            <a:ext uri="{FF2B5EF4-FFF2-40B4-BE49-F238E27FC236}">
              <a16:creationId xmlns:a16="http://schemas.microsoft.com/office/drawing/2014/main" id="{00000000-0008-0000-0000-00007D560000}"/>
            </a:ext>
          </a:extLst>
        </xdr:cNvPr>
        <xdr:cNvSpPr>
          <a:spLocks noChangeShapeType="1"/>
        </xdr:cNvSpPr>
      </xdr:nvSpPr>
      <xdr:spPr bwMode="auto">
        <a:xfrm flipV="1">
          <a:off x="9563100" y="6315075"/>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16</xdr:row>
      <xdr:rowOff>0</xdr:rowOff>
    </xdr:from>
    <xdr:to>
      <xdr:col>3</xdr:col>
      <xdr:colOff>0</xdr:colOff>
      <xdr:row>17</xdr:row>
      <xdr:rowOff>9525</xdr:rowOff>
    </xdr:to>
    <xdr:sp macro="" textlink="">
      <xdr:nvSpPr>
        <xdr:cNvPr id="22143" name="Line 11">
          <a:extLst>
            <a:ext uri="{FF2B5EF4-FFF2-40B4-BE49-F238E27FC236}">
              <a16:creationId xmlns:a16="http://schemas.microsoft.com/office/drawing/2014/main" id="{00000000-0008-0000-0000-00007F560000}"/>
            </a:ext>
          </a:extLst>
        </xdr:cNvPr>
        <xdr:cNvSpPr>
          <a:spLocks noChangeShapeType="1"/>
        </xdr:cNvSpPr>
      </xdr:nvSpPr>
      <xdr:spPr bwMode="auto">
        <a:xfrm flipV="1">
          <a:off x="1504950" y="6315075"/>
          <a:ext cx="1343025"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16</xdr:row>
      <xdr:rowOff>0</xdr:rowOff>
    </xdr:from>
    <xdr:to>
      <xdr:col>11</xdr:col>
      <xdr:colOff>0</xdr:colOff>
      <xdr:row>17</xdr:row>
      <xdr:rowOff>0</xdr:rowOff>
    </xdr:to>
    <xdr:sp macro="" textlink="">
      <xdr:nvSpPr>
        <xdr:cNvPr id="22144" name="Line 12">
          <a:extLst>
            <a:ext uri="{FF2B5EF4-FFF2-40B4-BE49-F238E27FC236}">
              <a16:creationId xmlns:a16="http://schemas.microsoft.com/office/drawing/2014/main" id="{00000000-0008-0000-0000-000080560000}"/>
            </a:ext>
          </a:extLst>
        </xdr:cNvPr>
        <xdr:cNvSpPr>
          <a:spLocks noChangeShapeType="1"/>
        </xdr:cNvSpPr>
      </xdr:nvSpPr>
      <xdr:spPr bwMode="auto">
        <a:xfrm flipV="1">
          <a:off x="10906125" y="6315075"/>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16</xdr:row>
      <xdr:rowOff>0</xdr:rowOff>
    </xdr:from>
    <xdr:to>
      <xdr:col>4</xdr:col>
      <xdr:colOff>0</xdr:colOff>
      <xdr:row>17</xdr:row>
      <xdr:rowOff>9525</xdr:rowOff>
    </xdr:to>
    <xdr:sp macro="" textlink="">
      <xdr:nvSpPr>
        <xdr:cNvPr id="22145" name="Line 13">
          <a:extLst>
            <a:ext uri="{FF2B5EF4-FFF2-40B4-BE49-F238E27FC236}">
              <a16:creationId xmlns:a16="http://schemas.microsoft.com/office/drawing/2014/main" id="{00000000-0008-0000-0000-000081560000}"/>
            </a:ext>
          </a:extLst>
        </xdr:cNvPr>
        <xdr:cNvSpPr>
          <a:spLocks noChangeShapeType="1"/>
        </xdr:cNvSpPr>
      </xdr:nvSpPr>
      <xdr:spPr bwMode="auto">
        <a:xfrm flipV="1">
          <a:off x="2847975" y="6315075"/>
          <a:ext cx="1343025"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16</xdr:row>
      <xdr:rowOff>0</xdr:rowOff>
    </xdr:from>
    <xdr:to>
      <xdr:col>10</xdr:col>
      <xdr:colOff>0</xdr:colOff>
      <xdr:row>17</xdr:row>
      <xdr:rowOff>9525</xdr:rowOff>
    </xdr:to>
    <xdr:sp macro="" textlink="">
      <xdr:nvSpPr>
        <xdr:cNvPr id="22146" name="Line 15">
          <a:extLst>
            <a:ext uri="{FF2B5EF4-FFF2-40B4-BE49-F238E27FC236}">
              <a16:creationId xmlns:a16="http://schemas.microsoft.com/office/drawing/2014/main" id="{00000000-0008-0000-0000-000082560000}"/>
            </a:ext>
          </a:extLst>
        </xdr:cNvPr>
        <xdr:cNvSpPr>
          <a:spLocks noChangeShapeType="1"/>
        </xdr:cNvSpPr>
      </xdr:nvSpPr>
      <xdr:spPr bwMode="auto">
        <a:xfrm flipV="1">
          <a:off x="9563100" y="6315075"/>
          <a:ext cx="0"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15</xdr:row>
      <xdr:rowOff>0</xdr:rowOff>
    </xdr:from>
    <xdr:to>
      <xdr:col>12</xdr:col>
      <xdr:colOff>0</xdr:colOff>
      <xdr:row>15</xdr:row>
      <xdr:rowOff>0</xdr:rowOff>
    </xdr:to>
    <xdr:sp macro="" textlink="">
      <xdr:nvSpPr>
        <xdr:cNvPr id="22147" name="Line 47">
          <a:extLst>
            <a:ext uri="{FF2B5EF4-FFF2-40B4-BE49-F238E27FC236}">
              <a16:creationId xmlns:a16="http://schemas.microsoft.com/office/drawing/2014/main" id="{00000000-0008-0000-0000-000083560000}"/>
            </a:ext>
          </a:extLst>
        </xdr:cNvPr>
        <xdr:cNvSpPr>
          <a:spLocks noChangeShapeType="1"/>
        </xdr:cNvSpPr>
      </xdr:nvSpPr>
      <xdr:spPr bwMode="auto">
        <a:xfrm flipV="1">
          <a:off x="10906125" y="5705475"/>
          <a:ext cx="1533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15</xdr:row>
      <xdr:rowOff>0</xdr:rowOff>
    </xdr:from>
    <xdr:to>
      <xdr:col>12</xdr:col>
      <xdr:colOff>0</xdr:colOff>
      <xdr:row>15</xdr:row>
      <xdr:rowOff>0</xdr:rowOff>
    </xdr:to>
    <xdr:sp macro="" textlink="">
      <xdr:nvSpPr>
        <xdr:cNvPr id="22148" name="Line 48">
          <a:extLst>
            <a:ext uri="{FF2B5EF4-FFF2-40B4-BE49-F238E27FC236}">
              <a16:creationId xmlns:a16="http://schemas.microsoft.com/office/drawing/2014/main" id="{00000000-0008-0000-0000-000084560000}"/>
            </a:ext>
          </a:extLst>
        </xdr:cNvPr>
        <xdr:cNvSpPr>
          <a:spLocks noChangeShapeType="1"/>
        </xdr:cNvSpPr>
      </xdr:nvSpPr>
      <xdr:spPr bwMode="auto">
        <a:xfrm flipV="1">
          <a:off x="10906125" y="5705475"/>
          <a:ext cx="1533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15</xdr:row>
      <xdr:rowOff>0</xdr:rowOff>
    </xdr:from>
    <xdr:to>
      <xdr:col>12</xdr:col>
      <xdr:colOff>0</xdr:colOff>
      <xdr:row>15</xdr:row>
      <xdr:rowOff>0</xdr:rowOff>
    </xdr:to>
    <xdr:sp macro="" textlink="">
      <xdr:nvSpPr>
        <xdr:cNvPr id="22149" name="Line 49">
          <a:extLst>
            <a:ext uri="{FF2B5EF4-FFF2-40B4-BE49-F238E27FC236}">
              <a16:creationId xmlns:a16="http://schemas.microsoft.com/office/drawing/2014/main" id="{00000000-0008-0000-0000-000085560000}"/>
            </a:ext>
          </a:extLst>
        </xdr:cNvPr>
        <xdr:cNvSpPr>
          <a:spLocks noChangeShapeType="1"/>
        </xdr:cNvSpPr>
      </xdr:nvSpPr>
      <xdr:spPr bwMode="auto">
        <a:xfrm flipV="1">
          <a:off x="10906125" y="5705475"/>
          <a:ext cx="1533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17</xdr:row>
      <xdr:rowOff>9525</xdr:rowOff>
    </xdr:to>
    <xdr:sp macro="" textlink="">
      <xdr:nvSpPr>
        <xdr:cNvPr id="22150" name="Line 51">
          <a:extLst>
            <a:ext uri="{FF2B5EF4-FFF2-40B4-BE49-F238E27FC236}">
              <a16:creationId xmlns:a16="http://schemas.microsoft.com/office/drawing/2014/main" id="{00000000-0008-0000-0000-000086560000}"/>
            </a:ext>
          </a:extLst>
        </xdr:cNvPr>
        <xdr:cNvSpPr>
          <a:spLocks noChangeShapeType="1"/>
        </xdr:cNvSpPr>
      </xdr:nvSpPr>
      <xdr:spPr bwMode="auto">
        <a:xfrm flipV="1">
          <a:off x="4191000" y="6315075"/>
          <a:ext cx="0"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17</xdr:row>
      <xdr:rowOff>0</xdr:rowOff>
    </xdr:to>
    <xdr:sp macro="" textlink="">
      <xdr:nvSpPr>
        <xdr:cNvPr id="22151" name="Line 52">
          <a:extLst>
            <a:ext uri="{FF2B5EF4-FFF2-40B4-BE49-F238E27FC236}">
              <a16:creationId xmlns:a16="http://schemas.microsoft.com/office/drawing/2014/main" id="{00000000-0008-0000-0000-000087560000}"/>
            </a:ext>
          </a:extLst>
        </xdr:cNvPr>
        <xdr:cNvSpPr>
          <a:spLocks noChangeShapeType="1"/>
        </xdr:cNvSpPr>
      </xdr:nvSpPr>
      <xdr:spPr bwMode="auto">
        <a:xfrm flipV="1">
          <a:off x="8220075" y="6315075"/>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17</xdr:row>
      <xdr:rowOff>0</xdr:rowOff>
    </xdr:to>
    <xdr:sp macro="" textlink="">
      <xdr:nvSpPr>
        <xdr:cNvPr id="22152" name="Line 56">
          <a:extLst>
            <a:ext uri="{FF2B5EF4-FFF2-40B4-BE49-F238E27FC236}">
              <a16:creationId xmlns:a16="http://schemas.microsoft.com/office/drawing/2014/main" id="{00000000-0008-0000-0000-000088560000}"/>
            </a:ext>
          </a:extLst>
        </xdr:cNvPr>
        <xdr:cNvSpPr>
          <a:spLocks noChangeShapeType="1"/>
        </xdr:cNvSpPr>
      </xdr:nvSpPr>
      <xdr:spPr bwMode="auto">
        <a:xfrm flipH="1">
          <a:off x="4191000" y="6315075"/>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17</xdr:row>
      <xdr:rowOff>0</xdr:rowOff>
    </xdr:to>
    <xdr:sp macro="" textlink="">
      <xdr:nvSpPr>
        <xdr:cNvPr id="22153" name="Line 57">
          <a:extLst>
            <a:ext uri="{FF2B5EF4-FFF2-40B4-BE49-F238E27FC236}">
              <a16:creationId xmlns:a16="http://schemas.microsoft.com/office/drawing/2014/main" id="{00000000-0008-0000-0000-000089560000}"/>
            </a:ext>
          </a:extLst>
        </xdr:cNvPr>
        <xdr:cNvSpPr>
          <a:spLocks noChangeShapeType="1"/>
        </xdr:cNvSpPr>
      </xdr:nvSpPr>
      <xdr:spPr bwMode="auto">
        <a:xfrm flipV="1">
          <a:off x="8220075" y="6315075"/>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17</xdr:row>
      <xdr:rowOff>0</xdr:rowOff>
    </xdr:to>
    <xdr:sp macro="" textlink="">
      <xdr:nvSpPr>
        <xdr:cNvPr id="22154" name="Line 58">
          <a:extLst>
            <a:ext uri="{FF2B5EF4-FFF2-40B4-BE49-F238E27FC236}">
              <a16:creationId xmlns:a16="http://schemas.microsoft.com/office/drawing/2014/main" id="{00000000-0008-0000-0000-00008A560000}"/>
            </a:ext>
          </a:extLst>
        </xdr:cNvPr>
        <xdr:cNvSpPr>
          <a:spLocks noChangeShapeType="1"/>
        </xdr:cNvSpPr>
      </xdr:nvSpPr>
      <xdr:spPr bwMode="auto">
        <a:xfrm flipV="1">
          <a:off x="8220075" y="6315075"/>
          <a:ext cx="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16</xdr:row>
      <xdr:rowOff>0</xdr:rowOff>
    </xdr:from>
    <xdr:to>
      <xdr:col>3</xdr:col>
      <xdr:colOff>0</xdr:colOff>
      <xdr:row>17</xdr:row>
      <xdr:rowOff>9525</xdr:rowOff>
    </xdr:to>
    <xdr:sp macro="" textlink="">
      <xdr:nvSpPr>
        <xdr:cNvPr id="22155" name="Line 59">
          <a:extLst>
            <a:ext uri="{FF2B5EF4-FFF2-40B4-BE49-F238E27FC236}">
              <a16:creationId xmlns:a16="http://schemas.microsoft.com/office/drawing/2014/main" id="{00000000-0008-0000-0000-00008B560000}"/>
            </a:ext>
          </a:extLst>
        </xdr:cNvPr>
        <xdr:cNvSpPr>
          <a:spLocks noChangeShapeType="1"/>
        </xdr:cNvSpPr>
      </xdr:nvSpPr>
      <xdr:spPr bwMode="auto">
        <a:xfrm flipV="1">
          <a:off x="1504950" y="6315075"/>
          <a:ext cx="1343025"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16</xdr:row>
      <xdr:rowOff>0</xdr:rowOff>
    </xdr:from>
    <xdr:to>
      <xdr:col>4</xdr:col>
      <xdr:colOff>0</xdr:colOff>
      <xdr:row>17</xdr:row>
      <xdr:rowOff>9525</xdr:rowOff>
    </xdr:to>
    <xdr:sp macro="" textlink="">
      <xdr:nvSpPr>
        <xdr:cNvPr id="22156" name="Line 61">
          <a:extLst>
            <a:ext uri="{FF2B5EF4-FFF2-40B4-BE49-F238E27FC236}">
              <a16:creationId xmlns:a16="http://schemas.microsoft.com/office/drawing/2014/main" id="{00000000-0008-0000-0000-00008C560000}"/>
            </a:ext>
          </a:extLst>
        </xdr:cNvPr>
        <xdr:cNvSpPr>
          <a:spLocks noChangeShapeType="1"/>
        </xdr:cNvSpPr>
      </xdr:nvSpPr>
      <xdr:spPr bwMode="auto">
        <a:xfrm flipV="1">
          <a:off x="2847975" y="6315075"/>
          <a:ext cx="1343025"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17</xdr:row>
      <xdr:rowOff>9525</xdr:rowOff>
    </xdr:to>
    <xdr:sp macro="" textlink="">
      <xdr:nvSpPr>
        <xdr:cNvPr id="22157" name="Line 62">
          <a:extLst>
            <a:ext uri="{FF2B5EF4-FFF2-40B4-BE49-F238E27FC236}">
              <a16:creationId xmlns:a16="http://schemas.microsoft.com/office/drawing/2014/main" id="{00000000-0008-0000-0000-00008D560000}"/>
            </a:ext>
          </a:extLst>
        </xdr:cNvPr>
        <xdr:cNvSpPr>
          <a:spLocks noChangeShapeType="1"/>
        </xdr:cNvSpPr>
      </xdr:nvSpPr>
      <xdr:spPr bwMode="auto">
        <a:xfrm flipV="1">
          <a:off x="8220075" y="6315075"/>
          <a:ext cx="0" cy="638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16</xdr:row>
      <xdr:rowOff>0</xdr:rowOff>
    </xdr:from>
    <xdr:to>
      <xdr:col>4</xdr:col>
      <xdr:colOff>0</xdr:colOff>
      <xdr:row>17</xdr:row>
      <xdr:rowOff>9525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3530600" y="2641600"/>
          <a:ext cx="0" cy="174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16</xdr:row>
      <xdr:rowOff>0</xdr:rowOff>
    </xdr:from>
    <xdr:to>
      <xdr:col>10</xdr:col>
      <xdr:colOff>0</xdr:colOff>
      <xdr:row>17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8826500" y="2641600"/>
          <a:ext cx="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16</xdr:row>
      <xdr:rowOff>0</xdr:rowOff>
    </xdr:from>
    <xdr:to>
      <xdr:col>11</xdr:col>
      <xdr:colOff>0</xdr:colOff>
      <xdr:row>17</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9709150" y="2641600"/>
          <a:ext cx="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16</xdr:row>
      <xdr:rowOff>0</xdr:rowOff>
    </xdr:from>
    <xdr:to>
      <xdr:col>11</xdr:col>
      <xdr:colOff>0</xdr:colOff>
      <xdr:row>17</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9709150" y="2641600"/>
          <a:ext cx="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16</xdr:row>
      <xdr:rowOff>0</xdr:rowOff>
    </xdr:from>
    <xdr:to>
      <xdr:col>11</xdr:col>
      <xdr:colOff>0</xdr:colOff>
      <xdr:row>17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9709150" y="2641600"/>
          <a:ext cx="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H="1">
          <a:off x="3530600" y="2641600"/>
          <a:ext cx="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16</xdr:row>
      <xdr:rowOff>0</xdr:rowOff>
    </xdr:from>
    <xdr:to>
      <xdr:col>10</xdr:col>
      <xdr:colOff>0</xdr:colOff>
      <xdr:row>17</xdr:row>
      <xdr:rowOff>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V="1">
          <a:off x="8826500" y="2641600"/>
          <a:ext cx="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16</xdr:row>
      <xdr:rowOff>0</xdr:rowOff>
    </xdr:from>
    <xdr:to>
      <xdr:col>3</xdr:col>
      <xdr:colOff>0</xdr:colOff>
      <xdr:row>17</xdr:row>
      <xdr:rowOff>9525</xdr:rowOff>
    </xdr:to>
    <xdr:sp macro="" textlink="">
      <xdr:nvSpPr>
        <xdr:cNvPr id="9" name="Line 11">
          <a:extLst>
            <a:ext uri="{FF2B5EF4-FFF2-40B4-BE49-F238E27FC236}">
              <a16:creationId xmlns:a16="http://schemas.microsoft.com/office/drawing/2014/main" id="{00000000-0008-0000-0100-000009000000}"/>
            </a:ext>
          </a:extLst>
        </xdr:cNvPr>
        <xdr:cNvSpPr>
          <a:spLocks noChangeShapeType="1"/>
        </xdr:cNvSpPr>
      </xdr:nvSpPr>
      <xdr:spPr bwMode="auto">
        <a:xfrm flipV="1">
          <a:off x="1765300" y="2641600"/>
          <a:ext cx="882650" cy="174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16</xdr:row>
      <xdr:rowOff>0</xdr:rowOff>
    </xdr:from>
    <xdr:to>
      <xdr:col>11</xdr:col>
      <xdr:colOff>0</xdr:colOff>
      <xdr:row>17</xdr:row>
      <xdr:rowOff>0</xdr:rowOff>
    </xdr:to>
    <xdr:sp macro="" textlink="">
      <xdr:nvSpPr>
        <xdr:cNvPr id="10" name="Line 12">
          <a:extLst>
            <a:ext uri="{FF2B5EF4-FFF2-40B4-BE49-F238E27FC236}">
              <a16:creationId xmlns:a16="http://schemas.microsoft.com/office/drawing/2014/main" id="{00000000-0008-0000-0100-00000A000000}"/>
            </a:ext>
          </a:extLst>
        </xdr:cNvPr>
        <xdr:cNvSpPr>
          <a:spLocks noChangeShapeType="1"/>
        </xdr:cNvSpPr>
      </xdr:nvSpPr>
      <xdr:spPr bwMode="auto">
        <a:xfrm flipV="1">
          <a:off x="9709150" y="2641600"/>
          <a:ext cx="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16</xdr:row>
      <xdr:rowOff>0</xdr:rowOff>
    </xdr:from>
    <xdr:to>
      <xdr:col>4</xdr:col>
      <xdr:colOff>0</xdr:colOff>
      <xdr:row>17</xdr:row>
      <xdr:rowOff>9525</xdr:rowOff>
    </xdr:to>
    <xdr:sp macro="" textlink="">
      <xdr:nvSpPr>
        <xdr:cNvPr id="11" name="Line 13">
          <a:extLst>
            <a:ext uri="{FF2B5EF4-FFF2-40B4-BE49-F238E27FC236}">
              <a16:creationId xmlns:a16="http://schemas.microsoft.com/office/drawing/2014/main" id="{00000000-0008-0000-0100-00000B000000}"/>
            </a:ext>
          </a:extLst>
        </xdr:cNvPr>
        <xdr:cNvSpPr>
          <a:spLocks noChangeShapeType="1"/>
        </xdr:cNvSpPr>
      </xdr:nvSpPr>
      <xdr:spPr bwMode="auto">
        <a:xfrm flipV="1">
          <a:off x="2647950" y="2641600"/>
          <a:ext cx="882650" cy="174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16</xdr:row>
      <xdr:rowOff>0</xdr:rowOff>
    </xdr:from>
    <xdr:to>
      <xdr:col>10</xdr:col>
      <xdr:colOff>0</xdr:colOff>
      <xdr:row>17</xdr:row>
      <xdr:rowOff>9525</xdr:rowOff>
    </xdr:to>
    <xdr:sp macro="" textlink="">
      <xdr:nvSpPr>
        <xdr:cNvPr id="12" name="Line 15">
          <a:extLst>
            <a:ext uri="{FF2B5EF4-FFF2-40B4-BE49-F238E27FC236}">
              <a16:creationId xmlns:a16="http://schemas.microsoft.com/office/drawing/2014/main" id="{00000000-0008-0000-0100-00000C000000}"/>
            </a:ext>
          </a:extLst>
        </xdr:cNvPr>
        <xdr:cNvSpPr>
          <a:spLocks noChangeShapeType="1"/>
        </xdr:cNvSpPr>
      </xdr:nvSpPr>
      <xdr:spPr bwMode="auto">
        <a:xfrm flipV="1">
          <a:off x="8826500" y="2641600"/>
          <a:ext cx="0" cy="174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15</xdr:row>
      <xdr:rowOff>0</xdr:rowOff>
    </xdr:from>
    <xdr:to>
      <xdr:col>12</xdr:col>
      <xdr:colOff>0</xdr:colOff>
      <xdr:row>15</xdr:row>
      <xdr:rowOff>0</xdr:rowOff>
    </xdr:to>
    <xdr:sp macro="" textlink="">
      <xdr:nvSpPr>
        <xdr:cNvPr id="13" name="Line 47">
          <a:extLst>
            <a:ext uri="{FF2B5EF4-FFF2-40B4-BE49-F238E27FC236}">
              <a16:creationId xmlns:a16="http://schemas.microsoft.com/office/drawing/2014/main" id="{00000000-0008-0000-0100-00000D000000}"/>
            </a:ext>
          </a:extLst>
        </xdr:cNvPr>
        <xdr:cNvSpPr>
          <a:spLocks noChangeShapeType="1"/>
        </xdr:cNvSpPr>
      </xdr:nvSpPr>
      <xdr:spPr bwMode="auto">
        <a:xfrm flipV="1">
          <a:off x="9709150" y="2476500"/>
          <a:ext cx="882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15</xdr:row>
      <xdr:rowOff>0</xdr:rowOff>
    </xdr:from>
    <xdr:to>
      <xdr:col>12</xdr:col>
      <xdr:colOff>0</xdr:colOff>
      <xdr:row>15</xdr:row>
      <xdr:rowOff>0</xdr:rowOff>
    </xdr:to>
    <xdr:sp macro="" textlink="">
      <xdr:nvSpPr>
        <xdr:cNvPr id="14" name="Line 48">
          <a:extLst>
            <a:ext uri="{FF2B5EF4-FFF2-40B4-BE49-F238E27FC236}">
              <a16:creationId xmlns:a16="http://schemas.microsoft.com/office/drawing/2014/main" id="{00000000-0008-0000-0100-00000E000000}"/>
            </a:ext>
          </a:extLst>
        </xdr:cNvPr>
        <xdr:cNvSpPr>
          <a:spLocks noChangeShapeType="1"/>
        </xdr:cNvSpPr>
      </xdr:nvSpPr>
      <xdr:spPr bwMode="auto">
        <a:xfrm flipV="1">
          <a:off x="9709150" y="2476500"/>
          <a:ext cx="882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15</xdr:row>
      <xdr:rowOff>0</xdr:rowOff>
    </xdr:from>
    <xdr:to>
      <xdr:col>12</xdr:col>
      <xdr:colOff>0</xdr:colOff>
      <xdr:row>15</xdr:row>
      <xdr:rowOff>0</xdr:rowOff>
    </xdr:to>
    <xdr:sp macro="" textlink="">
      <xdr:nvSpPr>
        <xdr:cNvPr id="15" name="Line 49">
          <a:extLst>
            <a:ext uri="{FF2B5EF4-FFF2-40B4-BE49-F238E27FC236}">
              <a16:creationId xmlns:a16="http://schemas.microsoft.com/office/drawing/2014/main" id="{00000000-0008-0000-0100-00000F000000}"/>
            </a:ext>
          </a:extLst>
        </xdr:cNvPr>
        <xdr:cNvSpPr>
          <a:spLocks noChangeShapeType="1"/>
        </xdr:cNvSpPr>
      </xdr:nvSpPr>
      <xdr:spPr bwMode="auto">
        <a:xfrm flipV="1">
          <a:off x="9709150" y="2476500"/>
          <a:ext cx="882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17</xdr:row>
      <xdr:rowOff>9525</xdr:rowOff>
    </xdr:to>
    <xdr:sp macro="" textlink="">
      <xdr:nvSpPr>
        <xdr:cNvPr id="16" name="Line 51">
          <a:extLst>
            <a:ext uri="{FF2B5EF4-FFF2-40B4-BE49-F238E27FC236}">
              <a16:creationId xmlns:a16="http://schemas.microsoft.com/office/drawing/2014/main" id="{00000000-0008-0000-0100-000010000000}"/>
            </a:ext>
          </a:extLst>
        </xdr:cNvPr>
        <xdr:cNvSpPr>
          <a:spLocks noChangeShapeType="1"/>
        </xdr:cNvSpPr>
      </xdr:nvSpPr>
      <xdr:spPr bwMode="auto">
        <a:xfrm flipV="1">
          <a:off x="3530600" y="2641600"/>
          <a:ext cx="0" cy="174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17</xdr:row>
      <xdr:rowOff>0</xdr:rowOff>
    </xdr:to>
    <xdr:sp macro="" textlink="">
      <xdr:nvSpPr>
        <xdr:cNvPr id="17" name="Line 52">
          <a:extLst>
            <a:ext uri="{FF2B5EF4-FFF2-40B4-BE49-F238E27FC236}">
              <a16:creationId xmlns:a16="http://schemas.microsoft.com/office/drawing/2014/main" id="{00000000-0008-0000-0100-000011000000}"/>
            </a:ext>
          </a:extLst>
        </xdr:cNvPr>
        <xdr:cNvSpPr>
          <a:spLocks noChangeShapeType="1"/>
        </xdr:cNvSpPr>
      </xdr:nvSpPr>
      <xdr:spPr bwMode="auto">
        <a:xfrm flipV="1">
          <a:off x="7943850" y="2641600"/>
          <a:ext cx="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17</xdr:row>
      <xdr:rowOff>0</xdr:rowOff>
    </xdr:to>
    <xdr:sp macro="" textlink="">
      <xdr:nvSpPr>
        <xdr:cNvPr id="18" name="Line 56">
          <a:extLst>
            <a:ext uri="{FF2B5EF4-FFF2-40B4-BE49-F238E27FC236}">
              <a16:creationId xmlns:a16="http://schemas.microsoft.com/office/drawing/2014/main" id="{00000000-0008-0000-0100-000012000000}"/>
            </a:ext>
          </a:extLst>
        </xdr:cNvPr>
        <xdr:cNvSpPr>
          <a:spLocks noChangeShapeType="1"/>
        </xdr:cNvSpPr>
      </xdr:nvSpPr>
      <xdr:spPr bwMode="auto">
        <a:xfrm flipH="1">
          <a:off x="3530600" y="2641600"/>
          <a:ext cx="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17</xdr:row>
      <xdr:rowOff>0</xdr:rowOff>
    </xdr:to>
    <xdr:sp macro="" textlink="">
      <xdr:nvSpPr>
        <xdr:cNvPr id="19" name="Line 57">
          <a:extLst>
            <a:ext uri="{FF2B5EF4-FFF2-40B4-BE49-F238E27FC236}">
              <a16:creationId xmlns:a16="http://schemas.microsoft.com/office/drawing/2014/main" id="{00000000-0008-0000-0100-000013000000}"/>
            </a:ext>
          </a:extLst>
        </xdr:cNvPr>
        <xdr:cNvSpPr>
          <a:spLocks noChangeShapeType="1"/>
        </xdr:cNvSpPr>
      </xdr:nvSpPr>
      <xdr:spPr bwMode="auto">
        <a:xfrm flipV="1">
          <a:off x="7943850" y="2641600"/>
          <a:ext cx="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17</xdr:row>
      <xdr:rowOff>0</xdr:rowOff>
    </xdr:to>
    <xdr:sp macro="" textlink="">
      <xdr:nvSpPr>
        <xdr:cNvPr id="20" name="Line 58">
          <a:extLst>
            <a:ext uri="{FF2B5EF4-FFF2-40B4-BE49-F238E27FC236}">
              <a16:creationId xmlns:a16="http://schemas.microsoft.com/office/drawing/2014/main" id="{00000000-0008-0000-0100-000014000000}"/>
            </a:ext>
          </a:extLst>
        </xdr:cNvPr>
        <xdr:cNvSpPr>
          <a:spLocks noChangeShapeType="1"/>
        </xdr:cNvSpPr>
      </xdr:nvSpPr>
      <xdr:spPr bwMode="auto">
        <a:xfrm flipV="1">
          <a:off x="7943850" y="2641600"/>
          <a:ext cx="0" cy="165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16</xdr:row>
      <xdr:rowOff>0</xdr:rowOff>
    </xdr:from>
    <xdr:to>
      <xdr:col>3</xdr:col>
      <xdr:colOff>0</xdr:colOff>
      <xdr:row>17</xdr:row>
      <xdr:rowOff>9525</xdr:rowOff>
    </xdr:to>
    <xdr:sp macro="" textlink="">
      <xdr:nvSpPr>
        <xdr:cNvPr id="21" name="Line 59">
          <a:extLst>
            <a:ext uri="{FF2B5EF4-FFF2-40B4-BE49-F238E27FC236}">
              <a16:creationId xmlns:a16="http://schemas.microsoft.com/office/drawing/2014/main" id="{00000000-0008-0000-0100-000015000000}"/>
            </a:ext>
          </a:extLst>
        </xdr:cNvPr>
        <xdr:cNvSpPr>
          <a:spLocks noChangeShapeType="1"/>
        </xdr:cNvSpPr>
      </xdr:nvSpPr>
      <xdr:spPr bwMode="auto">
        <a:xfrm flipV="1">
          <a:off x="1765300" y="2641600"/>
          <a:ext cx="882650" cy="174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16</xdr:row>
      <xdr:rowOff>0</xdr:rowOff>
    </xdr:from>
    <xdr:to>
      <xdr:col>4</xdr:col>
      <xdr:colOff>0</xdr:colOff>
      <xdr:row>17</xdr:row>
      <xdr:rowOff>9525</xdr:rowOff>
    </xdr:to>
    <xdr:sp macro="" textlink="">
      <xdr:nvSpPr>
        <xdr:cNvPr id="22" name="Line 61">
          <a:extLst>
            <a:ext uri="{FF2B5EF4-FFF2-40B4-BE49-F238E27FC236}">
              <a16:creationId xmlns:a16="http://schemas.microsoft.com/office/drawing/2014/main" id="{00000000-0008-0000-0100-000016000000}"/>
            </a:ext>
          </a:extLst>
        </xdr:cNvPr>
        <xdr:cNvSpPr>
          <a:spLocks noChangeShapeType="1"/>
        </xdr:cNvSpPr>
      </xdr:nvSpPr>
      <xdr:spPr bwMode="auto">
        <a:xfrm flipV="1">
          <a:off x="2647950" y="2641600"/>
          <a:ext cx="882650" cy="174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17</xdr:row>
      <xdr:rowOff>9525</xdr:rowOff>
    </xdr:to>
    <xdr:sp macro="" textlink="">
      <xdr:nvSpPr>
        <xdr:cNvPr id="23" name="Line 62">
          <a:extLst>
            <a:ext uri="{FF2B5EF4-FFF2-40B4-BE49-F238E27FC236}">
              <a16:creationId xmlns:a16="http://schemas.microsoft.com/office/drawing/2014/main" id="{00000000-0008-0000-0100-000017000000}"/>
            </a:ext>
          </a:extLst>
        </xdr:cNvPr>
        <xdr:cNvSpPr>
          <a:spLocks noChangeShapeType="1"/>
        </xdr:cNvSpPr>
      </xdr:nvSpPr>
      <xdr:spPr bwMode="auto">
        <a:xfrm flipV="1">
          <a:off x="7943850" y="2641600"/>
          <a:ext cx="0" cy="174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P34"/>
  <sheetViews>
    <sheetView tabSelected="1" view="pageBreakPreview" zoomScale="67" zoomScaleNormal="55" zoomScaleSheetLayoutView="70" workbookViewId="0">
      <selection activeCell="B3" sqref="B3:O3"/>
    </sheetView>
  </sheetViews>
  <sheetFormatPr defaultColWidth="12.6640625" defaultRowHeight="24" customHeight="1"/>
  <cols>
    <col min="1" max="1" width="2.109375" style="2" customWidth="1"/>
    <col min="2" max="2" width="18.33203125" style="2" customWidth="1"/>
    <col min="3" max="3" width="18.77734375" style="2" customWidth="1"/>
    <col min="4" max="4" width="17.6640625" style="2" customWidth="1"/>
    <col min="5" max="5" width="18.21875" style="2" customWidth="1"/>
    <col min="6" max="6" width="17.6640625" style="2" customWidth="1"/>
    <col min="7" max="7" width="12.88671875" style="2" customWidth="1"/>
    <col min="8" max="8" width="13.21875" style="2" customWidth="1"/>
    <col min="9" max="9" width="15.21875" style="2" customWidth="1"/>
    <col min="10" max="10" width="17.6640625" style="2" customWidth="1"/>
    <col min="11" max="11" width="15.88671875" style="2" customWidth="1"/>
    <col min="12" max="12" width="20.109375" style="2" hidden="1" customWidth="1"/>
    <col min="13" max="13" width="16.21875" style="2" customWidth="1"/>
    <col min="14" max="14" width="15.88671875" style="2" customWidth="1"/>
    <col min="15" max="15" width="17.6640625" style="2" customWidth="1"/>
    <col min="16" max="16" width="1.77734375" style="2" customWidth="1"/>
    <col min="17" max="16384" width="12.6640625" style="2"/>
  </cols>
  <sheetData>
    <row r="1" spans="1:16" ht="16.2">
      <c r="A1" s="3" t="s">
        <v>30</v>
      </c>
    </row>
    <row r="2" spans="1:16" ht="24" customHeight="1">
      <c r="B2" s="69" t="s">
        <v>59</v>
      </c>
      <c r="C2" s="69"/>
      <c r="D2" s="69"/>
      <c r="E2" s="69"/>
      <c r="F2" s="69"/>
      <c r="G2" s="69"/>
      <c r="H2" s="69"/>
      <c r="I2" s="69"/>
      <c r="J2" s="69"/>
      <c r="K2" s="69"/>
      <c r="L2" s="69"/>
      <c r="M2" s="69"/>
      <c r="N2" s="69"/>
      <c r="O2" s="69"/>
      <c r="P2" s="3"/>
    </row>
    <row r="3" spans="1:16" ht="24" customHeight="1">
      <c r="B3" s="69" t="s">
        <v>29</v>
      </c>
      <c r="C3" s="69"/>
      <c r="D3" s="69"/>
      <c r="E3" s="69"/>
      <c r="F3" s="69"/>
      <c r="G3" s="69"/>
      <c r="H3" s="69"/>
      <c r="I3" s="69"/>
      <c r="J3" s="69"/>
      <c r="K3" s="69"/>
      <c r="L3" s="69"/>
      <c r="M3" s="69"/>
      <c r="N3" s="69"/>
      <c r="O3" s="69"/>
      <c r="P3" s="3"/>
    </row>
    <row r="4" spans="1:16" ht="24" customHeight="1">
      <c r="G4" s="1"/>
      <c r="H4" s="1"/>
      <c r="K4" s="24" t="s">
        <v>15</v>
      </c>
      <c r="M4" s="50"/>
      <c r="N4" s="41"/>
      <c r="O4" s="42"/>
    </row>
    <row r="5" spans="1:16" ht="7.5" customHeight="1">
      <c r="M5" s="15"/>
      <c r="N5" s="19"/>
    </row>
    <row r="6" spans="1:16" s="1" customFormat="1" ht="24" customHeight="1">
      <c r="B6" s="20"/>
      <c r="C6" s="20"/>
      <c r="D6" s="20"/>
      <c r="E6" s="20" t="s">
        <v>20</v>
      </c>
      <c r="F6" s="20" t="s">
        <v>21</v>
      </c>
      <c r="G6" s="72" t="s">
        <v>48</v>
      </c>
      <c r="H6" s="74" t="s">
        <v>50</v>
      </c>
      <c r="I6" s="20"/>
      <c r="J6" s="20" t="s">
        <v>23</v>
      </c>
      <c r="K6" s="20"/>
      <c r="L6" s="20" t="s">
        <v>24</v>
      </c>
      <c r="M6" s="20"/>
      <c r="N6" s="20"/>
      <c r="O6" s="20" t="s">
        <v>16</v>
      </c>
    </row>
    <row r="7" spans="1:16" s="1" customFormat="1" ht="24" customHeight="1">
      <c r="B7" s="21" t="s">
        <v>4</v>
      </c>
      <c r="C7" s="21" t="s">
        <v>5</v>
      </c>
      <c r="D7" s="21" t="s">
        <v>14</v>
      </c>
      <c r="E7" s="21" t="s">
        <v>9</v>
      </c>
      <c r="F7" s="21" t="s">
        <v>11</v>
      </c>
      <c r="G7" s="73"/>
      <c r="H7" s="75"/>
      <c r="I7" s="21" t="s">
        <v>6</v>
      </c>
      <c r="J7" s="21" t="s">
        <v>25</v>
      </c>
      <c r="K7" s="21" t="s">
        <v>31</v>
      </c>
      <c r="L7" s="21" t="s">
        <v>28</v>
      </c>
      <c r="M7" s="21" t="s">
        <v>7</v>
      </c>
      <c r="N7" s="21" t="s">
        <v>2</v>
      </c>
      <c r="O7" s="21" t="s">
        <v>17</v>
      </c>
    </row>
    <row r="8" spans="1:16" s="1" customFormat="1" ht="34.5" customHeight="1">
      <c r="B8" s="25"/>
      <c r="C8" s="25"/>
      <c r="D8" s="25"/>
      <c r="E8" s="21" t="s">
        <v>10</v>
      </c>
      <c r="F8" s="21" t="s">
        <v>12</v>
      </c>
      <c r="G8" s="70" t="s">
        <v>49</v>
      </c>
      <c r="H8" s="71"/>
      <c r="I8" s="25"/>
      <c r="J8" s="21" t="s">
        <v>13</v>
      </c>
      <c r="K8" s="21"/>
      <c r="L8" s="26" t="s">
        <v>26</v>
      </c>
      <c r="M8" s="25"/>
      <c r="N8" s="37" t="s">
        <v>22</v>
      </c>
      <c r="O8" s="27" t="s">
        <v>22</v>
      </c>
    </row>
    <row r="9" spans="1:16" s="1" customFormat="1" ht="24" customHeight="1">
      <c r="B9" s="22"/>
      <c r="C9" s="23"/>
      <c r="D9" s="23"/>
      <c r="E9" s="35" t="s">
        <v>35</v>
      </c>
      <c r="F9" s="36" t="s">
        <v>36</v>
      </c>
      <c r="G9" s="5" t="s">
        <v>45</v>
      </c>
      <c r="H9" s="5" t="s">
        <v>46</v>
      </c>
      <c r="I9" s="22" t="s">
        <v>53</v>
      </c>
      <c r="J9" s="22" t="s">
        <v>54</v>
      </c>
      <c r="K9" s="22" t="s">
        <v>55</v>
      </c>
      <c r="L9" s="22" t="s">
        <v>32</v>
      </c>
      <c r="M9" s="34" t="s">
        <v>34</v>
      </c>
      <c r="N9" s="34" t="s">
        <v>37</v>
      </c>
      <c r="O9" s="22" t="s">
        <v>44</v>
      </c>
    </row>
    <row r="10" spans="1:16" ht="13.2">
      <c r="B10" s="4"/>
      <c r="C10" s="6"/>
      <c r="D10" s="6"/>
      <c r="E10" s="7" t="s">
        <v>0</v>
      </c>
      <c r="F10" s="7" t="s">
        <v>0</v>
      </c>
      <c r="G10" s="7" t="s">
        <v>0</v>
      </c>
      <c r="H10" s="48"/>
      <c r="I10" s="7" t="s">
        <v>0</v>
      </c>
      <c r="J10" s="7"/>
      <c r="K10" s="7"/>
      <c r="L10" s="7"/>
      <c r="M10" s="7" t="s">
        <v>0</v>
      </c>
      <c r="N10" s="7" t="s">
        <v>0</v>
      </c>
      <c r="O10" s="7" t="s">
        <v>0</v>
      </c>
    </row>
    <row r="11" spans="1:16" ht="48" customHeight="1">
      <c r="B11" s="66"/>
      <c r="C11" s="8"/>
      <c r="D11" s="8"/>
      <c r="E11" s="38"/>
      <c r="F11" s="38"/>
      <c r="G11" s="56"/>
      <c r="H11" s="39"/>
      <c r="I11" s="9" t="str">
        <f>IF(E11="","",MIN(E11,F11-G11))</f>
        <v/>
      </c>
      <c r="J11" s="40"/>
      <c r="K11" s="10" t="str">
        <f>IF(I11="","",MIN(I11,J11))</f>
        <v/>
      </c>
      <c r="L11" s="40"/>
      <c r="M11" s="40"/>
      <c r="N11" s="40"/>
      <c r="O11" s="53" t="str">
        <f>IF(N11="","",M11-N11)</f>
        <v/>
      </c>
    </row>
    <row r="12" spans="1:16" ht="36" customHeight="1" thickBot="1">
      <c r="B12" s="67"/>
      <c r="C12" s="11"/>
      <c r="D12" s="11"/>
      <c r="E12" s="12"/>
      <c r="F12" s="12"/>
      <c r="G12" s="57"/>
      <c r="H12" s="55"/>
      <c r="I12" s="12"/>
      <c r="J12" s="12"/>
      <c r="K12" s="12"/>
      <c r="L12" s="12"/>
      <c r="M12" s="13"/>
      <c r="N12" s="13"/>
      <c r="O12" s="53" t="str">
        <f>IF(N12="","",M12-N12)</f>
        <v/>
      </c>
      <c r="P12" s="43"/>
    </row>
    <row r="13" spans="1:16" ht="31.5" customHeight="1" thickBot="1">
      <c r="B13" s="14"/>
      <c r="C13" s="15"/>
      <c r="D13" s="15"/>
      <c r="E13" s="45"/>
      <c r="F13" s="46"/>
      <c r="G13" s="58"/>
      <c r="H13" s="47"/>
      <c r="I13" s="16"/>
      <c r="J13" s="28"/>
      <c r="K13" s="28"/>
      <c r="L13" s="28" t="s">
        <v>27</v>
      </c>
      <c r="M13" s="17" t="str">
        <f>IF(M11="","",M11+M12)</f>
        <v/>
      </c>
      <c r="N13" s="17" t="str">
        <f>IF(N11="","",N11+N12)</f>
        <v/>
      </c>
      <c r="O13" s="54" t="str">
        <f>IF(O11="","",M13-N13)</f>
        <v/>
      </c>
    </row>
    <row r="14" spans="1:16" ht="30" customHeight="1">
      <c r="B14" s="68"/>
      <c r="C14" s="11"/>
      <c r="D14" s="11"/>
      <c r="E14" s="12"/>
      <c r="F14" s="12"/>
      <c r="G14" s="59"/>
      <c r="H14" s="55"/>
      <c r="I14" s="9" t="str">
        <f>IF(E14="","",MIN(E14,F14-G14))</f>
        <v/>
      </c>
      <c r="J14" s="12"/>
      <c r="K14" s="12" t="str">
        <f>IF(I14="","",MIN(I14,J14))</f>
        <v/>
      </c>
      <c r="L14" s="29"/>
      <c r="M14" s="10"/>
      <c r="N14" s="10"/>
      <c r="O14" s="53" t="str">
        <f>IF(N14="","",M14-N14)</f>
        <v/>
      </c>
    </row>
    <row r="15" spans="1:16" ht="30" customHeight="1" thickBot="1">
      <c r="B15" s="67"/>
      <c r="C15" s="11"/>
      <c r="D15" s="11"/>
      <c r="E15" s="12"/>
      <c r="F15" s="12"/>
      <c r="G15" s="60"/>
      <c r="H15" s="55"/>
      <c r="I15" s="12"/>
      <c r="J15" s="12"/>
      <c r="K15" s="12"/>
      <c r="L15" s="12"/>
      <c r="M15" s="13"/>
      <c r="N15" s="13"/>
      <c r="O15" s="53" t="str">
        <f>IF(N15="","",M15-N15)</f>
        <v/>
      </c>
    </row>
    <row r="16" spans="1:16" ht="27.75" customHeight="1" thickBot="1">
      <c r="B16" s="14"/>
      <c r="C16" s="15"/>
      <c r="D16" s="15"/>
      <c r="E16" s="16"/>
      <c r="F16" s="16"/>
      <c r="G16" s="60"/>
      <c r="H16" s="44"/>
      <c r="I16" s="16"/>
      <c r="J16" s="16"/>
      <c r="K16" s="16"/>
      <c r="L16" s="33" t="s">
        <v>27</v>
      </c>
      <c r="M16" s="17" t="str">
        <f>IF(M14="","",M14+M15)</f>
        <v/>
      </c>
      <c r="N16" s="17" t="str">
        <f>IF(N14="","",N14+N15)</f>
        <v/>
      </c>
      <c r="O16" s="54" t="str">
        <f>IFERROR(IF(N16="","",M16-N16),"")</f>
        <v/>
      </c>
    </row>
    <row r="17" spans="2:15" ht="31.5" customHeight="1" thickBot="1">
      <c r="B17" s="5" t="s">
        <v>3</v>
      </c>
      <c r="C17" s="18"/>
      <c r="D17" s="18"/>
      <c r="E17" s="9" t="str">
        <f>IF(E11="","",E11+E12+E14+E15)</f>
        <v/>
      </c>
      <c r="F17" s="9" t="str">
        <f>IF(F11="","",F11+F12+F14+F15)</f>
        <v/>
      </c>
      <c r="G17" s="9" t="str">
        <f>IF(G11="","",G11+G12+G14+G15)</f>
        <v/>
      </c>
      <c r="H17" s="49"/>
      <c r="I17" s="9" t="str">
        <f>IFERROR(IF(I11="","",I11+I12+I14+I15),"")</f>
        <v/>
      </c>
      <c r="J17" s="9" t="str">
        <f>IFERROR(IF(J11="","",J11+J12+J14+J15),"")</f>
        <v/>
      </c>
      <c r="K17" s="9" t="str">
        <f>IFERROR(IF(K11="","",K11+K12+K14+K15),"")</f>
        <v/>
      </c>
      <c r="L17" s="30"/>
      <c r="M17" s="31" t="str">
        <f>IFERROR(IF(M13="","",M13+M16),M13)</f>
        <v/>
      </c>
      <c r="N17" s="31" t="str">
        <f>IFERROR(IF(N13="","",N13+N16),N13)</f>
        <v/>
      </c>
      <c r="O17" s="54" t="str">
        <f>IFERROR(IF(O13="","",O13+O16),O13)</f>
        <v/>
      </c>
    </row>
    <row r="18" spans="2:15" ht="7.5" customHeight="1">
      <c r="M18" s="32"/>
      <c r="N18" s="32"/>
      <c r="O18" s="32"/>
    </row>
    <row r="19" spans="2:15" s="1" customFormat="1" ht="22.5" customHeight="1">
      <c r="B19" s="1" t="s">
        <v>1</v>
      </c>
    </row>
    <row r="20" spans="2:15" s="1" customFormat="1" ht="22.5" customHeight="1">
      <c r="B20" s="1" t="s">
        <v>18</v>
      </c>
    </row>
    <row r="21" spans="2:15" s="1" customFormat="1" ht="22.5" customHeight="1">
      <c r="B21" s="1" t="s">
        <v>19</v>
      </c>
    </row>
    <row r="22" spans="2:15" s="1" customFormat="1" ht="22.5" customHeight="1">
      <c r="B22" s="1" t="s">
        <v>56</v>
      </c>
    </row>
    <row r="23" spans="2:15" s="1" customFormat="1" ht="22.5" customHeight="1">
      <c r="B23" s="1" t="s">
        <v>57</v>
      </c>
    </row>
    <row r="24" spans="2:15" s="1" customFormat="1" ht="22.5" customHeight="1">
      <c r="B24" s="1" t="s">
        <v>58</v>
      </c>
    </row>
    <row r="25" spans="2:15" s="1" customFormat="1" ht="22.5" hidden="1" customHeight="1">
      <c r="B25" s="51" t="s">
        <v>33</v>
      </c>
    </row>
    <row r="26" spans="2:15" ht="24" customHeight="1">
      <c r="B26" s="1" t="s">
        <v>47</v>
      </c>
    </row>
    <row r="27" spans="2:15" ht="24" customHeight="1">
      <c r="B27" s="1" t="s">
        <v>51</v>
      </c>
    </row>
    <row r="28" spans="2:15" ht="24" customHeight="1">
      <c r="B28" s="1" t="s">
        <v>52</v>
      </c>
    </row>
    <row r="29" spans="2:15" ht="24" customHeight="1">
      <c r="B29" s="52" t="s">
        <v>38</v>
      </c>
    </row>
    <row r="30" spans="2:15" ht="24" customHeight="1">
      <c r="B30" s="52" t="s">
        <v>43</v>
      </c>
    </row>
    <row r="31" spans="2:15" ht="24" customHeight="1">
      <c r="B31" s="52" t="s">
        <v>42</v>
      </c>
    </row>
    <row r="32" spans="2:15" ht="24" customHeight="1">
      <c r="B32" s="52" t="s">
        <v>41</v>
      </c>
    </row>
    <row r="33" spans="2:2" ht="24" customHeight="1">
      <c r="B33" s="52" t="s">
        <v>39</v>
      </c>
    </row>
    <row r="34" spans="2:2" ht="24" customHeight="1">
      <c r="B34" s="52" t="s">
        <v>40</v>
      </c>
    </row>
  </sheetData>
  <mergeCells count="7">
    <mergeCell ref="B11:B12"/>
    <mergeCell ref="B14:B15"/>
    <mergeCell ref="B2:O2"/>
    <mergeCell ref="B3:O3"/>
    <mergeCell ref="G8:H8"/>
    <mergeCell ref="G6:G7"/>
    <mergeCell ref="H6:H7"/>
  </mergeCells>
  <phoneticPr fontId="1"/>
  <dataValidations count="1">
    <dataValidation type="list" allowBlank="1" showInputMessage="1" showErrorMessage="1" error="プルダウンメニューから選択してください。" promptTitle="実績報告控除税額が0円である理由" prompt="（C1)が0円であり、その理由が作成要領６（１）～（６）のいずれかに該当する場合に選択すること。（複数ある場合は、そのうち1つ）" sqref="H11:H12 H14:H15" xr:uid="{00000000-0002-0000-0000-000000000000}">
      <formula1>$B$29:$B$34</formula1>
    </dataValidation>
  </dataValidations>
  <printOptions horizontalCentered="1"/>
  <pageMargins left="0.27559055118110237" right="0.15748031496062992" top="0.59055118110236227" bottom="0.59055118110236227" header="0.51181102362204722" footer="0.51181102362204722"/>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P34"/>
  <sheetViews>
    <sheetView showZeros="0" view="pageBreakPreview" zoomScale="70" zoomScaleNormal="55" zoomScaleSheetLayoutView="70" workbookViewId="0">
      <selection activeCell="B3" sqref="B3:O3"/>
    </sheetView>
  </sheetViews>
  <sheetFormatPr defaultColWidth="12.6640625" defaultRowHeight="24" customHeight="1"/>
  <cols>
    <col min="1" max="1" width="2.109375" style="2" customWidth="1"/>
    <col min="2" max="2" width="18.33203125" style="2" customWidth="1"/>
    <col min="3" max="3" width="18.77734375" style="2" customWidth="1"/>
    <col min="4" max="4" width="17.6640625" style="2" customWidth="1"/>
    <col min="5" max="5" width="18.21875" style="2" customWidth="1"/>
    <col min="6" max="6" width="17.6640625" style="2" customWidth="1"/>
    <col min="7" max="7" width="12.88671875" style="2" customWidth="1"/>
    <col min="8" max="8" width="13.21875" style="2" customWidth="1"/>
    <col min="9" max="9" width="15.21875" style="2" customWidth="1"/>
    <col min="10" max="10" width="17.6640625" style="2" customWidth="1"/>
    <col min="11" max="11" width="15.88671875" style="2" customWidth="1"/>
    <col min="12" max="12" width="20.109375" style="2" hidden="1" customWidth="1"/>
    <col min="13" max="13" width="16.21875" style="2" customWidth="1"/>
    <col min="14" max="14" width="15.88671875" style="2" customWidth="1"/>
    <col min="15" max="15" width="17.6640625" style="2" customWidth="1"/>
    <col min="16" max="16" width="1.77734375" style="2" customWidth="1"/>
    <col min="17" max="16384" width="12.6640625" style="2"/>
  </cols>
  <sheetData>
    <row r="1" spans="1:16" ht="16.2">
      <c r="A1" s="3" t="s">
        <v>30</v>
      </c>
    </row>
    <row r="2" spans="1:16" ht="24" customHeight="1">
      <c r="B2" s="69" t="s">
        <v>59</v>
      </c>
      <c r="C2" s="69"/>
      <c r="D2" s="69"/>
      <c r="E2" s="69"/>
      <c r="F2" s="69"/>
      <c r="G2" s="69"/>
      <c r="H2" s="69"/>
      <c r="I2" s="69"/>
      <c r="J2" s="69"/>
      <c r="K2" s="69"/>
      <c r="L2" s="69"/>
      <c r="M2" s="69"/>
      <c r="N2" s="69"/>
      <c r="O2" s="69"/>
      <c r="P2" s="3"/>
    </row>
    <row r="3" spans="1:16" ht="24" customHeight="1">
      <c r="B3" s="69" t="s">
        <v>29</v>
      </c>
      <c r="C3" s="69"/>
      <c r="D3" s="69"/>
      <c r="E3" s="69"/>
      <c r="F3" s="69"/>
      <c r="G3" s="69"/>
      <c r="H3" s="69"/>
      <c r="I3" s="69"/>
      <c r="J3" s="69"/>
      <c r="K3" s="69"/>
      <c r="L3" s="69"/>
      <c r="M3" s="69"/>
      <c r="N3" s="69"/>
      <c r="O3" s="69"/>
      <c r="P3" s="3"/>
    </row>
    <row r="4" spans="1:16" ht="24" customHeight="1">
      <c r="G4" s="1"/>
      <c r="H4" s="1"/>
      <c r="K4" s="24" t="s">
        <v>15</v>
      </c>
      <c r="M4" s="50"/>
      <c r="N4" s="41"/>
      <c r="O4" s="42"/>
    </row>
    <row r="5" spans="1:16" ht="7.5" customHeight="1">
      <c r="M5" s="15"/>
      <c r="N5" s="19"/>
    </row>
    <row r="6" spans="1:16" s="1" customFormat="1" ht="24" customHeight="1">
      <c r="B6" s="20"/>
      <c r="C6" s="20"/>
      <c r="D6" s="20"/>
      <c r="E6" s="20" t="s">
        <v>20</v>
      </c>
      <c r="F6" s="20" t="s">
        <v>21</v>
      </c>
      <c r="G6" s="72" t="s">
        <v>48</v>
      </c>
      <c r="H6" s="74" t="s">
        <v>50</v>
      </c>
      <c r="I6" s="20"/>
      <c r="J6" s="20" t="s">
        <v>23</v>
      </c>
      <c r="K6" s="20"/>
      <c r="L6" s="20" t="s">
        <v>24</v>
      </c>
      <c r="M6" s="20"/>
      <c r="N6" s="20"/>
      <c r="O6" s="20" t="s">
        <v>16</v>
      </c>
    </row>
    <row r="7" spans="1:16" s="1" customFormat="1" ht="24" customHeight="1">
      <c r="B7" s="21" t="s">
        <v>4</v>
      </c>
      <c r="C7" s="21" t="s">
        <v>5</v>
      </c>
      <c r="D7" s="21" t="s">
        <v>14</v>
      </c>
      <c r="E7" s="21" t="s">
        <v>9</v>
      </c>
      <c r="F7" s="21" t="s">
        <v>11</v>
      </c>
      <c r="G7" s="73"/>
      <c r="H7" s="75"/>
      <c r="I7" s="21" t="s">
        <v>6</v>
      </c>
      <c r="J7" s="21" t="s">
        <v>25</v>
      </c>
      <c r="K7" s="21" t="s">
        <v>31</v>
      </c>
      <c r="L7" s="21" t="s">
        <v>28</v>
      </c>
      <c r="M7" s="21" t="s">
        <v>7</v>
      </c>
      <c r="N7" s="21" t="s">
        <v>2</v>
      </c>
      <c r="O7" s="21" t="s">
        <v>17</v>
      </c>
    </row>
    <row r="8" spans="1:16" s="1" customFormat="1" ht="34.5" customHeight="1">
      <c r="B8" s="25"/>
      <c r="C8" s="25"/>
      <c r="D8" s="25"/>
      <c r="E8" s="21" t="s">
        <v>10</v>
      </c>
      <c r="F8" s="21" t="s">
        <v>12</v>
      </c>
      <c r="G8" s="70" t="s">
        <v>49</v>
      </c>
      <c r="H8" s="71"/>
      <c r="I8" s="25"/>
      <c r="J8" s="21" t="s">
        <v>13</v>
      </c>
      <c r="K8" s="21"/>
      <c r="L8" s="26" t="s">
        <v>26</v>
      </c>
      <c r="M8" s="25"/>
      <c r="N8" s="37" t="s">
        <v>22</v>
      </c>
      <c r="O8" s="27" t="s">
        <v>22</v>
      </c>
    </row>
    <row r="9" spans="1:16" s="1" customFormat="1" ht="24" customHeight="1">
      <c r="B9" s="22"/>
      <c r="C9" s="23"/>
      <c r="D9" s="23"/>
      <c r="E9" s="35" t="s">
        <v>35</v>
      </c>
      <c r="F9" s="36" t="s">
        <v>36</v>
      </c>
      <c r="G9" s="5" t="s">
        <v>45</v>
      </c>
      <c r="H9" s="5" t="s">
        <v>46</v>
      </c>
      <c r="I9" s="22" t="s">
        <v>53</v>
      </c>
      <c r="J9" s="22" t="s">
        <v>54</v>
      </c>
      <c r="K9" s="22" t="s">
        <v>55</v>
      </c>
      <c r="L9" s="22" t="s">
        <v>32</v>
      </c>
      <c r="M9" s="34" t="s">
        <v>34</v>
      </c>
      <c r="N9" s="34" t="s">
        <v>37</v>
      </c>
      <c r="O9" s="22" t="s">
        <v>44</v>
      </c>
    </row>
    <row r="10" spans="1:16" ht="13.2">
      <c r="B10" s="4"/>
      <c r="C10" s="6"/>
      <c r="D10" s="6"/>
      <c r="E10" s="7" t="s">
        <v>0</v>
      </c>
      <c r="F10" s="7" t="s">
        <v>0</v>
      </c>
      <c r="G10" s="7" t="s">
        <v>0</v>
      </c>
      <c r="H10" s="48"/>
      <c r="I10" s="7" t="s">
        <v>0</v>
      </c>
      <c r="J10" s="7"/>
      <c r="K10" s="7"/>
      <c r="L10" s="7"/>
      <c r="M10" s="7" t="s">
        <v>8</v>
      </c>
      <c r="N10" s="7" t="s">
        <v>8</v>
      </c>
      <c r="O10" s="7" t="s">
        <v>0</v>
      </c>
    </row>
    <row r="11" spans="1:16" ht="48" customHeight="1">
      <c r="B11" s="66"/>
      <c r="C11" s="8"/>
      <c r="D11" s="8"/>
      <c r="E11" s="38"/>
      <c r="F11" s="38"/>
      <c r="G11" s="39"/>
      <c r="H11" s="39"/>
      <c r="I11" s="9">
        <f>MIN(E11,F11-G11)</f>
        <v>0</v>
      </c>
      <c r="J11" s="40"/>
      <c r="K11" s="10">
        <f>MIN(I11,J11)</f>
        <v>0</v>
      </c>
      <c r="L11" s="40"/>
      <c r="M11" s="40"/>
      <c r="N11" s="40"/>
      <c r="O11" s="9">
        <f>M11-N11</f>
        <v>0</v>
      </c>
    </row>
    <row r="12" spans="1:16" ht="36" customHeight="1" thickBot="1">
      <c r="B12" s="67"/>
      <c r="C12" s="11"/>
      <c r="D12" s="11"/>
      <c r="E12" s="12"/>
      <c r="F12" s="12"/>
      <c r="G12" s="65"/>
      <c r="H12" s="65"/>
      <c r="I12" s="12"/>
      <c r="J12" s="12"/>
      <c r="K12" s="12"/>
      <c r="L12" s="12"/>
      <c r="M12" s="13"/>
      <c r="N12" s="13"/>
      <c r="P12" s="43"/>
    </row>
    <row r="13" spans="1:16" ht="31.5" customHeight="1" thickBot="1">
      <c r="B13" s="14"/>
      <c r="C13" s="15"/>
      <c r="D13" s="15"/>
      <c r="E13" s="45"/>
      <c r="F13" s="46"/>
      <c r="H13" s="47"/>
      <c r="I13" s="16"/>
      <c r="J13" s="28"/>
      <c r="K13" s="28"/>
      <c r="L13" s="28" t="s">
        <v>27</v>
      </c>
      <c r="M13" s="17">
        <f>M11+M12</f>
        <v>0</v>
      </c>
      <c r="N13" s="17">
        <f>N11+N12</f>
        <v>0</v>
      </c>
      <c r="O13" s="17">
        <f>O11+G12</f>
        <v>0</v>
      </c>
    </row>
    <row r="14" spans="1:16" ht="30" customHeight="1">
      <c r="B14" s="68"/>
      <c r="C14" s="11"/>
      <c r="D14" s="11"/>
      <c r="E14" s="12"/>
      <c r="F14" s="12"/>
      <c r="G14" s="61"/>
      <c r="H14" s="61"/>
      <c r="I14" s="12"/>
      <c r="J14" s="12"/>
      <c r="K14" s="12"/>
      <c r="L14" s="29"/>
      <c r="M14" s="10"/>
      <c r="N14" s="10"/>
      <c r="O14" s="64"/>
    </row>
    <row r="15" spans="1:16" ht="30" customHeight="1" thickBot="1">
      <c r="B15" s="67"/>
      <c r="C15" s="11"/>
      <c r="D15" s="11"/>
      <c r="E15" s="12"/>
      <c r="F15" s="12"/>
      <c r="G15" s="62"/>
      <c r="H15" s="62"/>
      <c r="I15" s="12"/>
      <c r="J15" s="12"/>
      <c r="K15" s="12"/>
      <c r="L15" s="12"/>
      <c r="M15" s="13"/>
      <c r="N15" s="13"/>
      <c r="O15" s="63"/>
    </row>
    <row r="16" spans="1:16" ht="27.75" customHeight="1" thickBot="1">
      <c r="B16" s="14"/>
      <c r="C16" s="15"/>
      <c r="D16" s="15"/>
      <c r="E16" s="16"/>
      <c r="F16" s="16"/>
      <c r="G16" s="62"/>
      <c r="H16" s="44"/>
      <c r="I16" s="16"/>
      <c r="J16" s="16"/>
      <c r="K16" s="16"/>
      <c r="L16" s="33" t="s">
        <v>27</v>
      </c>
      <c r="M16" s="17">
        <f>M14+M15</f>
        <v>0</v>
      </c>
      <c r="N16" s="17">
        <f>N14+N15</f>
        <v>0</v>
      </c>
      <c r="O16" s="17">
        <f>O14+O15</f>
        <v>0</v>
      </c>
    </row>
    <row r="17" spans="2:15" ht="31.5" customHeight="1" thickBot="1">
      <c r="B17" s="5" t="s">
        <v>3</v>
      </c>
      <c r="C17" s="18"/>
      <c r="D17" s="18"/>
      <c r="E17" s="9">
        <f>E11+E12+E14+E15</f>
        <v>0</v>
      </c>
      <c r="F17" s="12">
        <f>F11+F12+F14+F15</f>
        <v>0</v>
      </c>
      <c r="G17" s="61"/>
      <c r="H17" s="49"/>
      <c r="I17" s="9">
        <f>I11+I12+I14+I15</f>
        <v>0</v>
      </c>
      <c r="J17" s="12"/>
      <c r="K17" s="9">
        <f>K11+K12+K14+K15</f>
        <v>0</v>
      </c>
      <c r="L17" s="30"/>
      <c r="M17" s="31">
        <f>M13+M16</f>
        <v>0</v>
      </c>
      <c r="N17" s="31">
        <f>N13+N16</f>
        <v>0</v>
      </c>
      <c r="O17" s="17">
        <f>O13+O16</f>
        <v>0</v>
      </c>
    </row>
    <row r="18" spans="2:15" ht="7.5" customHeight="1">
      <c r="M18" s="32"/>
      <c r="N18" s="32"/>
      <c r="O18" s="32"/>
    </row>
    <row r="19" spans="2:15" s="1" customFormat="1" ht="22.5" customHeight="1">
      <c r="B19" s="1" t="s">
        <v>1</v>
      </c>
    </row>
    <row r="20" spans="2:15" s="1" customFormat="1" ht="22.5" customHeight="1">
      <c r="B20" s="1" t="s">
        <v>18</v>
      </c>
    </row>
    <row r="21" spans="2:15" s="1" customFormat="1" ht="22.5" customHeight="1">
      <c r="B21" s="1" t="s">
        <v>19</v>
      </c>
    </row>
    <row r="22" spans="2:15" s="1" customFormat="1" ht="22.5" customHeight="1">
      <c r="B22" s="1" t="s">
        <v>56</v>
      </c>
    </row>
    <row r="23" spans="2:15" s="1" customFormat="1" ht="22.5" customHeight="1">
      <c r="B23" s="1" t="s">
        <v>57</v>
      </c>
    </row>
    <row r="24" spans="2:15" s="1" customFormat="1" ht="22.5" customHeight="1">
      <c r="B24" s="1" t="s">
        <v>58</v>
      </c>
    </row>
    <row r="25" spans="2:15" s="1" customFormat="1" ht="22.5" hidden="1" customHeight="1">
      <c r="B25" s="51" t="s">
        <v>33</v>
      </c>
    </row>
    <row r="26" spans="2:15" ht="24" customHeight="1">
      <c r="B26" s="1" t="s">
        <v>47</v>
      </c>
    </row>
    <row r="27" spans="2:15" ht="24" customHeight="1">
      <c r="B27" s="1" t="s">
        <v>51</v>
      </c>
    </row>
    <row r="28" spans="2:15" ht="24" customHeight="1">
      <c r="B28" s="1" t="s">
        <v>52</v>
      </c>
    </row>
    <row r="29" spans="2:15" ht="24" customHeight="1">
      <c r="B29" s="52" t="s">
        <v>38</v>
      </c>
    </row>
    <row r="30" spans="2:15" ht="24" customHeight="1">
      <c r="B30" s="52" t="s">
        <v>43</v>
      </c>
    </row>
    <row r="31" spans="2:15" ht="24" customHeight="1">
      <c r="B31" s="52" t="s">
        <v>42</v>
      </c>
    </row>
    <row r="32" spans="2:15" ht="24" customHeight="1">
      <c r="B32" s="52" t="s">
        <v>41</v>
      </c>
    </row>
    <row r="33" spans="2:2" ht="24" customHeight="1">
      <c r="B33" s="52" t="s">
        <v>39</v>
      </c>
    </row>
    <row r="34" spans="2:2" ht="24" customHeight="1">
      <c r="B34" s="52" t="s">
        <v>40</v>
      </c>
    </row>
  </sheetData>
  <mergeCells count="7">
    <mergeCell ref="B14:B15"/>
    <mergeCell ref="B2:O2"/>
    <mergeCell ref="B3:O3"/>
    <mergeCell ref="G6:G7"/>
    <mergeCell ref="H6:H7"/>
    <mergeCell ref="G8:H8"/>
    <mergeCell ref="B11:B12"/>
  </mergeCells>
  <phoneticPr fontId="1"/>
  <dataValidations count="1">
    <dataValidation type="list" allowBlank="1" showInputMessage="1" showErrorMessage="1" error="プルダウンメニューから選択してください。" promptTitle="実績報告控除税額が0円である理由" prompt="（C1)が0円であり、その理由が作成要領６（１）～（６）のいずれかに該当する場合に選択すること。（複数ある場合は、そのうち1つ）" sqref="H11" xr:uid="{00000000-0002-0000-0100-000000000000}">
      <formula1>$B$29:$B$34</formula1>
    </dataValidation>
  </dataValidations>
  <printOptions horizontalCentered="1"/>
  <pageMargins left="0.27559055118110237" right="0.15748031496062992" top="0.59055118110236227" bottom="0.59055118110236227"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様式１（１）</vt:lpstr>
      <vt:lpstr>チェックポイント</vt:lpstr>
      <vt:lpstr>チェックポイント!Print_Area</vt:lpstr>
      <vt:lpstr>'様式１（１）'!Print_Area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美柑 一成</dc:creator>
  <cp:keywords/>
  <dc:description/>
  <cp:lastModifiedBy>小林 由加里</cp:lastModifiedBy>
  <cp:revision>0</cp:revision>
  <cp:lastPrinted>2026-04-21T09:34:56Z</cp:lastPrinted>
  <dcterms:created xsi:type="dcterms:W3CDTF">1601-01-01T00:00:00Z</dcterms:created>
  <dcterms:modified xsi:type="dcterms:W3CDTF">2026-04-21T09:34:57Z</dcterms:modified>
  <cp:category/>
</cp:coreProperties>
</file>