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7.10公表分\③公表資料\01_統計表\"/>
    </mc:Choice>
  </mc:AlternateContent>
  <xr:revisionPtr revIDLastSave="0" documentId="13_ncr:1_{0B219521-E4AA-40FE-98A4-AE6FB90CE463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年齢別（県計）" sheetId="1" r:id="rId1"/>
    <sheet name="年齢別（鳥取市計）" sheetId="4" r:id="rId2"/>
    <sheet name="年齢別（米子市計）" sheetId="5" r:id="rId3"/>
    <sheet name="年齢別（倉吉市計）" sheetId="6" r:id="rId4"/>
    <sheet name="年齢別（境港市計）" sheetId="7" r:id="rId5"/>
    <sheet name="年齢別（岩美町計）" sheetId="8" r:id="rId6"/>
    <sheet name="年齢別（若桜町計）" sheetId="9" r:id="rId7"/>
    <sheet name="年齢別（智頭町計）" sheetId="10" r:id="rId8"/>
    <sheet name="年齢別（八頭町計）" sheetId="11" r:id="rId9"/>
    <sheet name="年齢別（三朝町計）" sheetId="12" r:id="rId10"/>
    <sheet name="年齢別（湯梨浜町計）" sheetId="13" r:id="rId11"/>
    <sheet name="年齢別（琴浦町計）" sheetId="14" r:id="rId12"/>
    <sheet name="年齢別（北栄町計）" sheetId="15" r:id="rId13"/>
    <sheet name="年齢別（日吉津村計）" sheetId="16" r:id="rId14"/>
    <sheet name="年齢別（大山町計）" sheetId="17" r:id="rId15"/>
    <sheet name="年齢別（南部町計）" sheetId="18" r:id="rId16"/>
    <sheet name="年齢別（伯耆町計）" sheetId="19" r:id="rId17"/>
    <sheet name="年齢別（日南町計）" sheetId="20" r:id="rId18"/>
    <sheet name="年齢別（日野町計）" sheetId="21" r:id="rId19"/>
    <sheet name="年齢別（江府町計）" sheetId="22" r:id="rId20"/>
  </sheets>
  <definedNames>
    <definedName name="_xlnm.Print_Area" localSheetId="5">'年齢別（岩美町計）'!$A$1:$AE$43</definedName>
    <definedName name="_xlnm.Print_Area" localSheetId="4">'年齢別（境港市計）'!$A$1:$AE$43</definedName>
    <definedName name="_xlnm.Print_Area" localSheetId="11">'年齢別（琴浦町計）'!$A$1:$AE$43</definedName>
    <definedName name="_xlnm.Print_Area" localSheetId="0">'年齢別（県計）'!$A$1:$AE$43</definedName>
    <definedName name="_xlnm.Print_Area" localSheetId="19">'年齢別（江府町計）'!$A$1:$AE$43</definedName>
    <definedName name="_xlnm.Print_Area" localSheetId="9">'年齢別（三朝町計）'!$A$1:$AE$43</definedName>
    <definedName name="_xlnm.Print_Area" localSheetId="6">'年齢別（若桜町計）'!$A$1:$AE$43</definedName>
    <definedName name="_xlnm.Print_Area" localSheetId="3">'年齢別（倉吉市計）'!$A$1:$AE$43</definedName>
    <definedName name="_xlnm.Print_Area" localSheetId="14">'年齢別（大山町計）'!$A$1:$AE$43</definedName>
    <definedName name="_xlnm.Print_Area" localSheetId="7">'年齢別（智頭町計）'!$A$1:$AE$43</definedName>
    <definedName name="_xlnm.Print_Area" localSheetId="1">'年齢別（鳥取市計）'!$A$1:$AE$43</definedName>
    <definedName name="_xlnm.Print_Area" localSheetId="10">'年齢別（湯梨浜町計）'!$A$1:$AE$43</definedName>
    <definedName name="_xlnm.Print_Area" localSheetId="15">'年齢別（南部町計）'!$A$1:$AE$43</definedName>
    <definedName name="_xlnm.Print_Area" localSheetId="13">'年齢別（日吉津村計）'!$A$1:$AE$43</definedName>
    <definedName name="_xlnm.Print_Area" localSheetId="17">'年齢別（日南町計）'!$A$1:$AE$43</definedName>
    <definedName name="_xlnm.Print_Area" localSheetId="18">'年齢別（日野町計）'!$A$1:$AE$43</definedName>
    <definedName name="_xlnm.Print_Area" localSheetId="16">'年齢別（伯耆町計）'!$A$1:$AE$43</definedName>
    <definedName name="_xlnm.Print_Area" localSheetId="8">'年齢別（八頭町計）'!$A$1:$AE$43</definedName>
    <definedName name="_xlnm.Print_Area" localSheetId="2">'年齢別（米子市計）'!$A$1:$AE$43</definedName>
    <definedName name="_xlnm.Print_Area" localSheetId="12">'年齢別（北栄町計）'!$A$1:$AE$43</definedName>
  </definedNames>
  <calcPr calcId="181029" forceFullCalc="1"/>
</workbook>
</file>

<file path=xl/calcChain.xml><?xml version="1.0" encoding="utf-8"?>
<calcChain xmlns="http://schemas.openxmlformats.org/spreadsheetml/2006/main">
  <c r="AB36" i="22" l="1"/>
  <c r="AA36" i="22"/>
  <c r="AB35" i="22"/>
  <c r="AA35" i="22"/>
  <c r="AB34" i="22"/>
  <c r="AA34" i="22"/>
  <c r="AB33" i="22"/>
  <c r="AA33" i="22"/>
  <c r="AB32" i="22"/>
  <c r="AA32" i="22"/>
  <c r="AE30" i="22"/>
  <c r="AD30" i="22"/>
  <c r="Z30" i="22"/>
  <c r="Y30" i="22"/>
  <c r="X30" i="22"/>
  <c r="AE29" i="22"/>
  <c r="AD29" i="22"/>
  <c r="Z29" i="22"/>
  <c r="Y29" i="22"/>
  <c r="X29" i="22"/>
  <c r="AE28" i="22"/>
  <c r="AD28" i="22"/>
  <c r="Z28" i="22"/>
  <c r="Y28" i="22"/>
  <c r="X28" i="22"/>
  <c r="AE27" i="22"/>
  <c r="AD27" i="22"/>
  <c r="Z27" i="22"/>
  <c r="Y27" i="22"/>
  <c r="X27" i="22"/>
  <c r="AE26" i="22"/>
  <c r="AD26" i="22"/>
  <c r="Z26" i="22"/>
  <c r="Y26" i="22"/>
  <c r="X26" i="22"/>
  <c r="AE25" i="22"/>
  <c r="AD25" i="22"/>
  <c r="Z25" i="22"/>
  <c r="Y25" i="22"/>
  <c r="X25" i="22"/>
  <c r="AE24" i="22"/>
  <c r="AD24" i="22"/>
  <c r="Z24" i="22"/>
  <c r="Y24" i="22"/>
  <c r="X24" i="22"/>
  <c r="AE23" i="22"/>
  <c r="AD23" i="22"/>
  <c r="Z23" i="22"/>
  <c r="Y23" i="22"/>
  <c r="X23" i="22"/>
  <c r="AE22" i="22"/>
  <c r="AD22" i="22"/>
  <c r="Z22" i="22"/>
  <c r="Y22" i="22"/>
  <c r="X22" i="22"/>
  <c r="AE21" i="22"/>
  <c r="AD21" i="22"/>
  <c r="Z21" i="22"/>
  <c r="Y21" i="22"/>
  <c r="X21" i="22"/>
  <c r="AE20" i="22"/>
  <c r="AD20" i="22"/>
  <c r="Z20" i="22"/>
  <c r="Y20" i="22"/>
  <c r="X20" i="22"/>
  <c r="AE19" i="22"/>
  <c r="AD19" i="22"/>
  <c r="Z19" i="22"/>
  <c r="Y19" i="22"/>
  <c r="X19" i="22"/>
  <c r="AE18" i="22"/>
  <c r="AD18" i="22"/>
  <c r="Z18" i="22"/>
  <c r="Y18" i="22"/>
  <c r="X18" i="22"/>
  <c r="AE17" i="22"/>
  <c r="AD17" i="22"/>
  <c r="Z17" i="22"/>
  <c r="Y17" i="22"/>
  <c r="X17" i="22"/>
  <c r="AE16" i="22"/>
  <c r="AD16" i="22"/>
  <c r="Z16" i="22"/>
  <c r="Y16" i="22"/>
  <c r="X16" i="22"/>
  <c r="AE15" i="22"/>
  <c r="AD15" i="22"/>
  <c r="Z15" i="22"/>
  <c r="Y15" i="22"/>
  <c r="X15" i="22"/>
  <c r="AE14" i="22"/>
  <c r="AD14" i="22"/>
  <c r="Z14" i="22"/>
  <c r="Y14" i="22"/>
  <c r="X14" i="22"/>
  <c r="AE13" i="22"/>
  <c r="AD13" i="22"/>
  <c r="Z13" i="22"/>
  <c r="Y13" i="22"/>
  <c r="X13" i="22"/>
  <c r="AE12" i="22"/>
  <c r="AD12" i="22"/>
  <c r="Z12" i="22"/>
  <c r="Y12" i="22"/>
  <c r="X12" i="22"/>
  <c r="AE11" i="22"/>
  <c r="AD11" i="22"/>
  <c r="Z11" i="22"/>
  <c r="Y11" i="22"/>
  <c r="X11" i="22"/>
  <c r="AE10" i="22"/>
  <c r="AD10" i="22"/>
  <c r="Z10" i="22"/>
  <c r="Y10" i="22"/>
  <c r="X10" i="22"/>
  <c r="AB9" i="22"/>
  <c r="AA9" i="22"/>
  <c r="AB36" i="21"/>
  <c r="AA36" i="21"/>
  <c r="AB35" i="21"/>
  <c r="AA35" i="21"/>
  <c r="AB34" i="21"/>
  <c r="AA34" i="21"/>
  <c r="AB33" i="21"/>
  <c r="AA33" i="21"/>
  <c r="AB32" i="21"/>
  <c r="AA32" i="21"/>
  <c r="AE30" i="21"/>
  <c r="AD30" i="21"/>
  <c r="Z30" i="21"/>
  <c r="Y30" i="21"/>
  <c r="X30" i="21"/>
  <c r="AE29" i="21"/>
  <c r="AD29" i="21"/>
  <c r="Z29" i="21"/>
  <c r="Y29" i="21"/>
  <c r="X29" i="21"/>
  <c r="AE28" i="21"/>
  <c r="AD28" i="21"/>
  <c r="Z28" i="21"/>
  <c r="Y28" i="21"/>
  <c r="X28" i="21"/>
  <c r="AE27" i="21"/>
  <c r="AD27" i="21"/>
  <c r="Z27" i="21"/>
  <c r="Y27" i="21"/>
  <c r="X27" i="21"/>
  <c r="AE26" i="21"/>
  <c r="AD26" i="21"/>
  <c r="Z26" i="21"/>
  <c r="Y26" i="21"/>
  <c r="X26" i="21"/>
  <c r="AE25" i="21"/>
  <c r="AD25" i="21"/>
  <c r="Z25" i="21"/>
  <c r="Y25" i="21"/>
  <c r="X25" i="21"/>
  <c r="AE24" i="21"/>
  <c r="AD24" i="21"/>
  <c r="Z24" i="21"/>
  <c r="Y24" i="21"/>
  <c r="X24" i="21"/>
  <c r="AE23" i="21"/>
  <c r="AD23" i="21"/>
  <c r="Z23" i="21"/>
  <c r="Y23" i="21"/>
  <c r="X23" i="21"/>
  <c r="AE22" i="21"/>
  <c r="AD22" i="21"/>
  <c r="Z22" i="21"/>
  <c r="Y22" i="21"/>
  <c r="X22" i="21"/>
  <c r="AE21" i="21"/>
  <c r="AD21" i="21"/>
  <c r="Z21" i="21"/>
  <c r="Y21" i="21"/>
  <c r="X21" i="21"/>
  <c r="AE20" i="21"/>
  <c r="AD20" i="21"/>
  <c r="Z20" i="21"/>
  <c r="Y20" i="21"/>
  <c r="X20" i="21"/>
  <c r="AE19" i="21"/>
  <c r="AD19" i="21"/>
  <c r="Z19" i="21"/>
  <c r="Y19" i="21"/>
  <c r="X19" i="21"/>
  <c r="AE18" i="21"/>
  <c r="AD18" i="21"/>
  <c r="Z18" i="21"/>
  <c r="Y18" i="21"/>
  <c r="X18" i="21"/>
  <c r="AE17" i="21"/>
  <c r="AD17" i="21"/>
  <c r="Z17" i="21"/>
  <c r="Y17" i="21"/>
  <c r="X17" i="21"/>
  <c r="AE16" i="21"/>
  <c r="AD16" i="21"/>
  <c r="Z16" i="21"/>
  <c r="Y16" i="21"/>
  <c r="X16" i="21"/>
  <c r="AE15" i="21"/>
  <c r="AD15" i="21"/>
  <c r="Z15" i="21"/>
  <c r="Y15" i="21"/>
  <c r="X15" i="21"/>
  <c r="AE14" i="21"/>
  <c r="AD14" i="21"/>
  <c r="Z14" i="21"/>
  <c r="Y14" i="21"/>
  <c r="X14" i="21"/>
  <c r="AE13" i="21"/>
  <c r="AD13" i="21"/>
  <c r="Z13" i="21"/>
  <c r="Y13" i="21"/>
  <c r="X13" i="21"/>
  <c r="AE12" i="21"/>
  <c r="AD12" i="21"/>
  <c r="Z12" i="21"/>
  <c r="Y12" i="21"/>
  <c r="X12" i="21"/>
  <c r="AE11" i="21"/>
  <c r="AD11" i="21"/>
  <c r="Z11" i="21"/>
  <c r="Y11" i="21"/>
  <c r="X11" i="21"/>
  <c r="AE10" i="21"/>
  <c r="AD10" i="21"/>
  <c r="Z10" i="21"/>
  <c r="Y10" i="21"/>
  <c r="X10" i="21"/>
  <c r="AB9" i="21"/>
  <c r="AA9" i="21"/>
  <c r="AB36" i="20"/>
  <c r="AA36" i="20"/>
  <c r="AB35" i="20"/>
  <c r="AA35" i="20"/>
  <c r="AB34" i="20"/>
  <c r="AA34" i="20"/>
  <c r="AB33" i="20"/>
  <c r="AA33" i="20"/>
  <c r="AB32" i="20"/>
  <c r="AA32" i="20"/>
  <c r="AE30" i="20"/>
  <c r="AD30" i="20"/>
  <c r="Z30" i="20"/>
  <c r="Y30" i="20"/>
  <c r="X30" i="20"/>
  <c r="AE29" i="20"/>
  <c r="AD29" i="20"/>
  <c r="Z29" i="20"/>
  <c r="Y29" i="20"/>
  <c r="X29" i="20"/>
  <c r="AE28" i="20"/>
  <c r="AD28" i="20"/>
  <c r="Z28" i="20"/>
  <c r="Y28" i="20"/>
  <c r="X28" i="20"/>
  <c r="AE27" i="20"/>
  <c r="AD27" i="20"/>
  <c r="Z27" i="20"/>
  <c r="Y27" i="20"/>
  <c r="X27" i="20"/>
  <c r="AE26" i="20"/>
  <c r="AD26" i="20"/>
  <c r="Z26" i="20"/>
  <c r="Y26" i="20"/>
  <c r="X26" i="20"/>
  <c r="AE25" i="20"/>
  <c r="AD25" i="20"/>
  <c r="Z25" i="20"/>
  <c r="Y25" i="20"/>
  <c r="X25" i="20"/>
  <c r="AE24" i="20"/>
  <c r="AD24" i="20"/>
  <c r="Z24" i="20"/>
  <c r="Y24" i="20"/>
  <c r="X24" i="20"/>
  <c r="AE23" i="20"/>
  <c r="AD23" i="20"/>
  <c r="Z23" i="20"/>
  <c r="Y23" i="20"/>
  <c r="X23" i="20"/>
  <c r="AE22" i="20"/>
  <c r="AD22" i="20"/>
  <c r="Z22" i="20"/>
  <c r="Y22" i="20"/>
  <c r="X22" i="20"/>
  <c r="AE21" i="20"/>
  <c r="AD21" i="20"/>
  <c r="Z21" i="20"/>
  <c r="Y21" i="20"/>
  <c r="X21" i="20"/>
  <c r="AE20" i="20"/>
  <c r="AD20" i="20"/>
  <c r="Z20" i="20"/>
  <c r="Y20" i="20"/>
  <c r="X20" i="20"/>
  <c r="AE19" i="20"/>
  <c r="AD19" i="20"/>
  <c r="Z19" i="20"/>
  <c r="Y19" i="20"/>
  <c r="X19" i="20"/>
  <c r="AE18" i="20"/>
  <c r="AD18" i="20"/>
  <c r="Z18" i="20"/>
  <c r="Y18" i="20"/>
  <c r="X18" i="20"/>
  <c r="AE17" i="20"/>
  <c r="AD17" i="20"/>
  <c r="Z17" i="20"/>
  <c r="Y17" i="20"/>
  <c r="X17" i="20"/>
  <c r="AE16" i="20"/>
  <c r="AD16" i="20"/>
  <c r="Z16" i="20"/>
  <c r="Y16" i="20"/>
  <c r="X16" i="20"/>
  <c r="AE15" i="20"/>
  <c r="AD15" i="20"/>
  <c r="Z15" i="20"/>
  <c r="Y15" i="20"/>
  <c r="X15" i="20"/>
  <c r="AE14" i="20"/>
  <c r="AD14" i="20"/>
  <c r="Z14" i="20"/>
  <c r="Y14" i="20"/>
  <c r="X14" i="20"/>
  <c r="AE13" i="20"/>
  <c r="AD13" i="20"/>
  <c r="Z13" i="20"/>
  <c r="Y13" i="20"/>
  <c r="X13" i="20"/>
  <c r="AE12" i="20"/>
  <c r="AD12" i="20"/>
  <c r="Z12" i="20"/>
  <c r="Y12" i="20"/>
  <c r="X12" i="20"/>
  <c r="AE11" i="20"/>
  <c r="AD11" i="20"/>
  <c r="Z11" i="20"/>
  <c r="Y11" i="20"/>
  <c r="X11" i="20"/>
  <c r="AE10" i="20"/>
  <c r="AD10" i="20"/>
  <c r="Z10" i="20"/>
  <c r="Y10" i="20"/>
  <c r="X10" i="20"/>
  <c r="AB9" i="20"/>
  <c r="AA9" i="20"/>
  <c r="AB36" i="19"/>
  <c r="AA36" i="19"/>
  <c r="AB35" i="19"/>
  <c r="AA35" i="19"/>
  <c r="AB34" i="19"/>
  <c r="AA34" i="19"/>
  <c r="AB33" i="19"/>
  <c r="AA33" i="19"/>
  <c r="AB32" i="19"/>
  <c r="AA32" i="19"/>
  <c r="AE30" i="19"/>
  <c r="AD30" i="19"/>
  <c r="Z30" i="19"/>
  <c r="Y30" i="19"/>
  <c r="X30" i="19"/>
  <c r="AE29" i="19"/>
  <c r="AD29" i="19"/>
  <c r="Z29" i="19"/>
  <c r="Y29" i="19"/>
  <c r="X29" i="19"/>
  <c r="AE28" i="19"/>
  <c r="AD28" i="19"/>
  <c r="Z28" i="19"/>
  <c r="Y28" i="19"/>
  <c r="X28" i="19"/>
  <c r="AE27" i="19"/>
  <c r="AD27" i="19"/>
  <c r="Z27" i="19"/>
  <c r="Y27" i="19"/>
  <c r="X27" i="19"/>
  <c r="AE26" i="19"/>
  <c r="AD26" i="19"/>
  <c r="Z26" i="19"/>
  <c r="Y26" i="19"/>
  <c r="X26" i="19"/>
  <c r="AE25" i="19"/>
  <c r="AD25" i="19"/>
  <c r="Z25" i="19"/>
  <c r="Y25" i="19"/>
  <c r="X25" i="19"/>
  <c r="AE24" i="19"/>
  <c r="AD24" i="19"/>
  <c r="Z24" i="19"/>
  <c r="Y24" i="19"/>
  <c r="X24" i="19"/>
  <c r="AE23" i="19"/>
  <c r="AD23" i="19"/>
  <c r="Z23" i="19"/>
  <c r="Y23" i="19"/>
  <c r="X23" i="19"/>
  <c r="AE22" i="19"/>
  <c r="AD22" i="19"/>
  <c r="Z22" i="19"/>
  <c r="Y22" i="19"/>
  <c r="X22" i="19"/>
  <c r="AE21" i="19"/>
  <c r="AD21" i="19"/>
  <c r="Z21" i="19"/>
  <c r="Y21" i="19"/>
  <c r="X21" i="19"/>
  <c r="AE20" i="19"/>
  <c r="AD20" i="19"/>
  <c r="Z20" i="19"/>
  <c r="Y20" i="19"/>
  <c r="X20" i="19"/>
  <c r="AE19" i="19"/>
  <c r="AD19" i="19"/>
  <c r="Z19" i="19"/>
  <c r="Y19" i="19"/>
  <c r="X19" i="19"/>
  <c r="AE18" i="19"/>
  <c r="AD18" i="19"/>
  <c r="Z18" i="19"/>
  <c r="Y18" i="19"/>
  <c r="X18" i="19"/>
  <c r="AE17" i="19"/>
  <c r="AD17" i="19"/>
  <c r="Z17" i="19"/>
  <c r="Y17" i="19"/>
  <c r="X17" i="19"/>
  <c r="AE16" i="19"/>
  <c r="AD16" i="19"/>
  <c r="Z16" i="19"/>
  <c r="Y16" i="19"/>
  <c r="X16" i="19"/>
  <c r="AE15" i="19"/>
  <c r="AD15" i="19"/>
  <c r="Z15" i="19"/>
  <c r="Y15" i="19"/>
  <c r="X15" i="19"/>
  <c r="AE14" i="19"/>
  <c r="AD14" i="19"/>
  <c r="Z14" i="19"/>
  <c r="Y14" i="19"/>
  <c r="X14" i="19"/>
  <c r="AE13" i="19"/>
  <c r="AD13" i="19"/>
  <c r="Z13" i="19"/>
  <c r="Y13" i="19"/>
  <c r="X13" i="19"/>
  <c r="AE12" i="19"/>
  <c r="AD12" i="19"/>
  <c r="Z12" i="19"/>
  <c r="Y12" i="19"/>
  <c r="X12" i="19"/>
  <c r="AE11" i="19"/>
  <c r="AD11" i="19"/>
  <c r="Z11" i="19"/>
  <c r="Y11" i="19"/>
  <c r="X11" i="19"/>
  <c r="AE10" i="19"/>
  <c r="AD10" i="19"/>
  <c r="Z10" i="19"/>
  <c r="Y10" i="19"/>
  <c r="X10" i="19"/>
  <c r="AB9" i="19"/>
  <c r="AA9" i="19"/>
  <c r="AB36" i="18"/>
  <c r="AA36" i="18"/>
  <c r="AB35" i="18"/>
  <c r="AA35" i="18"/>
  <c r="AB34" i="18"/>
  <c r="AA34" i="18"/>
  <c r="AB33" i="18"/>
  <c r="AA33" i="18"/>
  <c r="AB32" i="18"/>
  <c r="AA32" i="18"/>
  <c r="AE30" i="18"/>
  <c r="AD30" i="18"/>
  <c r="Z30" i="18"/>
  <c r="Y30" i="18"/>
  <c r="X30" i="18"/>
  <c r="AE29" i="18"/>
  <c r="AD29" i="18"/>
  <c r="Z29" i="18"/>
  <c r="Y29" i="18"/>
  <c r="X29" i="18"/>
  <c r="AE28" i="18"/>
  <c r="AD28" i="18"/>
  <c r="Z28" i="18"/>
  <c r="Y28" i="18"/>
  <c r="X28" i="18"/>
  <c r="AE27" i="18"/>
  <c r="AD27" i="18"/>
  <c r="Z27" i="18"/>
  <c r="Y27" i="18"/>
  <c r="X27" i="18"/>
  <c r="AE26" i="18"/>
  <c r="AD26" i="18"/>
  <c r="Z26" i="18"/>
  <c r="Y26" i="18"/>
  <c r="X26" i="18"/>
  <c r="AE25" i="18"/>
  <c r="AD25" i="18"/>
  <c r="Z25" i="18"/>
  <c r="Y25" i="18"/>
  <c r="X25" i="18"/>
  <c r="AE24" i="18"/>
  <c r="AD24" i="18"/>
  <c r="Z24" i="18"/>
  <c r="Y24" i="18"/>
  <c r="X24" i="18"/>
  <c r="AE23" i="18"/>
  <c r="AD23" i="18"/>
  <c r="Z23" i="18"/>
  <c r="Y23" i="18"/>
  <c r="X23" i="18"/>
  <c r="AE22" i="18"/>
  <c r="AD22" i="18"/>
  <c r="Z22" i="18"/>
  <c r="Y22" i="18"/>
  <c r="X22" i="18"/>
  <c r="AE21" i="18"/>
  <c r="AD21" i="18"/>
  <c r="Z21" i="18"/>
  <c r="Y21" i="18"/>
  <c r="X21" i="18"/>
  <c r="AE20" i="18"/>
  <c r="AD20" i="18"/>
  <c r="Z20" i="18"/>
  <c r="Y20" i="18"/>
  <c r="X20" i="18"/>
  <c r="AE19" i="18"/>
  <c r="AD19" i="18"/>
  <c r="Z19" i="18"/>
  <c r="Y19" i="18"/>
  <c r="X19" i="18"/>
  <c r="AE18" i="18"/>
  <c r="AD18" i="18"/>
  <c r="Z18" i="18"/>
  <c r="Y18" i="18"/>
  <c r="X18" i="18"/>
  <c r="AE17" i="18"/>
  <c r="AD17" i="18"/>
  <c r="Z17" i="18"/>
  <c r="Y17" i="18"/>
  <c r="X17" i="18"/>
  <c r="AE16" i="18"/>
  <c r="AD16" i="18"/>
  <c r="Z16" i="18"/>
  <c r="Y16" i="18"/>
  <c r="X16" i="18"/>
  <c r="AE15" i="18"/>
  <c r="AD15" i="18"/>
  <c r="Z15" i="18"/>
  <c r="Y15" i="18"/>
  <c r="X15" i="18"/>
  <c r="AE14" i="18"/>
  <c r="AD14" i="18"/>
  <c r="Z14" i="18"/>
  <c r="Y14" i="18"/>
  <c r="X14" i="18"/>
  <c r="AE13" i="18"/>
  <c r="AD13" i="18"/>
  <c r="Z13" i="18"/>
  <c r="Y13" i="18"/>
  <c r="X13" i="18"/>
  <c r="AE12" i="18"/>
  <c r="AD12" i="18"/>
  <c r="Z12" i="18"/>
  <c r="Y12" i="18"/>
  <c r="X12" i="18"/>
  <c r="AE11" i="18"/>
  <c r="AD11" i="18"/>
  <c r="Z11" i="18"/>
  <c r="Y11" i="18"/>
  <c r="X11" i="18"/>
  <c r="AE10" i="18"/>
  <c r="AD10" i="18"/>
  <c r="Z10" i="18"/>
  <c r="Y10" i="18"/>
  <c r="X10" i="18"/>
  <c r="AB9" i="18"/>
  <c r="AA9" i="18"/>
  <c r="AB36" i="17"/>
  <c r="AA36" i="17"/>
  <c r="AB35" i="17"/>
  <c r="AA35" i="17"/>
  <c r="AB34" i="17"/>
  <c r="AA34" i="17"/>
  <c r="AB33" i="17"/>
  <c r="AA33" i="17"/>
  <c r="AB32" i="17"/>
  <c r="AA32" i="17"/>
  <c r="AE30" i="17"/>
  <c r="AD30" i="17"/>
  <c r="Z30" i="17"/>
  <c r="Y30" i="17"/>
  <c r="X30" i="17"/>
  <c r="AE29" i="17"/>
  <c r="AD29" i="17"/>
  <c r="Z29" i="17"/>
  <c r="Y29" i="17"/>
  <c r="X29" i="17"/>
  <c r="AE28" i="17"/>
  <c r="AD28" i="17"/>
  <c r="Z28" i="17"/>
  <c r="Y28" i="17"/>
  <c r="X28" i="17"/>
  <c r="AE27" i="17"/>
  <c r="AD27" i="17"/>
  <c r="Z27" i="17"/>
  <c r="Y27" i="17"/>
  <c r="X27" i="17"/>
  <c r="AE26" i="17"/>
  <c r="AD26" i="17"/>
  <c r="Z26" i="17"/>
  <c r="Y26" i="17"/>
  <c r="X26" i="17"/>
  <c r="AE25" i="17"/>
  <c r="AD25" i="17"/>
  <c r="Z25" i="17"/>
  <c r="Y25" i="17"/>
  <c r="X25" i="17"/>
  <c r="AE24" i="17"/>
  <c r="AD24" i="17"/>
  <c r="Z24" i="17"/>
  <c r="Y24" i="17"/>
  <c r="X24" i="17"/>
  <c r="AE23" i="17"/>
  <c r="AD23" i="17"/>
  <c r="Z23" i="17"/>
  <c r="Y23" i="17"/>
  <c r="X23" i="17"/>
  <c r="AE22" i="17"/>
  <c r="AD22" i="17"/>
  <c r="Z22" i="17"/>
  <c r="Y22" i="17"/>
  <c r="X22" i="17"/>
  <c r="AE21" i="17"/>
  <c r="AD21" i="17"/>
  <c r="Z21" i="17"/>
  <c r="Y21" i="17"/>
  <c r="X21" i="17"/>
  <c r="AE20" i="17"/>
  <c r="AD20" i="17"/>
  <c r="Z20" i="17"/>
  <c r="Y20" i="17"/>
  <c r="X20" i="17"/>
  <c r="AE19" i="17"/>
  <c r="AD19" i="17"/>
  <c r="Z19" i="17"/>
  <c r="Y19" i="17"/>
  <c r="X19" i="17"/>
  <c r="AE18" i="17"/>
  <c r="AD18" i="17"/>
  <c r="Z18" i="17"/>
  <c r="Y18" i="17"/>
  <c r="X18" i="17"/>
  <c r="AE17" i="17"/>
  <c r="AD17" i="17"/>
  <c r="Z17" i="17"/>
  <c r="Y17" i="17"/>
  <c r="X17" i="17"/>
  <c r="AE16" i="17"/>
  <c r="AD16" i="17"/>
  <c r="Z16" i="17"/>
  <c r="Y16" i="17"/>
  <c r="X16" i="17"/>
  <c r="AE15" i="17"/>
  <c r="AD15" i="17"/>
  <c r="Z15" i="17"/>
  <c r="Y15" i="17"/>
  <c r="X15" i="17"/>
  <c r="AE14" i="17"/>
  <c r="AD14" i="17"/>
  <c r="Z14" i="17"/>
  <c r="Y14" i="17"/>
  <c r="X14" i="17"/>
  <c r="AE13" i="17"/>
  <c r="AD13" i="17"/>
  <c r="Z13" i="17"/>
  <c r="Y13" i="17"/>
  <c r="X13" i="17"/>
  <c r="AE12" i="17"/>
  <c r="AD12" i="17"/>
  <c r="Z12" i="17"/>
  <c r="Y12" i="17"/>
  <c r="X12" i="17"/>
  <c r="AE11" i="17"/>
  <c r="AD11" i="17"/>
  <c r="Z11" i="17"/>
  <c r="Y11" i="17"/>
  <c r="X11" i="17"/>
  <c r="AE10" i="17"/>
  <c r="AD10" i="17"/>
  <c r="Z10" i="17"/>
  <c r="Y10" i="17"/>
  <c r="X10" i="17"/>
  <c r="AB9" i="17"/>
  <c r="AA9" i="17"/>
  <c r="AB36" i="16"/>
  <c r="AA36" i="16"/>
  <c r="AB35" i="16"/>
  <c r="AA35" i="16"/>
  <c r="AB34" i="16"/>
  <c r="AA34" i="16"/>
  <c r="AB33" i="16"/>
  <c r="AA33" i="16"/>
  <c r="AB32" i="16"/>
  <c r="AA32" i="16"/>
  <c r="AE30" i="16"/>
  <c r="AD30" i="16"/>
  <c r="Z30" i="16"/>
  <c r="Y30" i="16"/>
  <c r="X30" i="16"/>
  <c r="AE29" i="16"/>
  <c r="AD29" i="16"/>
  <c r="Z29" i="16"/>
  <c r="Y29" i="16"/>
  <c r="X29" i="16"/>
  <c r="AE28" i="16"/>
  <c r="AD28" i="16"/>
  <c r="Z28" i="16"/>
  <c r="Y28" i="16"/>
  <c r="X28" i="16"/>
  <c r="AE27" i="16"/>
  <c r="AD27" i="16"/>
  <c r="Z27" i="16"/>
  <c r="Y27" i="16"/>
  <c r="X27" i="16"/>
  <c r="AE26" i="16"/>
  <c r="AD26" i="16"/>
  <c r="Z26" i="16"/>
  <c r="Y26" i="16"/>
  <c r="X26" i="16"/>
  <c r="AE25" i="16"/>
  <c r="AD25" i="16"/>
  <c r="Z25" i="16"/>
  <c r="Y25" i="16"/>
  <c r="X25" i="16"/>
  <c r="AE24" i="16"/>
  <c r="AD24" i="16"/>
  <c r="Z24" i="16"/>
  <c r="Y24" i="16"/>
  <c r="X24" i="16"/>
  <c r="AE23" i="16"/>
  <c r="AD23" i="16"/>
  <c r="Z23" i="16"/>
  <c r="Y23" i="16"/>
  <c r="X23" i="16"/>
  <c r="AE22" i="16"/>
  <c r="AD22" i="16"/>
  <c r="Z22" i="16"/>
  <c r="Y22" i="16"/>
  <c r="X22" i="16"/>
  <c r="AE21" i="16"/>
  <c r="AD21" i="16"/>
  <c r="Z21" i="16"/>
  <c r="Y21" i="16"/>
  <c r="X21" i="16"/>
  <c r="AE20" i="16"/>
  <c r="AD20" i="16"/>
  <c r="Z20" i="16"/>
  <c r="Y20" i="16"/>
  <c r="X20" i="16"/>
  <c r="AE19" i="16"/>
  <c r="AD19" i="16"/>
  <c r="Z19" i="16"/>
  <c r="Y19" i="16"/>
  <c r="X19" i="16"/>
  <c r="AE18" i="16"/>
  <c r="AD18" i="16"/>
  <c r="Z18" i="16"/>
  <c r="Y18" i="16"/>
  <c r="X18" i="16"/>
  <c r="AE17" i="16"/>
  <c r="AD17" i="16"/>
  <c r="Z17" i="16"/>
  <c r="Y17" i="16"/>
  <c r="X17" i="16"/>
  <c r="AE16" i="16"/>
  <c r="AD16" i="16"/>
  <c r="Z16" i="16"/>
  <c r="Y16" i="16"/>
  <c r="X16" i="16"/>
  <c r="AE15" i="16"/>
  <c r="AD15" i="16"/>
  <c r="Z15" i="16"/>
  <c r="Y15" i="16"/>
  <c r="X15" i="16"/>
  <c r="AE14" i="16"/>
  <c r="AD14" i="16"/>
  <c r="Z14" i="16"/>
  <c r="Y14" i="16"/>
  <c r="X14" i="16"/>
  <c r="AE13" i="16"/>
  <c r="AD13" i="16"/>
  <c r="Z13" i="16"/>
  <c r="Y13" i="16"/>
  <c r="X13" i="16"/>
  <c r="AE12" i="16"/>
  <c r="AD12" i="16"/>
  <c r="Z12" i="16"/>
  <c r="Y12" i="16"/>
  <c r="X12" i="16"/>
  <c r="AE11" i="16"/>
  <c r="AD11" i="16"/>
  <c r="Z11" i="16"/>
  <c r="Y11" i="16"/>
  <c r="X11" i="16"/>
  <c r="AE10" i="16"/>
  <c r="AD10" i="16"/>
  <c r="Z10" i="16"/>
  <c r="Y10" i="16"/>
  <c r="X10" i="16"/>
  <c r="AB9" i="16"/>
  <c r="AA9" i="16"/>
  <c r="AB36" i="15"/>
  <c r="AA36" i="15"/>
  <c r="AB35" i="15"/>
  <c r="AA35" i="15"/>
  <c r="AB34" i="15"/>
  <c r="AA34" i="15"/>
  <c r="AB33" i="15"/>
  <c r="AA33" i="15"/>
  <c r="AB32" i="15"/>
  <c r="AA32" i="15"/>
  <c r="AE30" i="15"/>
  <c r="AD30" i="15"/>
  <c r="Z30" i="15"/>
  <c r="Y30" i="15"/>
  <c r="X30" i="15"/>
  <c r="AE29" i="15"/>
  <c r="AD29" i="15"/>
  <c r="Z29" i="15"/>
  <c r="Y29" i="15"/>
  <c r="X29" i="15"/>
  <c r="AE28" i="15"/>
  <c r="AD28" i="15"/>
  <c r="Z28" i="15"/>
  <c r="Y28" i="15"/>
  <c r="X28" i="15"/>
  <c r="AE27" i="15"/>
  <c r="AD27" i="15"/>
  <c r="Z27" i="15"/>
  <c r="Y27" i="15"/>
  <c r="X27" i="15"/>
  <c r="AE26" i="15"/>
  <c r="AD26" i="15"/>
  <c r="Z26" i="15"/>
  <c r="Y26" i="15"/>
  <c r="X26" i="15"/>
  <c r="AE25" i="15"/>
  <c r="AD25" i="15"/>
  <c r="Z25" i="15"/>
  <c r="Y25" i="15"/>
  <c r="X25" i="15"/>
  <c r="AE24" i="15"/>
  <c r="AD24" i="15"/>
  <c r="Z24" i="15"/>
  <c r="Y24" i="15"/>
  <c r="X24" i="15"/>
  <c r="AE23" i="15"/>
  <c r="AD23" i="15"/>
  <c r="Z23" i="15"/>
  <c r="Y23" i="15"/>
  <c r="X23" i="15"/>
  <c r="AE22" i="15"/>
  <c r="AD22" i="15"/>
  <c r="Z22" i="15"/>
  <c r="Y22" i="15"/>
  <c r="X22" i="15"/>
  <c r="AE21" i="15"/>
  <c r="AD21" i="15"/>
  <c r="Z21" i="15"/>
  <c r="Y21" i="15"/>
  <c r="X21" i="15"/>
  <c r="AE20" i="15"/>
  <c r="AD20" i="15"/>
  <c r="Z20" i="15"/>
  <c r="Y20" i="15"/>
  <c r="X20" i="15"/>
  <c r="AE19" i="15"/>
  <c r="AD19" i="15"/>
  <c r="Z19" i="15"/>
  <c r="Y19" i="15"/>
  <c r="X19" i="15"/>
  <c r="AE18" i="15"/>
  <c r="AD18" i="15"/>
  <c r="Z18" i="15"/>
  <c r="Y18" i="15"/>
  <c r="X18" i="15"/>
  <c r="AE17" i="15"/>
  <c r="AD17" i="15"/>
  <c r="Z17" i="15"/>
  <c r="Y17" i="15"/>
  <c r="X17" i="15"/>
  <c r="AE16" i="15"/>
  <c r="AD16" i="15"/>
  <c r="Z16" i="15"/>
  <c r="Y16" i="15"/>
  <c r="X16" i="15"/>
  <c r="AE15" i="15"/>
  <c r="AD15" i="15"/>
  <c r="Z15" i="15"/>
  <c r="Y15" i="15"/>
  <c r="X15" i="15"/>
  <c r="AE14" i="15"/>
  <c r="AD14" i="15"/>
  <c r="Z14" i="15"/>
  <c r="Y14" i="15"/>
  <c r="X14" i="15"/>
  <c r="AE13" i="15"/>
  <c r="AD13" i="15"/>
  <c r="Z13" i="15"/>
  <c r="Y13" i="15"/>
  <c r="X13" i="15"/>
  <c r="AE12" i="15"/>
  <c r="AD12" i="15"/>
  <c r="Z12" i="15"/>
  <c r="Y12" i="15"/>
  <c r="X12" i="15"/>
  <c r="AE11" i="15"/>
  <c r="AD11" i="15"/>
  <c r="Z11" i="15"/>
  <c r="Y11" i="15"/>
  <c r="X11" i="15"/>
  <c r="AE10" i="15"/>
  <c r="AD10" i="15"/>
  <c r="Z10" i="15"/>
  <c r="Y10" i="15"/>
  <c r="X10" i="15"/>
  <c r="AB9" i="15"/>
  <c r="AA9" i="15"/>
  <c r="AB36" i="14"/>
  <c r="AA36" i="14"/>
  <c r="AB35" i="14"/>
  <c r="AA35" i="14"/>
  <c r="AB34" i="14"/>
  <c r="AA34" i="14"/>
  <c r="AB33" i="14"/>
  <c r="AA33" i="14"/>
  <c r="AB32" i="14"/>
  <c r="AA32" i="14"/>
  <c r="AE30" i="14"/>
  <c r="AD30" i="14"/>
  <c r="Z30" i="14"/>
  <c r="Y30" i="14"/>
  <c r="X30" i="14"/>
  <c r="AE29" i="14"/>
  <c r="AD29" i="14"/>
  <c r="Z29" i="14"/>
  <c r="Y29" i="14"/>
  <c r="X29" i="14"/>
  <c r="AE28" i="14"/>
  <c r="AD28" i="14"/>
  <c r="Z28" i="14"/>
  <c r="Y28" i="14"/>
  <c r="X28" i="14"/>
  <c r="AE27" i="14"/>
  <c r="AD27" i="14"/>
  <c r="Z27" i="14"/>
  <c r="Y27" i="14"/>
  <c r="X27" i="14"/>
  <c r="AE26" i="14"/>
  <c r="AD26" i="14"/>
  <c r="Z26" i="14"/>
  <c r="Y26" i="14"/>
  <c r="X26" i="14"/>
  <c r="AE25" i="14"/>
  <c r="AD25" i="14"/>
  <c r="Z25" i="14"/>
  <c r="Y25" i="14"/>
  <c r="X25" i="14"/>
  <c r="AE24" i="14"/>
  <c r="AD24" i="14"/>
  <c r="Z24" i="14"/>
  <c r="Y24" i="14"/>
  <c r="X24" i="14"/>
  <c r="AE23" i="14"/>
  <c r="AD23" i="14"/>
  <c r="Z23" i="14"/>
  <c r="Y23" i="14"/>
  <c r="X23" i="14"/>
  <c r="AE22" i="14"/>
  <c r="AD22" i="14"/>
  <c r="Z22" i="14"/>
  <c r="Y22" i="14"/>
  <c r="X22" i="14"/>
  <c r="AE21" i="14"/>
  <c r="AD21" i="14"/>
  <c r="Z21" i="14"/>
  <c r="Y21" i="14"/>
  <c r="X21" i="14"/>
  <c r="AE20" i="14"/>
  <c r="AD20" i="14"/>
  <c r="Z20" i="14"/>
  <c r="Y20" i="14"/>
  <c r="X20" i="14"/>
  <c r="AE19" i="14"/>
  <c r="AD19" i="14"/>
  <c r="Z19" i="14"/>
  <c r="Y19" i="14"/>
  <c r="X19" i="14"/>
  <c r="AE18" i="14"/>
  <c r="AD18" i="14"/>
  <c r="Z18" i="14"/>
  <c r="Y18" i="14"/>
  <c r="X18" i="14"/>
  <c r="AE17" i="14"/>
  <c r="AD17" i="14"/>
  <c r="Z17" i="14"/>
  <c r="Y17" i="14"/>
  <c r="X17" i="14"/>
  <c r="AE16" i="14"/>
  <c r="AD16" i="14"/>
  <c r="Z16" i="14"/>
  <c r="Y16" i="14"/>
  <c r="X16" i="14"/>
  <c r="AE15" i="14"/>
  <c r="AD15" i="14"/>
  <c r="Z15" i="14"/>
  <c r="Y15" i="14"/>
  <c r="X15" i="14"/>
  <c r="AE14" i="14"/>
  <c r="AD14" i="14"/>
  <c r="Z14" i="14"/>
  <c r="Y14" i="14"/>
  <c r="X14" i="14"/>
  <c r="AE13" i="14"/>
  <c r="AD13" i="14"/>
  <c r="Z13" i="14"/>
  <c r="Y13" i="14"/>
  <c r="X13" i="14"/>
  <c r="AE12" i="14"/>
  <c r="AD12" i="14"/>
  <c r="Z12" i="14"/>
  <c r="Y12" i="14"/>
  <c r="X12" i="14"/>
  <c r="AE11" i="14"/>
  <c r="AD11" i="14"/>
  <c r="Z11" i="14"/>
  <c r="Y11" i="14"/>
  <c r="X11" i="14"/>
  <c r="AE10" i="14"/>
  <c r="AD10" i="14"/>
  <c r="Z10" i="14"/>
  <c r="Y10" i="14"/>
  <c r="X10" i="14"/>
  <c r="AB9" i="14"/>
  <c r="AA9" i="14"/>
  <c r="AB36" i="13"/>
  <c r="AA36" i="13"/>
  <c r="AB35" i="13"/>
  <c r="AA35" i="13"/>
  <c r="AB34" i="13"/>
  <c r="AA34" i="13"/>
  <c r="AB33" i="13"/>
  <c r="AA33" i="13"/>
  <c r="AB32" i="13"/>
  <c r="AA32" i="13"/>
  <c r="AE30" i="13"/>
  <c r="AD30" i="13"/>
  <c r="Z30" i="13"/>
  <c r="Y30" i="13"/>
  <c r="X30" i="13"/>
  <c r="AE29" i="13"/>
  <c r="AD29" i="13"/>
  <c r="Z29" i="13"/>
  <c r="Y29" i="13"/>
  <c r="X29" i="13"/>
  <c r="AE28" i="13"/>
  <c r="AD28" i="13"/>
  <c r="Z28" i="13"/>
  <c r="Y28" i="13"/>
  <c r="X28" i="13"/>
  <c r="AE27" i="13"/>
  <c r="AD27" i="13"/>
  <c r="Z27" i="13"/>
  <c r="Y27" i="13"/>
  <c r="X27" i="13"/>
  <c r="AE26" i="13"/>
  <c r="AD26" i="13"/>
  <c r="Z26" i="13"/>
  <c r="Y26" i="13"/>
  <c r="X26" i="13"/>
  <c r="AE25" i="13"/>
  <c r="AD25" i="13"/>
  <c r="Z25" i="13"/>
  <c r="Y25" i="13"/>
  <c r="X25" i="13"/>
  <c r="AE24" i="13"/>
  <c r="AD24" i="13"/>
  <c r="Z24" i="13"/>
  <c r="Y24" i="13"/>
  <c r="X24" i="13"/>
  <c r="AE23" i="13"/>
  <c r="AD23" i="13"/>
  <c r="Z23" i="13"/>
  <c r="Y23" i="13"/>
  <c r="X23" i="13"/>
  <c r="AE22" i="13"/>
  <c r="AD22" i="13"/>
  <c r="Z22" i="13"/>
  <c r="Y22" i="13"/>
  <c r="X22" i="13"/>
  <c r="AE21" i="13"/>
  <c r="AD21" i="13"/>
  <c r="Z21" i="13"/>
  <c r="Y21" i="13"/>
  <c r="X21" i="13"/>
  <c r="AE20" i="13"/>
  <c r="AD20" i="13"/>
  <c r="Z20" i="13"/>
  <c r="Y20" i="13"/>
  <c r="X20" i="13"/>
  <c r="AE19" i="13"/>
  <c r="AD19" i="13"/>
  <c r="Z19" i="13"/>
  <c r="Y19" i="13"/>
  <c r="X19" i="13"/>
  <c r="AE18" i="13"/>
  <c r="AD18" i="13"/>
  <c r="Z18" i="13"/>
  <c r="Y18" i="13"/>
  <c r="X18" i="13"/>
  <c r="AE17" i="13"/>
  <c r="AD17" i="13"/>
  <c r="Z17" i="13"/>
  <c r="Y17" i="13"/>
  <c r="X17" i="13"/>
  <c r="AE16" i="13"/>
  <c r="AD16" i="13"/>
  <c r="Z16" i="13"/>
  <c r="Y16" i="13"/>
  <c r="X16" i="13"/>
  <c r="AE15" i="13"/>
  <c r="AD15" i="13"/>
  <c r="Z15" i="13"/>
  <c r="Y15" i="13"/>
  <c r="X15" i="13"/>
  <c r="AE14" i="13"/>
  <c r="AD14" i="13"/>
  <c r="Z14" i="13"/>
  <c r="Y14" i="13"/>
  <c r="X14" i="13"/>
  <c r="AE13" i="13"/>
  <c r="AD13" i="13"/>
  <c r="Z13" i="13"/>
  <c r="Y13" i="13"/>
  <c r="X13" i="13"/>
  <c r="AE12" i="13"/>
  <c r="AD12" i="13"/>
  <c r="Z12" i="13"/>
  <c r="Y12" i="13"/>
  <c r="X12" i="13"/>
  <c r="AE11" i="13"/>
  <c r="AD11" i="13"/>
  <c r="Z11" i="13"/>
  <c r="Y11" i="13"/>
  <c r="X11" i="13"/>
  <c r="AE10" i="13"/>
  <c r="AD10" i="13"/>
  <c r="Z10" i="13"/>
  <c r="Y10" i="13"/>
  <c r="X10" i="13"/>
  <c r="AB9" i="13"/>
  <c r="AA9" i="13"/>
  <c r="AB36" i="12"/>
  <c r="AA36" i="12"/>
  <c r="AB35" i="12"/>
  <c r="AA35" i="12"/>
  <c r="AB34" i="12"/>
  <c r="AA34" i="12"/>
  <c r="AB33" i="12"/>
  <c r="AA33" i="12"/>
  <c r="AB32" i="12"/>
  <c r="AA32" i="12"/>
  <c r="AE30" i="12"/>
  <c r="AD30" i="12"/>
  <c r="Z30" i="12"/>
  <c r="Y30" i="12"/>
  <c r="X30" i="12"/>
  <c r="AE29" i="12"/>
  <c r="AD29" i="12"/>
  <c r="Z29" i="12"/>
  <c r="Y29" i="12"/>
  <c r="X29" i="12"/>
  <c r="AE28" i="12"/>
  <c r="AD28" i="12"/>
  <c r="Z28" i="12"/>
  <c r="Y28" i="12"/>
  <c r="X28" i="12"/>
  <c r="AE27" i="12"/>
  <c r="AD27" i="12"/>
  <c r="Z27" i="12"/>
  <c r="Y27" i="12"/>
  <c r="X27" i="12"/>
  <c r="AE26" i="12"/>
  <c r="AD26" i="12"/>
  <c r="Z26" i="12"/>
  <c r="Y26" i="12"/>
  <c r="X26" i="12"/>
  <c r="AE25" i="12"/>
  <c r="AD25" i="12"/>
  <c r="Z25" i="12"/>
  <c r="Y25" i="12"/>
  <c r="X25" i="12"/>
  <c r="AE24" i="12"/>
  <c r="AD24" i="12"/>
  <c r="Z24" i="12"/>
  <c r="Y24" i="12"/>
  <c r="X24" i="12"/>
  <c r="AE23" i="12"/>
  <c r="AD23" i="12"/>
  <c r="Z23" i="12"/>
  <c r="Y23" i="12"/>
  <c r="X23" i="12"/>
  <c r="AE22" i="12"/>
  <c r="AD22" i="12"/>
  <c r="Z22" i="12"/>
  <c r="Y22" i="12"/>
  <c r="X22" i="12"/>
  <c r="AE21" i="12"/>
  <c r="AD21" i="12"/>
  <c r="Z21" i="12"/>
  <c r="Y21" i="12"/>
  <c r="X21" i="12"/>
  <c r="AE20" i="12"/>
  <c r="AD20" i="12"/>
  <c r="Z20" i="12"/>
  <c r="Y20" i="12"/>
  <c r="X20" i="12"/>
  <c r="AE19" i="12"/>
  <c r="AD19" i="12"/>
  <c r="Z19" i="12"/>
  <c r="Y19" i="12"/>
  <c r="X19" i="12"/>
  <c r="AE18" i="12"/>
  <c r="AD18" i="12"/>
  <c r="Z18" i="12"/>
  <c r="Y18" i="12"/>
  <c r="X18" i="12"/>
  <c r="AE17" i="12"/>
  <c r="AD17" i="12"/>
  <c r="Z17" i="12"/>
  <c r="Y17" i="12"/>
  <c r="X17" i="12"/>
  <c r="AE16" i="12"/>
  <c r="AD16" i="12"/>
  <c r="Z16" i="12"/>
  <c r="Y16" i="12"/>
  <c r="X16" i="12"/>
  <c r="AE15" i="12"/>
  <c r="AD15" i="12"/>
  <c r="Z15" i="12"/>
  <c r="Y15" i="12"/>
  <c r="X15" i="12"/>
  <c r="AE14" i="12"/>
  <c r="AD14" i="12"/>
  <c r="Z14" i="12"/>
  <c r="Y14" i="12"/>
  <c r="X14" i="12"/>
  <c r="AE13" i="12"/>
  <c r="AD13" i="12"/>
  <c r="Z13" i="12"/>
  <c r="Y13" i="12"/>
  <c r="X13" i="12"/>
  <c r="AE12" i="12"/>
  <c r="AD12" i="12"/>
  <c r="Z12" i="12"/>
  <c r="Y12" i="12"/>
  <c r="X12" i="12"/>
  <c r="AE11" i="12"/>
  <c r="AD11" i="12"/>
  <c r="Z11" i="12"/>
  <c r="Y11" i="12"/>
  <c r="X11" i="12"/>
  <c r="AE10" i="12"/>
  <c r="AD10" i="12"/>
  <c r="Z10" i="12"/>
  <c r="Y10" i="12"/>
  <c r="X10" i="12"/>
  <c r="AB9" i="12"/>
  <c r="AA9" i="12"/>
  <c r="AB36" i="11"/>
  <c r="AA36" i="11"/>
  <c r="AB35" i="11"/>
  <c r="AA35" i="11"/>
  <c r="AB34" i="11"/>
  <c r="AA34" i="11"/>
  <c r="AB33" i="11"/>
  <c r="AA33" i="11"/>
  <c r="AB32" i="11"/>
  <c r="AA32" i="11"/>
  <c r="AE30" i="11"/>
  <c r="AD30" i="11"/>
  <c r="Z30" i="11"/>
  <c r="Y30" i="11"/>
  <c r="X30" i="11"/>
  <c r="AE29" i="11"/>
  <c r="AD29" i="11"/>
  <c r="Z29" i="11"/>
  <c r="Y29" i="11"/>
  <c r="X29" i="11"/>
  <c r="AE28" i="11"/>
  <c r="AD28" i="11"/>
  <c r="Z28" i="11"/>
  <c r="Y28" i="11"/>
  <c r="X28" i="11"/>
  <c r="AE27" i="11"/>
  <c r="AD27" i="11"/>
  <c r="Z27" i="11"/>
  <c r="Y27" i="11"/>
  <c r="X27" i="11"/>
  <c r="AE26" i="11"/>
  <c r="AD26" i="11"/>
  <c r="Z26" i="11"/>
  <c r="Y26" i="11"/>
  <c r="X26" i="11"/>
  <c r="AE25" i="11"/>
  <c r="AD25" i="11"/>
  <c r="Z25" i="11"/>
  <c r="Y25" i="11"/>
  <c r="X25" i="11"/>
  <c r="AE24" i="11"/>
  <c r="AD24" i="11"/>
  <c r="Z24" i="11"/>
  <c r="Y24" i="11"/>
  <c r="X24" i="11"/>
  <c r="AE23" i="11"/>
  <c r="AD23" i="11"/>
  <c r="Z23" i="11"/>
  <c r="Y23" i="11"/>
  <c r="X23" i="11"/>
  <c r="AE22" i="11"/>
  <c r="AD22" i="11"/>
  <c r="Z22" i="11"/>
  <c r="Y22" i="11"/>
  <c r="X22" i="11"/>
  <c r="AE21" i="11"/>
  <c r="AD21" i="11"/>
  <c r="Z21" i="11"/>
  <c r="Y21" i="11"/>
  <c r="X21" i="11"/>
  <c r="AE20" i="11"/>
  <c r="AD20" i="11"/>
  <c r="Z20" i="11"/>
  <c r="Y20" i="11"/>
  <c r="X20" i="11"/>
  <c r="AE19" i="11"/>
  <c r="AD19" i="11"/>
  <c r="Z19" i="11"/>
  <c r="Y19" i="11"/>
  <c r="X19" i="11"/>
  <c r="AE18" i="11"/>
  <c r="AD18" i="11"/>
  <c r="Z18" i="11"/>
  <c r="Y18" i="11"/>
  <c r="X18" i="11"/>
  <c r="AE17" i="11"/>
  <c r="AD17" i="11"/>
  <c r="Z17" i="11"/>
  <c r="Y17" i="11"/>
  <c r="X17" i="11"/>
  <c r="AE16" i="11"/>
  <c r="AD16" i="11"/>
  <c r="Z16" i="11"/>
  <c r="Y16" i="11"/>
  <c r="X16" i="11"/>
  <c r="AE15" i="11"/>
  <c r="AD15" i="11"/>
  <c r="Z15" i="11"/>
  <c r="Y15" i="11"/>
  <c r="X15" i="11"/>
  <c r="AE14" i="11"/>
  <c r="AD14" i="11"/>
  <c r="Z14" i="11"/>
  <c r="Y14" i="11"/>
  <c r="X14" i="11"/>
  <c r="AE13" i="11"/>
  <c r="AD13" i="11"/>
  <c r="Z13" i="11"/>
  <c r="Y13" i="11"/>
  <c r="X13" i="11"/>
  <c r="AE12" i="11"/>
  <c r="AD12" i="11"/>
  <c r="Z12" i="11"/>
  <c r="Y12" i="11"/>
  <c r="X12" i="11"/>
  <c r="AE11" i="11"/>
  <c r="AD11" i="11"/>
  <c r="Z11" i="11"/>
  <c r="Y11" i="11"/>
  <c r="X11" i="11"/>
  <c r="AE10" i="11"/>
  <c r="AD10" i="11"/>
  <c r="Z10" i="11"/>
  <c r="Y10" i="11"/>
  <c r="X10" i="11"/>
  <c r="AB9" i="11"/>
  <c r="AA9" i="11"/>
  <c r="AB36" i="10"/>
  <c r="AA36" i="10"/>
  <c r="AB35" i="10"/>
  <c r="AA35" i="10"/>
  <c r="AB34" i="10"/>
  <c r="AA34" i="10"/>
  <c r="AB33" i="10"/>
  <c r="AA33" i="10"/>
  <c r="AB32" i="10"/>
  <c r="AA32" i="10"/>
  <c r="AE30" i="10"/>
  <c r="AD30" i="10"/>
  <c r="Z30" i="10"/>
  <c r="Y30" i="10"/>
  <c r="X30" i="10"/>
  <c r="AE29" i="10"/>
  <c r="AD29" i="10"/>
  <c r="Z29" i="10"/>
  <c r="Y29" i="10"/>
  <c r="X29" i="10"/>
  <c r="AE28" i="10"/>
  <c r="AD28" i="10"/>
  <c r="Z28" i="10"/>
  <c r="Y28" i="10"/>
  <c r="X28" i="10"/>
  <c r="AE27" i="10"/>
  <c r="AD27" i="10"/>
  <c r="Z27" i="10"/>
  <c r="Y27" i="10"/>
  <c r="X27" i="10"/>
  <c r="AE26" i="10"/>
  <c r="AD26" i="10"/>
  <c r="Z26" i="10"/>
  <c r="Y26" i="10"/>
  <c r="X26" i="10"/>
  <c r="AE25" i="10"/>
  <c r="AD25" i="10"/>
  <c r="Z25" i="10"/>
  <c r="Y25" i="10"/>
  <c r="X25" i="10"/>
  <c r="AE24" i="10"/>
  <c r="AD24" i="10"/>
  <c r="Z24" i="10"/>
  <c r="Y24" i="10"/>
  <c r="X24" i="10"/>
  <c r="AE23" i="10"/>
  <c r="AD23" i="10"/>
  <c r="Z23" i="10"/>
  <c r="Y23" i="10"/>
  <c r="X23" i="10"/>
  <c r="AE22" i="10"/>
  <c r="AD22" i="10"/>
  <c r="Z22" i="10"/>
  <c r="Y22" i="10"/>
  <c r="X22" i="10"/>
  <c r="AE21" i="10"/>
  <c r="AD21" i="10"/>
  <c r="Z21" i="10"/>
  <c r="Y21" i="10"/>
  <c r="X21" i="10"/>
  <c r="AE20" i="10"/>
  <c r="AD20" i="10"/>
  <c r="Z20" i="10"/>
  <c r="Y20" i="10"/>
  <c r="X20" i="10"/>
  <c r="AE19" i="10"/>
  <c r="AD19" i="10"/>
  <c r="Z19" i="10"/>
  <c r="Y19" i="10"/>
  <c r="X19" i="10"/>
  <c r="AE18" i="10"/>
  <c r="AD18" i="10"/>
  <c r="Z18" i="10"/>
  <c r="Y18" i="10"/>
  <c r="X18" i="10"/>
  <c r="AE17" i="10"/>
  <c r="AD17" i="10"/>
  <c r="Z17" i="10"/>
  <c r="Y17" i="10"/>
  <c r="X17" i="10"/>
  <c r="AE16" i="10"/>
  <c r="AD16" i="10"/>
  <c r="Z16" i="10"/>
  <c r="Y16" i="10"/>
  <c r="X16" i="10"/>
  <c r="AE15" i="10"/>
  <c r="AD15" i="10"/>
  <c r="Z15" i="10"/>
  <c r="Y15" i="10"/>
  <c r="X15" i="10"/>
  <c r="AE14" i="10"/>
  <c r="AD14" i="10"/>
  <c r="Z14" i="10"/>
  <c r="Y14" i="10"/>
  <c r="X14" i="10"/>
  <c r="AE13" i="10"/>
  <c r="AD13" i="10"/>
  <c r="Z13" i="10"/>
  <c r="Y13" i="10"/>
  <c r="X13" i="10"/>
  <c r="AE12" i="10"/>
  <c r="AD12" i="10"/>
  <c r="Z12" i="10"/>
  <c r="Y12" i="10"/>
  <c r="X12" i="10"/>
  <c r="AE11" i="10"/>
  <c r="AD11" i="10"/>
  <c r="Z11" i="10"/>
  <c r="Y11" i="10"/>
  <c r="X11" i="10"/>
  <c r="AE10" i="10"/>
  <c r="AD10" i="10"/>
  <c r="Z10" i="10"/>
  <c r="Y10" i="10"/>
  <c r="X10" i="10"/>
  <c r="AB9" i="10"/>
  <c r="AA9" i="10"/>
  <c r="AB36" i="9"/>
  <c r="AA36" i="9"/>
  <c r="AB35" i="9"/>
  <c r="AA35" i="9"/>
  <c r="AB34" i="9"/>
  <c r="AA34" i="9"/>
  <c r="AB33" i="9"/>
  <c r="AA33" i="9"/>
  <c r="AB32" i="9"/>
  <c r="AA32" i="9"/>
  <c r="AE30" i="9"/>
  <c r="AD30" i="9"/>
  <c r="Z30" i="9"/>
  <c r="Y30" i="9"/>
  <c r="X30" i="9"/>
  <c r="AE29" i="9"/>
  <c r="AD29" i="9"/>
  <c r="Z29" i="9"/>
  <c r="Y29" i="9"/>
  <c r="X29" i="9"/>
  <c r="AE28" i="9"/>
  <c r="AD28" i="9"/>
  <c r="Z28" i="9"/>
  <c r="Y28" i="9"/>
  <c r="X28" i="9"/>
  <c r="AE27" i="9"/>
  <c r="AD27" i="9"/>
  <c r="Z27" i="9"/>
  <c r="Y27" i="9"/>
  <c r="X27" i="9"/>
  <c r="AE26" i="9"/>
  <c r="AD26" i="9"/>
  <c r="Z26" i="9"/>
  <c r="Y26" i="9"/>
  <c r="X26" i="9"/>
  <c r="AE25" i="9"/>
  <c r="AD25" i="9"/>
  <c r="Z25" i="9"/>
  <c r="Y25" i="9"/>
  <c r="X25" i="9"/>
  <c r="AE24" i="9"/>
  <c r="AD24" i="9"/>
  <c r="Z24" i="9"/>
  <c r="Y24" i="9"/>
  <c r="X24" i="9"/>
  <c r="AE23" i="9"/>
  <c r="AD23" i="9"/>
  <c r="Z23" i="9"/>
  <c r="Y23" i="9"/>
  <c r="X23" i="9"/>
  <c r="AE22" i="9"/>
  <c r="AD22" i="9"/>
  <c r="Z22" i="9"/>
  <c r="Y22" i="9"/>
  <c r="X22" i="9"/>
  <c r="AE21" i="9"/>
  <c r="AD21" i="9"/>
  <c r="Z21" i="9"/>
  <c r="Y21" i="9"/>
  <c r="X21" i="9"/>
  <c r="AE20" i="9"/>
  <c r="AD20" i="9"/>
  <c r="Z20" i="9"/>
  <c r="Y20" i="9"/>
  <c r="X20" i="9"/>
  <c r="AE19" i="9"/>
  <c r="AD19" i="9"/>
  <c r="Z19" i="9"/>
  <c r="Y19" i="9"/>
  <c r="X19" i="9"/>
  <c r="AE18" i="9"/>
  <c r="AD18" i="9"/>
  <c r="Z18" i="9"/>
  <c r="Y18" i="9"/>
  <c r="X18" i="9"/>
  <c r="AE17" i="9"/>
  <c r="AD17" i="9"/>
  <c r="Z17" i="9"/>
  <c r="Y17" i="9"/>
  <c r="X17" i="9"/>
  <c r="AE16" i="9"/>
  <c r="AD16" i="9"/>
  <c r="Z16" i="9"/>
  <c r="Y16" i="9"/>
  <c r="X16" i="9"/>
  <c r="AE15" i="9"/>
  <c r="AD15" i="9"/>
  <c r="Z15" i="9"/>
  <c r="Y15" i="9"/>
  <c r="X15" i="9"/>
  <c r="AE14" i="9"/>
  <c r="AD14" i="9"/>
  <c r="Z14" i="9"/>
  <c r="Y14" i="9"/>
  <c r="X14" i="9"/>
  <c r="AE13" i="9"/>
  <c r="AD13" i="9"/>
  <c r="Z13" i="9"/>
  <c r="Y13" i="9"/>
  <c r="X13" i="9"/>
  <c r="AE12" i="9"/>
  <c r="AD12" i="9"/>
  <c r="Z12" i="9"/>
  <c r="Y12" i="9"/>
  <c r="X12" i="9"/>
  <c r="AE11" i="9"/>
  <c r="AD11" i="9"/>
  <c r="Z11" i="9"/>
  <c r="Y11" i="9"/>
  <c r="X11" i="9"/>
  <c r="AE10" i="9"/>
  <c r="AD10" i="9"/>
  <c r="Z10" i="9"/>
  <c r="Y10" i="9"/>
  <c r="X10" i="9"/>
  <c r="AB9" i="9"/>
  <c r="AA9" i="9"/>
  <c r="AB36" i="8"/>
  <c r="AA36" i="8"/>
  <c r="AB35" i="8"/>
  <c r="AA35" i="8"/>
  <c r="AB34" i="8"/>
  <c r="AA34" i="8"/>
  <c r="AB33" i="8"/>
  <c r="AA33" i="8"/>
  <c r="AB32" i="8"/>
  <c r="AA32" i="8"/>
  <c r="AE30" i="8"/>
  <c r="AD30" i="8"/>
  <c r="Z30" i="8"/>
  <c r="Y30" i="8"/>
  <c r="X30" i="8"/>
  <c r="AE29" i="8"/>
  <c r="AD29" i="8"/>
  <c r="Z29" i="8"/>
  <c r="Y29" i="8"/>
  <c r="X29" i="8"/>
  <c r="AE28" i="8"/>
  <c r="AD28" i="8"/>
  <c r="Z28" i="8"/>
  <c r="Y28" i="8"/>
  <c r="X28" i="8"/>
  <c r="AE27" i="8"/>
  <c r="AD27" i="8"/>
  <c r="Z27" i="8"/>
  <c r="Y27" i="8"/>
  <c r="X27" i="8"/>
  <c r="AE26" i="8"/>
  <c r="AD26" i="8"/>
  <c r="Z26" i="8"/>
  <c r="Y26" i="8"/>
  <c r="X26" i="8"/>
  <c r="AE25" i="8"/>
  <c r="AD25" i="8"/>
  <c r="Z25" i="8"/>
  <c r="Y25" i="8"/>
  <c r="X25" i="8"/>
  <c r="AE24" i="8"/>
  <c r="AD24" i="8"/>
  <c r="Z24" i="8"/>
  <c r="Y24" i="8"/>
  <c r="X24" i="8"/>
  <c r="AE23" i="8"/>
  <c r="AD23" i="8"/>
  <c r="Z23" i="8"/>
  <c r="Y23" i="8"/>
  <c r="X23" i="8"/>
  <c r="AE22" i="8"/>
  <c r="AD22" i="8"/>
  <c r="Z22" i="8"/>
  <c r="Y22" i="8"/>
  <c r="X22" i="8"/>
  <c r="AE21" i="8"/>
  <c r="AD21" i="8"/>
  <c r="Z21" i="8"/>
  <c r="Y21" i="8"/>
  <c r="X21" i="8"/>
  <c r="AE20" i="8"/>
  <c r="AD20" i="8"/>
  <c r="Z20" i="8"/>
  <c r="Y20" i="8"/>
  <c r="X20" i="8"/>
  <c r="AE19" i="8"/>
  <c r="AD19" i="8"/>
  <c r="Z19" i="8"/>
  <c r="Y19" i="8"/>
  <c r="X19" i="8"/>
  <c r="AE18" i="8"/>
  <c r="AD18" i="8"/>
  <c r="Z18" i="8"/>
  <c r="Y18" i="8"/>
  <c r="X18" i="8"/>
  <c r="AE17" i="8"/>
  <c r="AD17" i="8"/>
  <c r="Z17" i="8"/>
  <c r="Y17" i="8"/>
  <c r="X17" i="8"/>
  <c r="AE16" i="8"/>
  <c r="AD16" i="8"/>
  <c r="Z16" i="8"/>
  <c r="Y16" i="8"/>
  <c r="X16" i="8"/>
  <c r="AE15" i="8"/>
  <c r="AD15" i="8"/>
  <c r="Z15" i="8"/>
  <c r="Y15" i="8"/>
  <c r="X15" i="8"/>
  <c r="AE14" i="8"/>
  <c r="AD14" i="8"/>
  <c r="Z14" i="8"/>
  <c r="Y14" i="8"/>
  <c r="X14" i="8"/>
  <c r="AE13" i="8"/>
  <c r="AD13" i="8"/>
  <c r="Z13" i="8"/>
  <c r="Y13" i="8"/>
  <c r="X13" i="8"/>
  <c r="AE12" i="8"/>
  <c r="AD12" i="8"/>
  <c r="Z12" i="8"/>
  <c r="Y12" i="8"/>
  <c r="X12" i="8"/>
  <c r="AE11" i="8"/>
  <c r="AD11" i="8"/>
  <c r="Z11" i="8"/>
  <c r="Y11" i="8"/>
  <c r="X11" i="8"/>
  <c r="AE10" i="8"/>
  <c r="AD10" i="8"/>
  <c r="Z10" i="8"/>
  <c r="Y10" i="8"/>
  <c r="X10" i="8"/>
  <c r="AB9" i="8"/>
  <c r="AA9" i="8"/>
  <c r="AB36" i="7"/>
  <c r="AA36" i="7"/>
  <c r="AB35" i="7"/>
  <c r="AA35" i="7"/>
  <c r="AB34" i="7"/>
  <c r="AA34" i="7"/>
  <c r="AB33" i="7"/>
  <c r="AA33" i="7"/>
  <c r="AB32" i="7"/>
  <c r="AA32" i="7"/>
  <c r="AE30" i="7"/>
  <c r="AD30" i="7"/>
  <c r="Z30" i="7"/>
  <c r="Y30" i="7"/>
  <c r="X30" i="7"/>
  <c r="AE29" i="7"/>
  <c r="AD29" i="7"/>
  <c r="Z29" i="7"/>
  <c r="Y29" i="7"/>
  <c r="X29" i="7"/>
  <c r="AE28" i="7"/>
  <c r="AD28" i="7"/>
  <c r="Z28" i="7"/>
  <c r="Y28" i="7"/>
  <c r="X28" i="7"/>
  <c r="AE27" i="7"/>
  <c r="AD27" i="7"/>
  <c r="Z27" i="7"/>
  <c r="Y27" i="7"/>
  <c r="X27" i="7"/>
  <c r="AE26" i="7"/>
  <c r="AD26" i="7"/>
  <c r="Z26" i="7"/>
  <c r="Y26" i="7"/>
  <c r="X26" i="7"/>
  <c r="AE25" i="7"/>
  <c r="AD25" i="7"/>
  <c r="Z25" i="7"/>
  <c r="Y25" i="7"/>
  <c r="X25" i="7"/>
  <c r="AE24" i="7"/>
  <c r="AD24" i="7"/>
  <c r="Z24" i="7"/>
  <c r="Y24" i="7"/>
  <c r="X24" i="7"/>
  <c r="AE23" i="7"/>
  <c r="AD23" i="7"/>
  <c r="Z23" i="7"/>
  <c r="Y23" i="7"/>
  <c r="X23" i="7"/>
  <c r="AE22" i="7"/>
  <c r="AD22" i="7"/>
  <c r="Z22" i="7"/>
  <c r="Y22" i="7"/>
  <c r="X22" i="7"/>
  <c r="AE21" i="7"/>
  <c r="AD21" i="7"/>
  <c r="Z21" i="7"/>
  <c r="Y21" i="7"/>
  <c r="X21" i="7"/>
  <c r="AE20" i="7"/>
  <c r="AD20" i="7"/>
  <c r="Z20" i="7"/>
  <c r="Y20" i="7"/>
  <c r="X20" i="7"/>
  <c r="AE19" i="7"/>
  <c r="AD19" i="7"/>
  <c r="Z19" i="7"/>
  <c r="Y19" i="7"/>
  <c r="X19" i="7"/>
  <c r="AE18" i="7"/>
  <c r="AD18" i="7"/>
  <c r="Z18" i="7"/>
  <c r="Y18" i="7"/>
  <c r="X18" i="7"/>
  <c r="AE17" i="7"/>
  <c r="AD17" i="7"/>
  <c r="Z17" i="7"/>
  <c r="Y17" i="7"/>
  <c r="X17" i="7"/>
  <c r="AE16" i="7"/>
  <c r="AD16" i="7"/>
  <c r="Z16" i="7"/>
  <c r="Y16" i="7"/>
  <c r="X16" i="7"/>
  <c r="AE15" i="7"/>
  <c r="AD15" i="7"/>
  <c r="Z15" i="7"/>
  <c r="Y15" i="7"/>
  <c r="X15" i="7"/>
  <c r="AE14" i="7"/>
  <c r="AD14" i="7"/>
  <c r="Z14" i="7"/>
  <c r="Y14" i="7"/>
  <c r="X14" i="7"/>
  <c r="AE13" i="7"/>
  <c r="AD13" i="7"/>
  <c r="Z13" i="7"/>
  <c r="Y13" i="7"/>
  <c r="X13" i="7"/>
  <c r="AE12" i="7"/>
  <c r="AD12" i="7"/>
  <c r="Z12" i="7"/>
  <c r="Y12" i="7"/>
  <c r="X12" i="7"/>
  <c r="AE11" i="7"/>
  <c r="AD11" i="7"/>
  <c r="Z11" i="7"/>
  <c r="Y11" i="7"/>
  <c r="X11" i="7"/>
  <c r="AE10" i="7"/>
  <c r="AD10" i="7"/>
  <c r="Z10" i="7"/>
  <c r="Y10" i="7"/>
  <c r="X10" i="7"/>
  <c r="AB9" i="7"/>
  <c r="AA9" i="7"/>
  <c r="AB36" i="6"/>
  <c r="AA36" i="6"/>
  <c r="AB35" i="6"/>
  <c r="AA35" i="6"/>
  <c r="AB34" i="6"/>
  <c r="AA34" i="6"/>
  <c r="AB33" i="6"/>
  <c r="AA33" i="6"/>
  <c r="AB32" i="6"/>
  <c r="AA32" i="6"/>
  <c r="AE30" i="6"/>
  <c r="AD30" i="6"/>
  <c r="Z30" i="6"/>
  <c r="Y30" i="6"/>
  <c r="X30" i="6"/>
  <c r="AE29" i="6"/>
  <c r="AD29" i="6"/>
  <c r="Z29" i="6"/>
  <c r="Y29" i="6"/>
  <c r="X29" i="6"/>
  <c r="AE28" i="6"/>
  <c r="AD28" i="6"/>
  <c r="Z28" i="6"/>
  <c r="Y28" i="6"/>
  <c r="X28" i="6"/>
  <c r="AE27" i="6"/>
  <c r="AD27" i="6"/>
  <c r="Z27" i="6"/>
  <c r="Y27" i="6"/>
  <c r="X27" i="6"/>
  <c r="AE26" i="6"/>
  <c r="AD26" i="6"/>
  <c r="Z26" i="6"/>
  <c r="Y26" i="6"/>
  <c r="X26" i="6"/>
  <c r="AE25" i="6"/>
  <c r="AD25" i="6"/>
  <c r="Z25" i="6"/>
  <c r="Y25" i="6"/>
  <c r="X25" i="6"/>
  <c r="AE24" i="6"/>
  <c r="AD24" i="6"/>
  <c r="Z24" i="6"/>
  <c r="Y24" i="6"/>
  <c r="X24" i="6"/>
  <c r="AE23" i="6"/>
  <c r="AD23" i="6"/>
  <c r="Z23" i="6"/>
  <c r="Y23" i="6"/>
  <c r="X23" i="6"/>
  <c r="AE22" i="6"/>
  <c r="AD22" i="6"/>
  <c r="Z22" i="6"/>
  <c r="Y22" i="6"/>
  <c r="X22" i="6"/>
  <c r="AE21" i="6"/>
  <c r="AD21" i="6"/>
  <c r="Z21" i="6"/>
  <c r="Y21" i="6"/>
  <c r="X21" i="6"/>
  <c r="AE20" i="6"/>
  <c r="AD20" i="6"/>
  <c r="Z20" i="6"/>
  <c r="Y20" i="6"/>
  <c r="X20" i="6"/>
  <c r="AE19" i="6"/>
  <c r="AD19" i="6"/>
  <c r="Z19" i="6"/>
  <c r="Y19" i="6"/>
  <c r="X19" i="6"/>
  <c r="AE18" i="6"/>
  <c r="AD18" i="6"/>
  <c r="Z18" i="6"/>
  <c r="Y18" i="6"/>
  <c r="X18" i="6"/>
  <c r="AE17" i="6"/>
  <c r="AD17" i="6"/>
  <c r="Z17" i="6"/>
  <c r="Y17" i="6"/>
  <c r="X17" i="6"/>
  <c r="AE16" i="6"/>
  <c r="AD16" i="6"/>
  <c r="Z16" i="6"/>
  <c r="Y16" i="6"/>
  <c r="X16" i="6"/>
  <c r="AE15" i="6"/>
  <c r="AD15" i="6"/>
  <c r="Z15" i="6"/>
  <c r="Y15" i="6"/>
  <c r="X15" i="6"/>
  <c r="AE14" i="6"/>
  <c r="AD14" i="6"/>
  <c r="Z14" i="6"/>
  <c r="Y14" i="6"/>
  <c r="X14" i="6"/>
  <c r="AE13" i="6"/>
  <c r="AD13" i="6"/>
  <c r="Z13" i="6"/>
  <c r="Y13" i="6"/>
  <c r="X13" i="6"/>
  <c r="AE12" i="6"/>
  <c r="AD12" i="6"/>
  <c r="Z12" i="6"/>
  <c r="Y12" i="6"/>
  <c r="X12" i="6"/>
  <c r="AE11" i="6"/>
  <c r="AD11" i="6"/>
  <c r="Z11" i="6"/>
  <c r="Y11" i="6"/>
  <c r="X11" i="6"/>
  <c r="AE10" i="6"/>
  <c r="AD10" i="6"/>
  <c r="Z10" i="6"/>
  <c r="Y10" i="6"/>
  <c r="X10" i="6"/>
  <c r="AB9" i="6"/>
  <c r="AA9" i="6"/>
  <c r="AB36" i="5"/>
  <c r="AA36" i="5"/>
  <c r="AB35" i="5"/>
  <c r="AA35" i="5"/>
  <c r="AB34" i="5"/>
  <c r="AA34" i="5"/>
  <c r="AB33" i="5"/>
  <c r="AA33" i="5"/>
  <c r="AB32" i="5"/>
  <c r="AA32" i="5"/>
  <c r="AE30" i="5"/>
  <c r="AD30" i="5"/>
  <c r="Z30" i="5"/>
  <c r="Y30" i="5"/>
  <c r="X30" i="5"/>
  <c r="AE29" i="5"/>
  <c r="AD29" i="5"/>
  <c r="Z29" i="5"/>
  <c r="Y29" i="5"/>
  <c r="X29" i="5"/>
  <c r="AE28" i="5"/>
  <c r="AD28" i="5"/>
  <c r="Z28" i="5"/>
  <c r="Y28" i="5"/>
  <c r="X28" i="5"/>
  <c r="AE27" i="5"/>
  <c r="AD27" i="5"/>
  <c r="Z27" i="5"/>
  <c r="Y27" i="5"/>
  <c r="X27" i="5"/>
  <c r="AE26" i="5"/>
  <c r="AD26" i="5"/>
  <c r="Z26" i="5"/>
  <c r="Y26" i="5"/>
  <c r="X26" i="5"/>
  <c r="AE25" i="5"/>
  <c r="AD25" i="5"/>
  <c r="Z25" i="5"/>
  <c r="Y25" i="5"/>
  <c r="X25" i="5"/>
  <c r="AE24" i="5"/>
  <c r="AD24" i="5"/>
  <c r="Z24" i="5"/>
  <c r="Y24" i="5"/>
  <c r="X24" i="5"/>
  <c r="AE23" i="5"/>
  <c r="AD23" i="5"/>
  <c r="Z23" i="5"/>
  <c r="Y23" i="5"/>
  <c r="X23" i="5"/>
  <c r="AE22" i="5"/>
  <c r="AD22" i="5"/>
  <c r="Z22" i="5"/>
  <c r="Y22" i="5"/>
  <c r="X22" i="5"/>
  <c r="AE21" i="5"/>
  <c r="AD21" i="5"/>
  <c r="Z21" i="5"/>
  <c r="Y21" i="5"/>
  <c r="X21" i="5"/>
  <c r="AE20" i="5"/>
  <c r="AD20" i="5"/>
  <c r="Z20" i="5"/>
  <c r="Y20" i="5"/>
  <c r="X20" i="5"/>
  <c r="AE19" i="5"/>
  <c r="AD19" i="5"/>
  <c r="Z19" i="5"/>
  <c r="Y19" i="5"/>
  <c r="X19" i="5"/>
  <c r="AE18" i="5"/>
  <c r="AD18" i="5"/>
  <c r="Z18" i="5"/>
  <c r="Y18" i="5"/>
  <c r="X18" i="5"/>
  <c r="AE17" i="5"/>
  <c r="AD17" i="5"/>
  <c r="Z17" i="5"/>
  <c r="Y17" i="5"/>
  <c r="X17" i="5"/>
  <c r="AE16" i="5"/>
  <c r="AD16" i="5"/>
  <c r="Z16" i="5"/>
  <c r="Y16" i="5"/>
  <c r="X16" i="5"/>
  <c r="AE15" i="5"/>
  <c r="AD15" i="5"/>
  <c r="Z15" i="5"/>
  <c r="Y15" i="5"/>
  <c r="X15" i="5"/>
  <c r="AE14" i="5"/>
  <c r="AD14" i="5"/>
  <c r="Z14" i="5"/>
  <c r="Y14" i="5"/>
  <c r="X14" i="5"/>
  <c r="AE13" i="5"/>
  <c r="AD13" i="5"/>
  <c r="Z13" i="5"/>
  <c r="Y13" i="5"/>
  <c r="X13" i="5"/>
  <c r="AE12" i="5"/>
  <c r="AD12" i="5"/>
  <c r="Z12" i="5"/>
  <c r="Y12" i="5"/>
  <c r="X12" i="5"/>
  <c r="AE11" i="5"/>
  <c r="AD11" i="5"/>
  <c r="Z11" i="5"/>
  <c r="Y11" i="5"/>
  <c r="X11" i="5"/>
  <c r="AE10" i="5"/>
  <c r="AD10" i="5"/>
  <c r="Z10" i="5"/>
  <c r="Y10" i="5"/>
  <c r="X10" i="5"/>
  <c r="AB9" i="5"/>
  <c r="AA9" i="5"/>
  <c r="AB36" i="4"/>
  <c r="AA36" i="4"/>
  <c r="AB35" i="4"/>
  <c r="AA35" i="4"/>
  <c r="AB34" i="4"/>
  <c r="AA34" i="4"/>
  <c r="AB33" i="4"/>
  <c r="AA33" i="4"/>
  <c r="AB32" i="4"/>
  <c r="AA32" i="4"/>
  <c r="AE30" i="4"/>
  <c r="AD30" i="4"/>
  <c r="Z30" i="4"/>
  <c r="Y30" i="4"/>
  <c r="X30" i="4"/>
  <c r="AE29" i="4"/>
  <c r="AD29" i="4"/>
  <c r="Z29" i="4"/>
  <c r="Y29" i="4"/>
  <c r="X29" i="4"/>
  <c r="AE28" i="4"/>
  <c r="AD28" i="4"/>
  <c r="Z28" i="4"/>
  <c r="Y28" i="4"/>
  <c r="X28" i="4"/>
  <c r="AE27" i="4"/>
  <c r="AD27" i="4"/>
  <c r="Z27" i="4"/>
  <c r="Y27" i="4"/>
  <c r="X27" i="4"/>
  <c r="AE26" i="4"/>
  <c r="AD26" i="4"/>
  <c r="Z26" i="4"/>
  <c r="Y26" i="4"/>
  <c r="X26" i="4"/>
  <c r="AE25" i="4"/>
  <c r="AD25" i="4"/>
  <c r="Z25" i="4"/>
  <c r="Y25" i="4"/>
  <c r="X25" i="4"/>
  <c r="AE24" i="4"/>
  <c r="AD24" i="4"/>
  <c r="Z24" i="4"/>
  <c r="Y24" i="4"/>
  <c r="X24" i="4"/>
  <c r="AE23" i="4"/>
  <c r="AD23" i="4"/>
  <c r="Z23" i="4"/>
  <c r="Y23" i="4"/>
  <c r="X23" i="4"/>
  <c r="AE22" i="4"/>
  <c r="AD22" i="4"/>
  <c r="Z22" i="4"/>
  <c r="Y22" i="4"/>
  <c r="X22" i="4"/>
  <c r="AE21" i="4"/>
  <c r="AD21" i="4"/>
  <c r="Z21" i="4"/>
  <c r="Y21" i="4"/>
  <c r="X21" i="4"/>
  <c r="AE20" i="4"/>
  <c r="AD20" i="4"/>
  <c r="Z20" i="4"/>
  <c r="Y20" i="4"/>
  <c r="X20" i="4"/>
  <c r="AE19" i="4"/>
  <c r="AD19" i="4"/>
  <c r="Z19" i="4"/>
  <c r="Y19" i="4"/>
  <c r="X19" i="4"/>
  <c r="AE18" i="4"/>
  <c r="AD18" i="4"/>
  <c r="Z18" i="4"/>
  <c r="Y18" i="4"/>
  <c r="X18" i="4"/>
  <c r="AE17" i="4"/>
  <c r="AD17" i="4"/>
  <c r="Z17" i="4"/>
  <c r="Y17" i="4"/>
  <c r="X17" i="4"/>
  <c r="AE16" i="4"/>
  <c r="AD16" i="4"/>
  <c r="Z16" i="4"/>
  <c r="Y16" i="4"/>
  <c r="X16" i="4"/>
  <c r="AE15" i="4"/>
  <c r="AD15" i="4"/>
  <c r="Z15" i="4"/>
  <c r="Y15" i="4"/>
  <c r="X15" i="4"/>
  <c r="AE14" i="4"/>
  <c r="AD14" i="4"/>
  <c r="Z14" i="4"/>
  <c r="Y14" i="4"/>
  <c r="X14" i="4"/>
  <c r="AE13" i="4"/>
  <c r="AD13" i="4"/>
  <c r="Z13" i="4"/>
  <c r="Y13" i="4"/>
  <c r="X13" i="4"/>
  <c r="AE12" i="4"/>
  <c r="AD12" i="4"/>
  <c r="Z12" i="4"/>
  <c r="Y12" i="4"/>
  <c r="X12" i="4"/>
  <c r="AE11" i="4"/>
  <c r="AD11" i="4"/>
  <c r="Z11" i="4"/>
  <c r="Y11" i="4"/>
  <c r="X11" i="4"/>
  <c r="AE10" i="4"/>
  <c r="AD10" i="4"/>
  <c r="Z10" i="4"/>
  <c r="Y10" i="4"/>
  <c r="X10" i="4"/>
  <c r="AB9" i="4"/>
  <c r="AA9" i="4"/>
  <c r="AE30" i="1"/>
  <c r="AD30" i="1"/>
  <c r="AE29" i="1"/>
  <c r="AD29" i="1"/>
  <c r="AE28" i="1"/>
  <c r="AD28" i="1"/>
  <c r="AE27" i="1"/>
  <c r="AD27" i="1"/>
  <c r="AE26" i="1"/>
  <c r="AD26" i="1"/>
  <c r="AE25" i="1"/>
  <c r="AD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D16" i="1"/>
  <c r="AE15" i="1"/>
  <c r="AD15" i="1"/>
  <c r="AE14" i="1"/>
  <c r="AD14" i="1"/>
  <c r="AE13" i="1"/>
  <c r="AD13" i="1"/>
  <c r="AE12" i="1"/>
  <c r="AD12" i="1"/>
  <c r="AE11" i="1"/>
  <c r="AD11" i="1"/>
  <c r="AE10" i="1"/>
  <c r="AD10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Z9" i="22" l="1"/>
  <c r="Z32" i="22"/>
  <c r="Z36" i="22"/>
  <c r="Z9" i="21"/>
  <c r="Z33" i="22"/>
  <c r="Z35" i="22"/>
  <c r="Z34" i="22"/>
  <c r="Z35" i="21"/>
  <c r="Z33" i="21"/>
  <c r="Z32" i="21"/>
  <c r="Z34" i="21"/>
  <c r="Z36" i="21"/>
  <c r="Z33" i="20"/>
  <c r="Z35" i="20"/>
  <c r="Z9" i="20"/>
  <c r="Z32" i="20"/>
  <c r="Z34" i="20"/>
  <c r="Z36" i="20"/>
  <c r="Z9" i="18"/>
  <c r="Z9" i="19"/>
  <c r="Z33" i="19"/>
  <c r="Z35" i="19"/>
  <c r="Z32" i="19"/>
  <c r="Z36" i="19"/>
  <c r="Z34" i="19"/>
  <c r="Z32" i="17"/>
  <c r="Z35" i="18"/>
  <c r="Z33" i="18"/>
  <c r="Z32" i="18"/>
  <c r="Z34" i="18"/>
  <c r="Z36" i="18"/>
  <c r="Z33" i="17"/>
  <c r="Z35" i="17"/>
  <c r="Z9" i="17"/>
  <c r="Z36" i="17"/>
  <c r="Z34" i="17"/>
  <c r="Z9" i="15"/>
  <c r="Z33" i="16"/>
  <c r="Z35" i="16"/>
  <c r="Z32" i="16"/>
  <c r="Z9" i="16"/>
  <c r="Z36" i="16"/>
  <c r="Z34" i="16"/>
  <c r="Z33" i="15"/>
  <c r="Z34" i="15"/>
  <c r="Z32" i="15"/>
  <c r="Z36" i="15"/>
  <c r="Z33" i="14"/>
  <c r="Z35" i="14"/>
  <c r="Z35" i="15"/>
  <c r="Z9" i="14"/>
  <c r="Z32" i="14"/>
  <c r="Z9" i="11"/>
  <c r="Z32" i="11"/>
  <c r="Z36" i="14"/>
  <c r="Z34" i="14"/>
  <c r="Z33" i="13"/>
  <c r="Z34" i="13"/>
  <c r="Z9" i="12"/>
  <c r="Z9" i="13"/>
  <c r="Z32" i="13"/>
  <c r="Z36" i="13"/>
  <c r="Z36" i="11"/>
  <c r="Z33" i="12"/>
  <c r="Z35" i="12"/>
  <c r="Z35" i="13"/>
  <c r="Z32" i="12"/>
  <c r="Z33" i="11"/>
  <c r="Z35" i="11"/>
  <c r="Z34" i="12"/>
  <c r="Z36" i="12"/>
  <c r="Z34" i="11"/>
  <c r="Z33" i="10"/>
  <c r="Z35" i="10"/>
  <c r="Z9" i="10"/>
  <c r="Z32" i="10"/>
  <c r="Z9" i="7"/>
  <c r="Z36" i="10"/>
  <c r="Z34" i="10"/>
  <c r="Z33" i="9"/>
  <c r="Z35" i="9"/>
  <c r="Z9" i="8"/>
  <c r="Z9" i="9"/>
  <c r="Z32" i="9"/>
  <c r="Z36" i="9"/>
  <c r="Z34" i="9"/>
  <c r="Z9" i="6"/>
  <c r="Z33" i="8"/>
  <c r="Z35" i="8"/>
  <c r="Z32" i="8"/>
  <c r="Z34" i="8"/>
  <c r="Z36" i="8"/>
  <c r="Z33" i="7"/>
  <c r="Z35" i="7"/>
  <c r="Z32" i="7"/>
  <c r="Z36" i="7"/>
  <c r="Z34" i="7"/>
  <c r="Z9" i="5"/>
  <c r="Z33" i="6"/>
  <c r="Z34" i="6"/>
  <c r="Z32" i="6"/>
  <c r="Z36" i="6"/>
  <c r="Z35" i="6"/>
  <c r="Z33" i="5"/>
  <c r="Z35" i="5"/>
  <c r="Z36" i="4"/>
  <c r="Z32" i="5"/>
  <c r="Z36" i="5"/>
  <c r="Z34" i="5"/>
  <c r="Z35" i="4"/>
  <c r="Z9" i="4"/>
  <c r="Z32" i="4"/>
  <c r="Z33" i="4"/>
  <c r="Z34" i="4"/>
  <c r="V36" i="5"/>
  <c r="U36" i="5"/>
  <c r="S36" i="5"/>
  <c r="R36" i="5"/>
  <c r="V35" i="5"/>
  <c r="U35" i="5"/>
  <c r="S35" i="5"/>
  <c r="R35" i="5"/>
  <c r="V34" i="5"/>
  <c r="U34" i="5"/>
  <c r="S34" i="5"/>
  <c r="R34" i="5"/>
  <c r="V33" i="5"/>
  <c r="U33" i="5"/>
  <c r="S33" i="5"/>
  <c r="R33" i="5"/>
  <c r="V32" i="5"/>
  <c r="U32" i="5"/>
  <c r="S32" i="5"/>
  <c r="R32" i="5"/>
  <c r="AM30" i="5"/>
  <c r="AL30" i="5"/>
  <c r="AJ30" i="5"/>
  <c r="AI30" i="5"/>
  <c r="T30" i="5"/>
  <c r="Q30" i="5"/>
  <c r="AM29" i="5"/>
  <c r="AL29" i="5"/>
  <c r="AJ29" i="5"/>
  <c r="AI29" i="5"/>
  <c r="T29" i="5"/>
  <c r="Q29" i="5"/>
  <c r="AM28" i="5"/>
  <c r="AL28" i="5"/>
  <c r="AJ28" i="5"/>
  <c r="AI28" i="5"/>
  <c r="T28" i="5"/>
  <c r="Q28" i="5"/>
  <c r="AM27" i="5"/>
  <c r="AL27" i="5"/>
  <c r="AJ27" i="5"/>
  <c r="AI27" i="5"/>
  <c r="T27" i="5"/>
  <c r="Q27" i="5"/>
  <c r="AM26" i="5"/>
  <c r="AL26" i="5"/>
  <c r="AJ26" i="5"/>
  <c r="AI26" i="5"/>
  <c r="T26" i="5"/>
  <c r="Q26" i="5"/>
  <c r="AM25" i="5"/>
  <c r="AL25" i="5"/>
  <c r="AJ25" i="5"/>
  <c r="AI25" i="5"/>
  <c r="T25" i="5"/>
  <c r="Q25" i="5"/>
  <c r="AM24" i="5"/>
  <c r="AL24" i="5"/>
  <c r="AJ24" i="5"/>
  <c r="AI24" i="5"/>
  <c r="T24" i="5"/>
  <c r="Q24" i="5"/>
  <c r="AM23" i="5"/>
  <c r="AL23" i="5"/>
  <c r="AJ23" i="5"/>
  <c r="AI23" i="5"/>
  <c r="T23" i="5"/>
  <c r="Q23" i="5"/>
  <c r="AM22" i="5"/>
  <c r="AL22" i="5"/>
  <c r="AJ22" i="5"/>
  <c r="AI22" i="5"/>
  <c r="T22" i="5"/>
  <c r="Q22" i="5"/>
  <c r="AM21" i="5"/>
  <c r="AL21" i="5"/>
  <c r="AJ21" i="5"/>
  <c r="AI21" i="5"/>
  <c r="T21" i="5"/>
  <c r="Q21" i="5"/>
  <c r="AM20" i="5"/>
  <c r="AL20" i="5"/>
  <c r="AJ20" i="5"/>
  <c r="AI20" i="5"/>
  <c r="T20" i="5"/>
  <c r="Q20" i="5"/>
  <c r="AM19" i="5"/>
  <c r="AL19" i="5"/>
  <c r="AJ19" i="5"/>
  <c r="AI19" i="5"/>
  <c r="T19" i="5"/>
  <c r="Q19" i="5"/>
  <c r="AM18" i="5"/>
  <c r="AL18" i="5"/>
  <c r="AJ18" i="5"/>
  <c r="AI18" i="5"/>
  <c r="T18" i="5"/>
  <c r="Q18" i="5"/>
  <c r="AM17" i="5"/>
  <c r="AL17" i="5"/>
  <c r="AJ17" i="5"/>
  <c r="AI17" i="5"/>
  <c r="T17" i="5"/>
  <c r="Q17" i="5"/>
  <c r="AM16" i="5"/>
  <c r="AL16" i="5"/>
  <c r="AJ16" i="5"/>
  <c r="AI16" i="5"/>
  <c r="T16" i="5"/>
  <c r="Q16" i="5"/>
  <c r="AM15" i="5"/>
  <c r="AL15" i="5"/>
  <c r="AJ15" i="5"/>
  <c r="AI15" i="5"/>
  <c r="T15" i="5"/>
  <c r="Q15" i="5"/>
  <c r="AM14" i="5"/>
  <c r="AL14" i="5"/>
  <c r="AJ14" i="5"/>
  <c r="AI14" i="5"/>
  <c r="T14" i="5"/>
  <c r="Q14" i="5"/>
  <c r="AM13" i="5"/>
  <c r="AL13" i="5"/>
  <c r="AJ13" i="5"/>
  <c r="AI13" i="5"/>
  <c r="T13" i="5"/>
  <c r="Q13" i="5"/>
  <c r="AM12" i="5"/>
  <c r="AL12" i="5"/>
  <c r="AJ12" i="5"/>
  <c r="AI12" i="5"/>
  <c r="T12" i="5"/>
  <c r="Q12" i="5"/>
  <c r="AM11" i="5"/>
  <c r="AL11" i="5"/>
  <c r="AJ11" i="5"/>
  <c r="AI11" i="5"/>
  <c r="T11" i="5"/>
  <c r="Q11" i="5"/>
  <c r="AM10" i="5"/>
  <c r="AL10" i="5"/>
  <c r="AJ10" i="5"/>
  <c r="AI10" i="5"/>
  <c r="T10" i="5"/>
  <c r="Q10" i="5"/>
  <c r="P10" i="5"/>
  <c r="O10" i="5"/>
  <c r="K10" i="5"/>
  <c r="J10" i="5"/>
  <c r="I10" i="5"/>
  <c r="E10" i="5"/>
  <c r="B10" i="5"/>
  <c r="V9" i="5"/>
  <c r="U9" i="5"/>
  <c r="S9" i="5"/>
  <c r="R9" i="5"/>
  <c r="M9" i="5"/>
  <c r="L9" i="5"/>
  <c r="G9" i="5"/>
  <c r="F9" i="5"/>
  <c r="D9" i="5"/>
  <c r="C9" i="5"/>
  <c r="V36" i="6"/>
  <c r="U36" i="6"/>
  <c r="S36" i="6"/>
  <c r="R36" i="6"/>
  <c r="V35" i="6"/>
  <c r="U35" i="6"/>
  <c r="S35" i="6"/>
  <c r="R35" i="6"/>
  <c r="V34" i="6"/>
  <c r="U34" i="6"/>
  <c r="S34" i="6"/>
  <c r="R34" i="6"/>
  <c r="V33" i="6"/>
  <c r="U33" i="6"/>
  <c r="S33" i="6"/>
  <c r="R33" i="6"/>
  <c r="V32" i="6"/>
  <c r="U32" i="6"/>
  <c r="S32" i="6"/>
  <c r="R32" i="6"/>
  <c r="AM30" i="6"/>
  <c r="AL30" i="6"/>
  <c r="AJ30" i="6"/>
  <c r="AI30" i="6"/>
  <c r="T30" i="6"/>
  <c r="Q30" i="6"/>
  <c r="AM29" i="6"/>
  <c r="AL29" i="6"/>
  <c r="AJ29" i="6"/>
  <c r="AI29" i="6"/>
  <c r="T29" i="6"/>
  <c r="Q29" i="6"/>
  <c r="AM28" i="6"/>
  <c r="AL28" i="6"/>
  <c r="AJ28" i="6"/>
  <c r="AI28" i="6"/>
  <c r="T28" i="6"/>
  <c r="Q28" i="6"/>
  <c r="AM27" i="6"/>
  <c r="AL27" i="6"/>
  <c r="AJ27" i="6"/>
  <c r="AI27" i="6"/>
  <c r="T27" i="6"/>
  <c r="Q27" i="6"/>
  <c r="AM26" i="6"/>
  <c r="AL26" i="6"/>
  <c r="AJ26" i="6"/>
  <c r="AI26" i="6"/>
  <c r="T26" i="6"/>
  <c r="Q26" i="6"/>
  <c r="AM25" i="6"/>
  <c r="AL25" i="6"/>
  <c r="AJ25" i="6"/>
  <c r="AI25" i="6"/>
  <c r="T25" i="6"/>
  <c r="Q25" i="6"/>
  <c r="AM24" i="6"/>
  <c r="AL24" i="6"/>
  <c r="AJ24" i="6"/>
  <c r="AI24" i="6"/>
  <c r="T24" i="6"/>
  <c r="Q24" i="6"/>
  <c r="AM23" i="6"/>
  <c r="AL23" i="6"/>
  <c r="AJ23" i="6"/>
  <c r="AI23" i="6"/>
  <c r="T23" i="6"/>
  <c r="Q23" i="6"/>
  <c r="AM22" i="6"/>
  <c r="AL22" i="6"/>
  <c r="AJ22" i="6"/>
  <c r="AI22" i="6"/>
  <c r="T22" i="6"/>
  <c r="Q22" i="6"/>
  <c r="AM21" i="6"/>
  <c r="AL21" i="6"/>
  <c r="AJ21" i="6"/>
  <c r="AI21" i="6"/>
  <c r="T21" i="6"/>
  <c r="Q21" i="6"/>
  <c r="AM20" i="6"/>
  <c r="AL20" i="6"/>
  <c r="AJ20" i="6"/>
  <c r="AI20" i="6"/>
  <c r="T20" i="6"/>
  <c r="Q20" i="6"/>
  <c r="AM19" i="6"/>
  <c r="AL19" i="6"/>
  <c r="AJ19" i="6"/>
  <c r="AI19" i="6"/>
  <c r="T19" i="6"/>
  <c r="Q19" i="6"/>
  <c r="AM18" i="6"/>
  <c r="AL18" i="6"/>
  <c r="AJ18" i="6"/>
  <c r="AI18" i="6"/>
  <c r="T18" i="6"/>
  <c r="Q18" i="6"/>
  <c r="AM17" i="6"/>
  <c r="AL17" i="6"/>
  <c r="AJ17" i="6"/>
  <c r="AI17" i="6"/>
  <c r="T17" i="6"/>
  <c r="Q17" i="6"/>
  <c r="AM16" i="6"/>
  <c r="AL16" i="6"/>
  <c r="AJ16" i="6"/>
  <c r="AI16" i="6"/>
  <c r="T16" i="6"/>
  <c r="Q16" i="6"/>
  <c r="AM15" i="6"/>
  <c r="AL15" i="6"/>
  <c r="AJ15" i="6"/>
  <c r="AI15" i="6"/>
  <c r="T15" i="6"/>
  <c r="Q15" i="6"/>
  <c r="AM14" i="6"/>
  <c r="AL14" i="6"/>
  <c r="AJ14" i="6"/>
  <c r="AI14" i="6"/>
  <c r="T14" i="6"/>
  <c r="Q14" i="6"/>
  <c r="AM13" i="6"/>
  <c r="AL13" i="6"/>
  <c r="AJ13" i="6"/>
  <c r="AI13" i="6"/>
  <c r="T13" i="6"/>
  <c r="Q13" i="6"/>
  <c r="AM12" i="6"/>
  <c r="AL12" i="6"/>
  <c r="AJ12" i="6"/>
  <c r="AI12" i="6"/>
  <c r="T12" i="6"/>
  <c r="Q12" i="6"/>
  <c r="AM11" i="6"/>
  <c r="AL11" i="6"/>
  <c r="AJ11" i="6"/>
  <c r="AI11" i="6"/>
  <c r="T11" i="6"/>
  <c r="Q11" i="6"/>
  <c r="AM10" i="6"/>
  <c r="AL10" i="6"/>
  <c r="AJ10" i="6"/>
  <c r="AI10" i="6"/>
  <c r="T10" i="6"/>
  <c r="Q10" i="6"/>
  <c r="P10" i="6"/>
  <c r="O10" i="6"/>
  <c r="K10" i="6"/>
  <c r="J10" i="6"/>
  <c r="I10" i="6"/>
  <c r="E10" i="6"/>
  <c r="B10" i="6"/>
  <c r="N10" i="6" s="1"/>
  <c r="V9" i="6"/>
  <c r="U9" i="6"/>
  <c r="S9" i="6"/>
  <c r="R9" i="6"/>
  <c r="M9" i="6"/>
  <c r="L9" i="6"/>
  <c r="G9" i="6"/>
  <c r="F9" i="6"/>
  <c r="D9" i="6"/>
  <c r="C9" i="6"/>
  <c r="V36" i="7"/>
  <c r="U36" i="7"/>
  <c r="S36" i="7"/>
  <c r="R36" i="7"/>
  <c r="V35" i="7"/>
  <c r="U35" i="7"/>
  <c r="S35" i="7"/>
  <c r="R35" i="7"/>
  <c r="V34" i="7"/>
  <c r="U34" i="7"/>
  <c r="S34" i="7"/>
  <c r="R34" i="7"/>
  <c r="V33" i="7"/>
  <c r="U33" i="7"/>
  <c r="S33" i="7"/>
  <c r="R33" i="7"/>
  <c r="V32" i="7"/>
  <c r="U32" i="7"/>
  <c r="S32" i="7"/>
  <c r="R32" i="7"/>
  <c r="AM30" i="7"/>
  <c r="AL30" i="7"/>
  <c r="AJ30" i="7"/>
  <c r="AI30" i="7"/>
  <c r="T30" i="7"/>
  <c r="Q30" i="7"/>
  <c r="AM29" i="7"/>
  <c r="AL29" i="7"/>
  <c r="AJ29" i="7"/>
  <c r="AI29" i="7"/>
  <c r="T29" i="7"/>
  <c r="Q29" i="7"/>
  <c r="AM28" i="7"/>
  <c r="AL28" i="7"/>
  <c r="AJ28" i="7"/>
  <c r="AI28" i="7"/>
  <c r="T28" i="7"/>
  <c r="Q28" i="7"/>
  <c r="AM27" i="7"/>
  <c r="AL27" i="7"/>
  <c r="AJ27" i="7"/>
  <c r="AI27" i="7"/>
  <c r="T27" i="7"/>
  <c r="Q27" i="7"/>
  <c r="AM26" i="7"/>
  <c r="AL26" i="7"/>
  <c r="AJ26" i="7"/>
  <c r="AI26" i="7"/>
  <c r="T26" i="7"/>
  <c r="Q26" i="7"/>
  <c r="AM25" i="7"/>
  <c r="AL25" i="7"/>
  <c r="AJ25" i="7"/>
  <c r="AI25" i="7"/>
  <c r="T25" i="7"/>
  <c r="Q25" i="7"/>
  <c r="AM24" i="7"/>
  <c r="AL24" i="7"/>
  <c r="AJ24" i="7"/>
  <c r="AI24" i="7"/>
  <c r="T24" i="7"/>
  <c r="Q24" i="7"/>
  <c r="AM23" i="7"/>
  <c r="AL23" i="7"/>
  <c r="AJ23" i="7"/>
  <c r="AI23" i="7"/>
  <c r="T23" i="7"/>
  <c r="Q23" i="7"/>
  <c r="AM22" i="7"/>
  <c r="AL22" i="7"/>
  <c r="AJ22" i="7"/>
  <c r="AI22" i="7"/>
  <c r="T22" i="7"/>
  <c r="Q22" i="7"/>
  <c r="AM21" i="7"/>
  <c r="AL21" i="7"/>
  <c r="AJ21" i="7"/>
  <c r="AI21" i="7"/>
  <c r="T21" i="7"/>
  <c r="Q21" i="7"/>
  <c r="AM20" i="7"/>
  <c r="AL20" i="7"/>
  <c r="AJ20" i="7"/>
  <c r="AI20" i="7"/>
  <c r="T20" i="7"/>
  <c r="Q20" i="7"/>
  <c r="AM19" i="7"/>
  <c r="AL19" i="7"/>
  <c r="AJ19" i="7"/>
  <c r="AI19" i="7"/>
  <c r="T19" i="7"/>
  <c r="Q19" i="7"/>
  <c r="AM18" i="7"/>
  <c r="AL18" i="7"/>
  <c r="AJ18" i="7"/>
  <c r="AI18" i="7"/>
  <c r="T18" i="7"/>
  <c r="Q18" i="7"/>
  <c r="AM17" i="7"/>
  <c r="AL17" i="7"/>
  <c r="AJ17" i="7"/>
  <c r="AI17" i="7"/>
  <c r="T17" i="7"/>
  <c r="Q17" i="7"/>
  <c r="AM16" i="7"/>
  <c r="AL16" i="7"/>
  <c r="AJ16" i="7"/>
  <c r="AI16" i="7"/>
  <c r="T16" i="7"/>
  <c r="Q16" i="7"/>
  <c r="AM15" i="7"/>
  <c r="AL15" i="7"/>
  <c r="AJ15" i="7"/>
  <c r="AI15" i="7"/>
  <c r="T15" i="7"/>
  <c r="Q15" i="7"/>
  <c r="AM14" i="7"/>
  <c r="AL14" i="7"/>
  <c r="AJ14" i="7"/>
  <c r="AI14" i="7"/>
  <c r="T14" i="7"/>
  <c r="Q14" i="7"/>
  <c r="AM13" i="7"/>
  <c r="AL13" i="7"/>
  <c r="AJ13" i="7"/>
  <c r="AI13" i="7"/>
  <c r="T13" i="7"/>
  <c r="Q13" i="7"/>
  <c r="AM12" i="7"/>
  <c r="AL12" i="7"/>
  <c r="AJ12" i="7"/>
  <c r="AI12" i="7"/>
  <c r="T12" i="7"/>
  <c r="Q12" i="7"/>
  <c r="AM11" i="7"/>
  <c r="AL11" i="7"/>
  <c r="AJ11" i="7"/>
  <c r="AI11" i="7"/>
  <c r="T11" i="7"/>
  <c r="Q11" i="7"/>
  <c r="AM10" i="7"/>
  <c r="AL10" i="7"/>
  <c r="AJ10" i="7"/>
  <c r="AI10" i="7"/>
  <c r="T10" i="7"/>
  <c r="Q10" i="7"/>
  <c r="P10" i="7"/>
  <c r="O10" i="7"/>
  <c r="K10" i="7"/>
  <c r="J10" i="7"/>
  <c r="I10" i="7"/>
  <c r="E10" i="7"/>
  <c r="B10" i="7"/>
  <c r="V9" i="7"/>
  <c r="U9" i="7"/>
  <c r="S9" i="7"/>
  <c r="R9" i="7"/>
  <c r="M9" i="7"/>
  <c r="L9" i="7"/>
  <c r="G9" i="7"/>
  <c r="F9" i="7"/>
  <c r="D9" i="7"/>
  <c r="C9" i="7"/>
  <c r="V36" i="8"/>
  <c r="U36" i="8"/>
  <c r="S36" i="8"/>
  <c r="R36" i="8"/>
  <c r="V35" i="8"/>
  <c r="U35" i="8"/>
  <c r="S35" i="8"/>
  <c r="R35" i="8"/>
  <c r="V34" i="8"/>
  <c r="U34" i="8"/>
  <c r="S34" i="8"/>
  <c r="R34" i="8"/>
  <c r="V33" i="8"/>
  <c r="U33" i="8"/>
  <c r="S33" i="8"/>
  <c r="R33" i="8"/>
  <c r="V32" i="8"/>
  <c r="U32" i="8"/>
  <c r="S32" i="8"/>
  <c r="R32" i="8"/>
  <c r="AM30" i="8"/>
  <c r="AL30" i="8"/>
  <c r="AJ30" i="8"/>
  <c r="AI30" i="8"/>
  <c r="T30" i="8"/>
  <c r="Q30" i="8"/>
  <c r="AM29" i="8"/>
  <c r="AL29" i="8"/>
  <c r="AJ29" i="8"/>
  <c r="AI29" i="8"/>
  <c r="T29" i="8"/>
  <c r="Q29" i="8"/>
  <c r="AM28" i="8"/>
  <c r="AL28" i="8"/>
  <c r="AJ28" i="8"/>
  <c r="AI28" i="8"/>
  <c r="T28" i="8"/>
  <c r="Q28" i="8"/>
  <c r="AM27" i="8"/>
  <c r="AL27" i="8"/>
  <c r="AJ27" i="8"/>
  <c r="AI27" i="8"/>
  <c r="T27" i="8"/>
  <c r="Q27" i="8"/>
  <c r="AM26" i="8"/>
  <c r="AL26" i="8"/>
  <c r="AJ26" i="8"/>
  <c r="AI26" i="8"/>
  <c r="T26" i="8"/>
  <c r="Q26" i="8"/>
  <c r="AM25" i="8"/>
  <c r="AL25" i="8"/>
  <c r="AJ25" i="8"/>
  <c r="AI25" i="8"/>
  <c r="T25" i="8"/>
  <c r="Q25" i="8"/>
  <c r="AM24" i="8"/>
  <c r="AL24" i="8"/>
  <c r="AJ24" i="8"/>
  <c r="AI24" i="8"/>
  <c r="T24" i="8"/>
  <c r="Q24" i="8"/>
  <c r="AM23" i="8"/>
  <c r="AL23" i="8"/>
  <c r="AJ23" i="8"/>
  <c r="AI23" i="8"/>
  <c r="T23" i="8"/>
  <c r="Q23" i="8"/>
  <c r="AM22" i="8"/>
  <c r="AL22" i="8"/>
  <c r="AJ22" i="8"/>
  <c r="AI22" i="8"/>
  <c r="T22" i="8"/>
  <c r="Q22" i="8"/>
  <c r="AM21" i="8"/>
  <c r="AL21" i="8"/>
  <c r="AJ21" i="8"/>
  <c r="AI21" i="8"/>
  <c r="T21" i="8"/>
  <c r="Q21" i="8"/>
  <c r="AM20" i="8"/>
  <c r="AL20" i="8"/>
  <c r="AJ20" i="8"/>
  <c r="AI20" i="8"/>
  <c r="T20" i="8"/>
  <c r="Q20" i="8"/>
  <c r="AM19" i="8"/>
  <c r="AL19" i="8"/>
  <c r="AJ19" i="8"/>
  <c r="AI19" i="8"/>
  <c r="T19" i="8"/>
  <c r="Q19" i="8"/>
  <c r="AM18" i="8"/>
  <c r="AL18" i="8"/>
  <c r="AJ18" i="8"/>
  <c r="AI18" i="8"/>
  <c r="T18" i="8"/>
  <c r="Q18" i="8"/>
  <c r="AM17" i="8"/>
  <c r="AL17" i="8"/>
  <c r="AJ17" i="8"/>
  <c r="AI17" i="8"/>
  <c r="T17" i="8"/>
  <c r="Q17" i="8"/>
  <c r="AM16" i="8"/>
  <c r="AL16" i="8"/>
  <c r="AJ16" i="8"/>
  <c r="AI16" i="8"/>
  <c r="T16" i="8"/>
  <c r="Q16" i="8"/>
  <c r="AM15" i="8"/>
  <c r="AL15" i="8"/>
  <c r="AJ15" i="8"/>
  <c r="AI15" i="8"/>
  <c r="T15" i="8"/>
  <c r="Q15" i="8"/>
  <c r="AM14" i="8"/>
  <c r="AL14" i="8"/>
  <c r="AJ14" i="8"/>
  <c r="AI14" i="8"/>
  <c r="T14" i="8"/>
  <c r="Q14" i="8"/>
  <c r="AM13" i="8"/>
  <c r="AL13" i="8"/>
  <c r="AJ13" i="8"/>
  <c r="AI13" i="8"/>
  <c r="T13" i="8"/>
  <c r="Q13" i="8"/>
  <c r="AM12" i="8"/>
  <c r="AL12" i="8"/>
  <c r="AJ12" i="8"/>
  <c r="AI12" i="8"/>
  <c r="T12" i="8"/>
  <c r="Q12" i="8"/>
  <c r="AM11" i="8"/>
  <c r="AL11" i="8"/>
  <c r="AJ11" i="8"/>
  <c r="AI11" i="8"/>
  <c r="T11" i="8"/>
  <c r="Q11" i="8"/>
  <c r="AM10" i="8"/>
  <c r="AL10" i="8"/>
  <c r="AJ10" i="8"/>
  <c r="AI10" i="8"/>
  <c r="T10" i="8"/>
  <c r="Q10" i="8"/>
  <c r="P10" i="8"/>
  <c r="O10" i="8"/>
  <c r="K10" i="8"/>
  <c r="J10" i="8"/>
  <c r="I10" i="8"/>
  <c r="E10" i="8"/>
  <c r="B10" i="8"/>
  <c r="V9" i="8"/>
  <c r="U9" i="8"/>
  <c r="S9" i="8"/>
  <c r="R9" i="8"/>
  <c r="M9" i="8"/>
  <c r="L9" i="8"/>
  <c r="G9" i="8"/>
  <c r="F9" i="8"/>
  <c r="D9" i="8"/>
  <c r="C9" i="8"/>
  <c r="V36" i="9"/>
  <c r="U36" i="9"/>
  <c r="S36" i="9"/>
  <c r="R36" i="9"/>
  <c r="V35" i="9"/>
  <c r="U35" i="9"/>
  <c r="S35" i="9"/>
  <c r="R35" i="9"/>
  <c r="V34" i="9"/>
  <c r="U34" i="9"/>
  <c r="S34" i="9"/>
  <c r="R34" i="9"/>
  <c r="V33" i="9"/>
  <c r="U33" i="9"/>
  <c r="S33" i="9"/>
  <c r="R33" i="9"/>
  <c r="V32" i="9"/>
  <c r="U32" i="9"/>
  <c r="S32" i="9"/>
  <c r="R32" i="9"/>
  <c r="AM30" i="9"/>
  <c r="AL30" i="9"/>
  <c r="AJ30" i="9"/>
  <c r="AI30" i="9"/>
  <c r="T30" i="9"/>
  <c r="Q30" i="9"/>
  <c r="AM29" i="9"/>
  <c r="AL29" i="9"/>
  <c r="AJ29" i="9"/>
  <c r="AI29" i="9"/>
  <c r="T29" i="9"/>
  <c r="Q29" i="9"/>
  <c r="AM28" i="9"/>
  <c r="AL28" i="9"/>
  <c r="AJ28" i="9"/>
  <c r="AI28" i="9"/>
  <c r="T28" i="9"/>
  <c r="Q28" i="9"/>
  <c r="AM27" i="9"/>
  <c r="AL27" i="9"/>
  <c r="AJ27" i="9"/>
  <c r="AI27" i="9"/>
  <c r="T27" i="9"/>
  <c r="Q27" i="9"/>
  <c r="AM26" i="9"/>
  <c r="AL26" i="9"/>
  <c r="AJ26" i="9"/>
  <c r="AI26" i="9"/>
  <c r="T26" i="9"/>
  <c r="Q26" i="9"/>
  <c r="AM25" i="9"/>
  <c r="AL25" i="9"/>
  <c r="AJ25" i="9"/>
  <c r="AI25" i="9"/>
  <c r="T25" i="9"/>
  <c r="Q25" i="9"/>
  <c r="AM24" i="9"/>
  <c r="AL24" i="9"/>
  <c r="AJ24" i="9"/>
  <c r="AI24" i="9"/>
  <c r="T24" i="9"/>
  <c r="Q24" i="9"/>
  <c r="AM23" i="9"/>
  <c r="AL23" i="9"/>
  <c r="AJ23" i="9"/>
  <c r="AI23" i="9"/>
  <c r="T23" i="9"/>
  <c r="Q23" i="9"/>
  <c r="AM22" i="9"/>
  <c r="AL22" i="9"/>
  <c r="AJ22" i="9"/>
  <c r="AI22" i="9"/>
  <c r="T22" i="9"/>
  <c r="Q22" i="9"/>
  <c r="AM21" i="9"/>
  <c r="AL21" i="9"/>
  <c r="AJ21" i="9"/>
  <c r="AI21" i="9"/>
  <c r="T21" i="9"/>
  <c r="Q21" i="9"/>
  <c r="AM20" i="9"/>
  <c r="AL20" i="9"/>
  <c r="AJ20" i="9"/>
  <c r="AI20" i="9"/>
  <c r="T20" i="9"/>
  <c r="Q20" i="9"/>
  <c r="AM19" i="9"/>
  <c r="AL19" i="9"/>
  <c r="AJ19" i="9"/>
  <c r="AI19" i="9"/>
  <c r="T19" i="9"/>
  <c r="Q19" i="9"/>
  <c r="AM18" i="9"/>
  <c r="AL18" i="9"/>
  <c r="AJ18" i="9"/>
  <c r="AI18" i="9"/>
  <c r="T18" i="9"/>
  <c r="Q18" i="9"/>
  <c r="AM17" i="9"/>
  <c r="AL17" i="9"/>
  <c r="AJ17" i="9"/>
  <c r="AI17" i="9"/>
  <c r="T17" i="9"/>
  <c r="Q17" i="9"/>
  <c r="AM16" i="9"/>
  <c r="AL16" i="9"/>
  <c r="AJ16" i="9"/>
  <c r="AI16" i="9"/>
  <c r="T16" i="9"/>
  <c r="Q16" i="9"/>
  <c r="AM15" i="9"/>
  <c r="AL15" i="9"/>
  <c r="AJ15" i="9"/>
  <c r="AI15" i="9"/>
  <c r="T15" i="9"/>
  <c r="Q15" i="9"/>
  <c r="AM14" i="9"/>
  <c r="AL14" i="9"/>
  <c r="AJ14" i="9"/>
  <c r="AI14" i="9"/>
  <c r="T14" i="9"/>
  <c r="Q14" i="9"/>
  <c r="AM13" i="9"/>
  <c r="AL13" i="9"/>
  <c r="AJ13" i="9"/>
  <c r="AI13" i="9"/>
  <c r="T13" i="9"/>
  <c r="Q13" i="9"/>
  <c r="AM12" i="9"/>
  <c r="AL12" i="9"/>
  <c r="AJ12" i="9"/>
  <c r="AI12" i="9"/>
  <c r="T12" i="9"/>
  <c r="Q12" i="9"/>
  <c r="AM11" i="9"/>
  <c r="AL11" i="9"/>
  <c r="AJ11" i="9"/>
  <c r="AI11" i="9"/>
  <c r="T11" i="9"/>
  <c r="Q11" i="9"/>
  <c r="AM10" i="9"/>
  <c r="AL10" i="9"/>
  <c r="AJ10" i="9"/>
  <c r="AI10" i="9"/>
  <c r="T10" i="9"/>
  <c r="Q10" i="9"/>
  <c r="P10" i="9"/>
  <c r="O10" i="9"/>
  <c r="K10" i="9"/>
  <c r="J10" i="9"/>
  <c r="I10" i="9"/>
  <c r="E10" i="9"/>
  <c r="B10" i="9"/>
  <c r="V9" i="9"/>
  <c r="U9" i="9"/>
  <c r="S9" i="9"/>
  <c r="R9" i="9"/>
  <c r="M9" i="9"/>
  <c r="L9" i="9"/>
  <c r="G9" i="9"/>
  <c r="F9" i="9"/>
  <c r="D9" i="9"/>
  <c r="P9" i="9" s="1"/>
  <c r="C9" i="9"/>
  <c r="V36" i="10"/>
  <c r="U36" i="10"/>
  <c r="S36" i="10"/>
  <c r="R36" i="10"/>
  <c r="V35" i="10"/>
  <c r="U35" i="10"/>
  <c r="S35" i="10"/>
  <c r="R35" i="10"/>
  <c r="V34" i="10"/>
  <c r="U34" i="10"/>
  <c r="S34" i="10"/>
  <c r="R34" i="10"/>
  <c r="V33" i="10"/>
  <c r="U33" i="10"/>
  <c r="S33" i="10"/>
  <c r="R33" i="10"/>
  <c r="V32" i="10"/>
  <c r="U32" i="10"/>
  <c r="S32" i="10"/>
  <c r="R32" i="10"/>
  <c r="AM30" i="10"/>
  <c r="AL30" i="10"/>
  <c r="AJ30" i="10"/>
  <c r="AI30" i="10"/>
  <c r="T30" i="10"/>
  <c r="Q30" i="10"/>
  <c r="AM29" i="10"/>
  <c r="AL29" i="10"/>
  <c r="AJ29" i="10"/>
  <c r="AI29" i="10"/>
  <c r="T29" i="10"/>
  <c r="Q29" i="10"/>
  <c r="AM28" i="10"/>
  <c r="AL28" i="10"/>
  <c r="AJ28" i="10"/>
  <c r="AI28" i="10"/>
  <c r="T28" i="10"/>
  <c r="Q28" i="10"/>
  <c r="AM27" i="10"/>
  <c r="AL27" i="10"/>
  <c r="AJ27" i="10"/>
  <c r="AI27" i="10"/>
  <c r="T27" i="10"/>
  <c r="Q27" i="10"/>
  <c r="AM26" i="10"/>
  <c r="AL26" i="10"/>
  <c r="AJ26" i="10"/>
  <c r="AI26" i="10"/>
  <c r="T26" i="10"/>
  <c r="Q26" i="10"/>
  <c r="AM25" i="10"/>
  <c r="AL25" i="10"/>
  <c r="AJ25" i="10"/>
  <c r="AI25" i="10"/>
  <c r="T25" i="10"/>
  <c r="Q25" i="10"/>
  <c r="AM24" i="10"/>
  <c r="AL24" i="10"/>
  <c r="AJ24" i="10"/>
  <c r="AI24" i="10"/>
  <c r="T24" i="10"/>
  <c r="Q24" i="10"/>
  <c r="AM23" i="10"/>
  <c r="AL23" i="10"/>
  <c r="AJ23" i="10"/>
  <c r="AI23" i="10"/>
  <c r="T23" i="10"/>
  <c r="Q23" i="10"/>
  <c r="AM22" i="10"/>
  <c r="AL22" i="10"/>
  <c r="AJ22" i="10"/>
  <c r="AI22" i="10"/>
  <c r="T22" i="10"/>
  <c r="Q22" i="10"/>
  <c r="AM21" i="10"/>
  <c r="AL21" i="10"/>
  <c r="AJ21" i="10"/>
  <c r="AI21" i="10"/>
  <c r="T21" i="10"/>
  <c r="Q21" i="10"/>
  <c r="AM20" i="10"/>
  <c r="AL20" i="10"/>
  <c r="AJ20" i="10"/>
  <c r="AI20" i="10"/>
  <c r="T20" i="10"/>
  <c r="Q20" i="10"/>
  <c r="AM19" i="10"/>
  <c r="AL19" i="10"/>
  <c r="AJ19" i="10"/>
  <c r="AI19" i="10"/>
  <c r="T19" i="10"/>
  <c r="Q19" i="10"/>
  <c r="AM18" i="10"/>
  <c r="AL18" i="10"/>
  <c r="AJ18" i="10"/>
  <c r="AI18" i="10"/>
  <c r="T18" i="10"/>
  <c r="Q18" i="10"/>
  <c r="AM17" i="10"/>
  <c r="AL17" i="10"/>
  <c r="AJ17" i="10"/>
  <c r="AI17" i="10"/>
  <c r="T17" i="10"/>
  <c r="Q17" i="10"/>
  <c r="AM16" i="10"/>
  <c r="AL16" i="10"/>
  <c r="AJ16" i="10"/>
  <c r="AI16" i="10"/>
  <c r="T16" i="10"/>
  <c r="Q16" i="10"/>
  <c r="AM15" i="10"/>
  <c r="AL15" i="10"/>
  <c r="AJ15" i="10"/>
  <c r="AI15" i="10"/>
  <c r="T15" i="10"/>
  <c r="Q15" i="10"/>
  <c r="AM14" i="10"/>
  <c r="AL14" i="10"/>
  <c r="AJ14" i="10"/>
  <c r="AI14" i="10"/>
  <c r="T14" i="10"/>
  <c r="Q14" i="10"/>
  <c r="AM13" i="10"/>
  <c r="AL13" i="10"/>
  <c r="AJ13" i="10"/>
  <c r="AI13" i="10"/>
  <c r="T13" i="10"/>
  <c r="Q13" i="10"/>
  <c r="AM12" i="10"/>
  <c r="AL12" i="10"/>
  <c r="AJ12" i="10"/>
  <c r="AI12" i="10"/>
  <c r="T12" i="10"/>
  <c r="Q12" i="10"/>
  <c r="AM11" i="10"/>
  <c r="AL11" i="10"/>
  <c r="AJ11" i="10"/>
  <c r="AI11" i="10"/>
  <c r="T11" i="10"/>
  <c r="Q11" i="10"/>
  <c r="AM10" i="10"/>
  <c r="AL10" i="10"/>
  <c r="AJ10" i="10"/>
  <c r="AI10" i="10"/>
  <c r="T10" i="10"/>
  <c r="Q10" i="10"/>
  <c r="P10" i="10"/>
  <c r="O10" i="10"/>
  <c r="K10" i="10"/>
  <c r="J10" i="10"/>
  <c r="I10" i="10"/>
  <c r="E10" i="10"/>
  <c r="B10" i="10"/>
  <c r="V9" i="10"/>
  <c r="U9" i="10"/>
  <c r="S9" i="10"/>
  <c r="R9" i="10"/>
  <c r="M9" i="10"/>
  <c r="L9" i="10"/>
  <c r="G9" i="10"/>
  <c r="F9" i="10"/>
  <c r="D9" i="10"/>
  <c r="C9" i="10"/>
  <c r="V36" i="11"/>
  <c r="U36" i="11"/>
  <c r="S36" i="11"/>
  <c r="R36" i="11"/>
  <c r="V35" i="11"/>
  <c r="U35" i="11"/>
  <c r="S35" i="11"/>
  <c r="R35" i="11"/>
  <c r="V34" i="11"/>
  <c r="U34" i="11"/>
  <c r="S34" i="11"/>
  <c r="R34" i="11"/>
  <c r="V33" i="11"/>
  <c r="U33" i="11"/>
  <c r="S33" i="11"/>
  <c r="R33" i="11"/>
  <c r="V32" i="11"/>
  <c r="U32" i="11"/>
  <c r="S32" i="11"/>
  <c r="R32" i="11"/>
  <c r="AM30" i="11"/>
  <c r="AL30" i="11"/>
  <c r="AJ30" i="11"/>
  <c r="AI30" i="11"/>
  <c r="T30" i="11"/>
  <c r="Q30" i="11"/>
  <c r="AM29" i="11"/>
  <c r="AL29" i="11"/>
  <c r="AJ29" i="11"/>
  <c r="AI29" i="11"/>
  <c r="T29" i="11"/>
  <c r="Q29" i="11"/>
  <c r="AM28" i="11"/>
  <c r="AL28" i="11"/>
  <c r="AJ28" i="11"/>
  <c r="AI28" i="11"/>
  <c r="T28" i="11"/>
  <c r="Q28" i="11"/>
  <c r="AM27" i="11"/>
  <c r="AL27" i="11"/>
  <c r="AJ27" i="11"/>
  <c r="AI27" i="11"/>
  <c r="T27" i="11"/>
  <c r="Q27" i="11"/>
  <c r="AM26" i="11"/>
  <c r="AL26" i="11"/>
  <c r="AJ26" i="11"/>
  <c r="AI26" i="11"/>
  <c r="T26" i="11"/>
  <c r="Q26" i="11"/>
  <c r="AM25" i="11"/>
  <c r="AL25" i="11"/>
  <c r="AJ25" i="11"/>
  <c r="AI25" i="11"/>
  <c r="T25" i="11"/>
  <c r="Q25" i="11"/>
  <c r="AM24" i="11"/>
  <c r="AL24" i="11"/>
  <c r="AJ24" i="11"/>
  <c r="AI24" i="11"/>
  <c r="T24" i="11"/>
  <c r="Q24" i="11"/>
  <c r="AM23" i="11"/>
  <c r="AL23" i="11"/>
  <c r="AJ23" i="11"/>
  <c r="AI23" i="11"/>
  <c r="T23" i="11"/>
  <c r="Q23" i="11"/>
  <c r="AM22" i="11"/>
  <c r="AL22" i="11"/>
  <c r="AJ22" i="11"/>
  <c r="AI22" i="11"/>
  <c r="T22" i="11"/>
  <c r="Q22" i="11"/>
  <c r="AM21" i="11"/>
  <c r="AL21" i="11"/>
  <c r="AJ21" i="11"/>
  <c r="AI21" i="11"/>
  <c r="T21" i="11"/>
  <c r="Q21" i="11"/>
  <c r="AM20" i="11"/>
  <c r="AL20" i="11"/>
  <c r="AJ20" i="11"/>
  <c r="AI20" i="11"/>
  <c r="T20" i="11"/>
  <c r="Q20" i="11"/>
  <c r="AM19" i="11"/>
  <c r="AL19" i="11"/>
  <c r="AJ19" i="11"/>
  <c r="AI19" i="11"/>
  <c r="T19" i="11"/>
  <c r="Q19" i="11"/>
  <c r="AM18" i="11"/>
  <c r="AL18" i="11"/>
  <c r="AJ18" i="11"/>
  <c r="AI18" i="11"/>
  <c r="T18" i="11"/>
  <c r="Q18" i="11"/>
  <c r="AM17" i="11"/>
  <c r="AL17" i="11"/>
  <c r="AJ17" i="11"/>
  <c r="AI17" i="11"/>
  <c r="T17" i="11"/>
  <c r="Q17" i="11"/>
  <c r="AM16" i="11"/>
  <c r="AL16" i="11"/>
  <c r="AJ16" i="11"/>
  <c r="AI16" i="11"/>
  <c r="T16" i="11"/>
  <c r="Q16" i="11"/>
  <c r="AM15" i="11"/>
  <c r="AL15" i="11"/>
  <c r="AJ15" i="11"/>
  <c r="AI15" i="11"/>
  <c r="T15" i="11"/>
  <c r="Q15" i="11"/>
  <c r="AM14" i="11"/>
  <c r="AL14" i="11"/>
  <c r="AJ14" i="11"/>
  <c r="AI14" i="11"/>
  <c r="T14" i="11"/>
  <c r="Q14" i="11"/>
  <c r="AM13" i="11"/>
  <c r="AL13" i="11"/>
  <c r="AJ13" i="11"/>
  <c r="AI13" i="11"/>
  <c r="T13" i="11"/>
  <c r="Q13" i="11"/>
  <c r="AM12" i="11"/>
  <c r="AL12" i="11"/>
  <c r="AJ12" i="11"/>
  <c r="AI12" i="11"/>
  <c r="T12" i="11"/>
  <c r="Q12" i="11"/>
  <c r="AM11" i="11"/>
  <c r="AL11" i="11"/>
  <c r="AJ11" i="11"/>
  <c r="AI11" i="11"/>
  <c r="T11" i="11"/>
  <c r="Q11" i="11"/>
  <c r="AM10" i="11"/>
  <c r="AL10" i="11"/>
  <c r="AJ10" i="11"/>
  <c r="AI10" i="11"/>
  <c r="T10" i="11"/>
  <c r="Q10" i="11"/>
  <c r="P10" i="11"/>
  <c r="O10" i="11"/>
  <c r="K10" i="11"/>
  <c r="J10" i="11"/>
  <c r="I10" i="11"/>
  <c r="E10" i="11"/>
  <c r="B10" i="11"/>
  <c r="V9" i="11"/>
  <c r="U9" i="11"/>
  <c r="S9" i="11"/>
  <c r="R9" i="11"/>
  <c r="M9" i="11"/>
  <c r="L9" i="11"/>
  <c r="G9" i="11"/>
  <c r="F9" i="11"/>
  <c r="D9" i="11"/>
  <c r="C9" i="11"/>
  <c r="V36" i="12"/>
  <c r="U36" i="12"/>
  <c r="S36" i="12"/>
  <c r="R36" i="12"/>
  <c r="V35" i="12"/>
  <c r="U35" i="12"/>
  <c r="S35" i="12"/>
  <c r="R35" i="12"/>
  <c r="V34" i="12"/>
  <c r="U34" i="12"/>
  <c r="S34" i="12"/>
  <c r="R34" i="12"/>
  <c r="V33" i="12"/>
  <c r="U33" i="12"/>
  <c r="S33" i="12"/>
  <c r="R33" i="12"/>
  <c r="V32" i="12"/>
  <c r="U32" i="12"/>
  <c r="S32" i="12"/>
  <c r="R32" i="12"/>
  <c r="AM30" i="12"/>
  <c r="AL30" i="12"/>
  <c r="AJ30" i="12"/>
  <c r="AI30" i="12"/>
  <c r="T30" i="12"/>
  <c r="Q30" i="12"/>
  <c r="AM29" i="12"/>
  <c r="AL29" i="12"/>
  <c r="AJ29" i="12"/>
  <c r="AI29" i="12"/>
  <c r="T29" i="12"/>
  <c r="Q29" i="12"/>
  <c r="AM28" i="12"/>
  <c r="AL28" i="12"/>
  <c r="AJ28" i="12"/>
  <c r="AI28" i="12"/>
  <c r="T28" i="12"/>
  <c r="Q28" i="12"/>
  <c r="AM27" i="12"/>
  <c r="AL27" i="12"/>
  <c r="AJ27" i="12"/>
  <c r="AI27" i="12"/>
  <c r="T27" i="12"/>
  <c r="Q27" i="12"/>
  <c r="AM26" i="12"/>
  <c r="AL26" i="12"/>
  <c r="AJ26" i="12"/>
  <c r="AI26" i="12"/>
  <c r="T26" i="12"/>
  <c r="Q26" i="12"/>
  <c r="AM25" i="12"/>
  <c r="AL25" i="12"/>
  <c r="AJ25" i="12"/>
  <c r="AI25" i="12"/>
  <c r="T25" i="12"/>
  <c r="Q25" i="12"/>
  <c r="AM24" i="12"/>
  <c r="AL24" i="12"/>
  <c r="AJ24" i="12"/>
  <c r="AI24" i="12"/>
  <c r="T24" i="12"/>
  <c r="Q24" i="12"/>
  <c r="AM23" i="12"/>
  <c r="AL23" i="12"/>
  <c r="AJ23" i="12"/>
  <c r="AI23" i="12"/>
  <c r="T23" i="12"/>
  <c r="Q23" i="12"/>
  <c r="AM22" i="12"/>
  <c r="AL22" i="12"/>
  <c r="AJ22" i="12"/>
  <c r="AI22" i="12"/>
  <c r="T22" i="12"/>
  <c r="Q22" i="12"/>
  <c r="AM21" i="12"/>
  <c r="AL21" i="12"/>
  <c r="AJ21" i="12"/>
  <c r="AI21" i="12"/>
  <c r="T21" i="12"/>
  <c r="Q21" i="12"/>
  <c r="AM20" i="12"/>
  <c r="AL20" i="12"/>
  <c r="AJ20" i="12"/>
  <c r="AI20" i="12"/>
  <c r="T20" i="12"/>
  <c r="Q20" i="12"/>
  <c r="AM19" i="12"/>
  <c r="AL19" i="12"/>
  <c r="AJ19" i="12"/>
  <c r="AI19" i="12"/>
  <c r="T19" i="12"/>
  <c r="Q19" i="12"/>
  <c r="AM18" i="12"/>
  <c r="AL18" i="12"/>
  <c r="AJ18" i="12"/>
  <c r="AI18" i="12"/>
  <c r="T18" i="12"/>
  <c r="Q18" i="12"/>
  <c r="AM17" i="12"/>
  <c r="AL17" i="12"/>
  <c r="AJ17" i="12"/>
  <c r="AI17" i="12"/>
  <c r="T17" i="12"/>
  <c r="Q17" i="12"/>
  <c r="AM16" i="12"/>
  <c r="AL16" i="12"/>
  <c r="AJ16" i="12"/>
  <c r="AI16" i="12"/>
  <c r="T16" i="12"/>
  <c r="Q16" i="12"/>
  <c r="AM15" i="12"/>
  <c r="AL15" i="12"/>
  <c r="AJ15" i="12"/>
  <c r="AI15" i="12"/>
  <c r="T15" i="12"/>
  <c r="Q15" i="12"/>
  <c r="AM14" i="12"/>
  <c r="AL14" i="12"/>
  <c r="AJ14" i="12"/>
  <c r="AI14" i="12"/>
  <c r="T14" i="12"/>
  <c r="Q14" i="12"/>
  <c r="AM13" i="12"/>
  <c r="AL13" i="12"/>
  <c r="AJ13" i="12"/>
  <c r="AI13" i="12"/>
  <c r="T13" i="12"/>
  <c r="Q13" i="12"/>
  <c r="AM12" i="12"/>
  <c r="AL12" i="12"/>
  <c r="AJ12" i="12"/>
  <c r="AI12" i="12"/>
  <c r="T12" i="12"/>
  <c r="Q12" i="12"/>
  <c r="AM11" i="12"/>
  <c r="AL11" i="12"/>
  <c r="AJ11" i="12"/>
  <c r="AI11" i="12"/>
  <c r="T11" i="12"/>
  <c r="Q11" i="12"/>
  <c r="AM10" i="12"/>
  <c r="AL10" i="12"/>
  <c r="AJ10" i="12"/>
  <c r="AI10" i="12"/>
  <c r="T10" i="12"/>
  <c r="Q10" i="12"/>
  <c r="P10" i="12"/>
  <c r="O10" i="12"/>
  <c r="K10" i="12"/>
  <c r="J10" i="12"/>
  <c r="I10" i="12"/>
  <c r="E10" i="12"/>
  <c r="B10" i="12"/>
  <c r="V9" i="12"/>
  <c r="U9" i="12"/>
  <c r="S9" i="12"/>
  <c r="R9" i="12"/>
  <c r="M9" i="12"/>
  <c r="L9" i="12"/>
  <c r="G9" i="12"/>
  <c r="F9" i="12"/>
  <c r="D9" i="12"/>
  <c r="C9" i="12"/>
  <c r="V36" i="13"/>
  <c r="U36" i="13"/>
  <c r="S36" i="13"/>
  <c r="R36" i="13"/>
  <c r="V35" i="13"/>
  <c r="U35" i="13"/>
  <c r="S35" i="13"/>
  <c r="R35" i="13"/>
  <c r="V34" i="13"/>
  <c r="U34" i="13"/>
  <c r="S34" i="13"/>
  <c r="R34" i="13"/>
  <c r="V33" i="13"/>
  <c r="U33" i="13"/>
  <c r="S33" i="13"/>
  <c r="R33" i="13"/>
  <c r="V32" i="13"/>
  <c r="U32" i="13"/>
  <c r="S32" i="13"/>
  <c r="R32" i="13"/>
  <c r="AM30" i="13"/>
  <c r="AL30" i="13"/>
  <c r="AJ30" i="13"/>
  <c r="AI30" i="13"/>
  <c r="T30" i="13"/>
  <c r="Q30" i="13"/>
  <c r="AM29" i="13"/>
  <c r="AL29" i="13"/>
  <c r="AJ29" i="13"/>
  <c r="AI29" i="13"/>
  <c r="T29" i="13"/>
  <c r="Q29" i="13"/>
  <c r="AM28" i="13"/>
  <c r="AL28" i="13"/>
  <c r="AJ28" i="13"/>
  <c r="AI28" i="13"/>
  <c r="T28" i="13"/>
  <c r="Q28" i="13"/>
  <c r="AM27" i="13"/>
  <c r="AL27" i="13"/>
  <c r="AJ27" i="13"/>
  <c r="AI27" i="13"/>
  <c r="T27" i="13"/>
  <c r="Q27" i="13"/>
  <c r="AM26" i="13"/>
  <c r="AL26" i="13"/>
  <c r="AJ26" i="13"/>
  <c r="AI26" i="13"/>
  <c r="T26" i="13"/>
  <c r="Q26" i="13"/>
  <c r="AM25" i="13"/>
  <c r="AL25" i="13"/>
  <c r="AJ25" i="13"/>
  <c r="AI25" i="13"/>
  <c r="T25" i="13"/>
  <c r="Q25" i="13"/>
  <c r="AM24" i="13"/>
  <c r="AL24" i="13"/>
  <c r="AJ24" i="13"/>
  <c r="AI24" i="13"/>
  <c r="T24" i="13"/>
  <c r="Q24" i="13"/>
  <c r="AM23" i="13"/>
  <c r="AL23" i="13"/>
  <c r="AJ23" i="13"/>
  <c r="AI23" i="13"/>
  <c r="T23" i="13"/>
  <c r="Q23" i="13"/>
  <c r="AM22" i="13"/>
  <c r="AL22" i="13"/>
  <c r="AJ22" i="13"/>
  <c r="AI22" i="13"/>
  <c r="T22" i="13"/>
  <c r="Q22" i="13"/>
  <c r="AM21" i="13"/>
  <c r="AL21" i="13"/>
  <c r="AJ21" i="13"/>
  <c r="AI21" i="13"/>
  <c r="T21" i="13"/>
  <c r="Q21" i="13"/>
  <c r="AM20" i="13"/>
  <c r="AL20" i="13"/>
  <c r="AJ20" i="13"/>
  <c r="AI20" i="13"/>
  <c r="T20" i="13"/>
  <c r="Q20" i="13"/>
  <c r="AM19" i="13"/>
  <c r="AL19" i="13"/>
  <c r="AJ19" i="13"/>
  <c r="AI19" i="13"/>
  <c r="T19" i="13"/>
  <c r="Q19" i="13"/>
  <c r="AM18" i="13"/>
  <c r="AL18" i="13"/>
  <c r="AJ18" i="13"/>
  <c r="AI18" i="13"/>
  <c r="T18" i="13"/>
  <c r="Q18" i="13"/>
  <c r="AM17" i="13"/>
  <c r="AL17" i="13"/>
  <c r="AJ17" i="13"/>
  <c r="AI17" i="13"/>
  <c r="T17" i="13"/>
  <c r="Q17" i="13"/>
  <c r="AM16" i="13"/>
  <c r="AL16" i="13"/>
  <c r="AJ16" i="13"/>
  <c r="AI16" i="13"/>
  <c r="T16" i="13"/>
  <c r="Q16" i="13"/>
  <c r="AM15" i="13"/>
  <c r="AL15" i="13"/>
  <c r="AJ15" i="13"/>
  <c r="AI15" i="13"/>
  <c r="T15" i="13"/>
  <c r="Q15" i="13"/>
  <c r="AM14" i="13"/>
  <c r="AL14" i="13"/>
  <c r="AJ14" i="13"/>
  <c r="AI14" i="13"/>
  <c r="T14" i="13"/>
  <c r="Q14" i="13"/>
  <c r="AM13" i="13"/>
  <c r="AL13" i="13"/>
  <c r="AJ13" i="13"/>
  <c r="AI13" i="13"/>
  <c r="T13" i="13"/>
  <c r="Q13" i="13"/>
  <c r="AM12" i="13"/>
  <c r="AL12" i="13"/>
  <c r="AJ12" i="13"/>
  <c r="AI12" i="13"/>
  <c r="T12" i="13"/>
  <c r="Q12" i="13"/>
  <c r="AM11" i="13"/>
  <c r="AL11" i="13"/>
  <c r="AJ11" i="13"/>
  <c r="AI11" i="13"/>
  <c r="T11" i="13"/>
  <c r="Q11" i="13"/>
  <c r="AM10" i="13"/>
  <c r="AL10" i="13"/>
  <c r="AJ10" i="13"/>
  <c r="AI10" i="13"/>
  <c r="T10" i="13"/>
  <c r="Q10" i="13"/>
  <c r="P10" i="13"/>
  <c r="O10" i="13"/>
  <c r="K10" i="13"/>
  <c r="J10" i="13"/>
  <c r="I10" i="13"/>
  <c r="E10" i="13"/>
  <c r="B10" i="13"/>
  <c r="V9" i="13"/>
  <c r="U9" i="13"/>
  <c r="S9" i="13"/>
  <c r="R9" i="13"/>
  <c r="M9" i="13"/>
  <c r="L9" i="13"/>
  <c r="G9" i="13"/>
  <c r="F9" i="13"/>
  <c r="D9" i="13"/>
  <c r="C9" i="13"/>
  <c r="V36" i="14"/>
  <c r="U36" i="14"/>
  <c r="S36" i="14"/>
  <c r="R36" i="14"/>
  <c r="V35" i="14"/>
  <c r="U35" i="14"/>
  <c r="S35" i="14"/>
  <c r="R35" i="14"/>
  <c r="V34" i="14"/>
  <c r="U34" i="14"/>
  <c r="S34" i="14"/>
  <c r="R34" i="14"/>
  <c r="V33" i="14"/>
  <c r="U33" i="14"/>
  <c r="S33" i="14"/>
  <c r="R33" i="14"/>
  <c r="V32" i="14"/>
  <c r="U32" i="14"/>
  <c r="S32" i="14"/>
  <c r="R32" i="14"/>
  <c r="AM30" i="14"/>
  <c r="AL30" i="14"/>
  <c r="AJ30" i="14"/>
  <c r="AI30" i="14"/>
  <c r="T30" i="14"/>
  <c r="Q30" i="14"/>
  <c r="AM29" i="14"/>
  <c r="AL29" i="14"/>
  <c r="AJ29" i="14"/>
  <c r="AI29" i="14"/>
  <c r="T29" i="14"/>
  <c r="Q29" i="14"/>
  <c r="AM28" i="14"/>
  <c r="AL28" i="14"/>
  <c r="AJ28" i="14"/>
  <c r="AI28" i="14"/>
  <c r="T28" i="14"/>
  <c r="Q28" i="14"/>
  <c r="AM27" i="14"/>
  <c r="AL27" i="14"/>
  <c r="AJ27" i="14"/>
  <c r="AI27" i="14"/>
  <c r="T27" i="14"/>
  <c r="Q27" i="14"/>
  <c r="AM26" i="14"/>
  <c r="AL26" i="14"/>
  <c r="AJ26" i="14"/>
  <c r="AI26" i="14"/>
  <c r="T26" i="14"/>
  <c r="Q26" i="14"/>
  <c r="AM25" i="14"/>
  <c r="AL25" i="14"/>
  <c r="AJ25" i="14"/>
  <c r="AI25" i="14"/>
  <c r="T25" i="14"/>
  <c r="Q25" i="14"/>
  <c r="AM24" i="14"/>
  <c r="AL24" i="14"/>
  <c r="AJ24" i="14"/>
  <c r="AI24" i="14"/>
  <c r="T24" i="14"/>
  <c r="Q24" i="14"/>
  <c r="AM23" i="14"/>
  <c r="AL23" i="14"/>
  <c r="AJ23" i="14"/>
  <c r="AI23" i="14"/>
  <c r="T23" i="14"/>
  <c r="Q23" i="14"/>
  <c r="AM22" i="14"/>
  <c r="AL22" i="14"/>
  <c r="AJ22" i="14"/>
  <c r="AI22" i="14"/>
  <c r="T22" i="14"/>
  <c r="Q22" i="14"/>
  <c r="AM21" i="14"/>
  <c r="AL21" i="14"/>
  <c r="AJ21" i="14"/>
  <c r="AI21" i="14"/>
  <c r="T21" i="14"/>
  <c r="Q21" i="14"/>
  <c r="AM20" i="14"/>
  <c r="AL20" i="14"/>
  <c r="AJ20" i="14"/>
  <c r="AI20" i="14"/>
  <c r="T20" i="14"/>
  <c r="Q20" i="14"/>
  <c r="AM19" i="14"/>
  <c r="AL19" i="14"/>
  <c r="AJ19" i="14"/>
  <c r="AI19" i="14"/>
  <c r="T19" i="14"/>
  <c r="Q19" i="14"/>
  <c r="AM18" i="14"/>
  <c r="AL18" i="14"/>
  <c r="AJ18" i="14"/>
  <c r="AI18" i="14"/>
  <c r="T18" i="14"/>
  <c r="Q18" i="14"/>
  <c r="AM17" i="14"/>
  <c r="AL17" i="14"/>
  <c r="AJ17" i="14"/>
  <c r="AI17" i="14"/>
  <c r="T17" i="14"/>
  <c r="Q17" i="14"/>
  <c r="AM16" i="14"/>
  <c r="AL16" i="14"/>
  <c r="AJ16" i="14"/>
  <c r="AI16" i="14"/>
  <c r="T16" i="14"/>
  <c r="Q16" i="14"/>
  <c r="AM15" i="14"/>
  <c r="AL15" i="14"/>
  <c r="AJ15" i="14"/>
  <c r="AI15" i="14"/>
  <c r="T15" i="14"/>
  <c r="Q15" i="14"/>
  <c r="AM14" i="14"/>
  <c r="AL14" i="14"/>
  <c r="AJ14" i="14"/>
  <c r="AI14" i="14"/>
  <c r="T14" i="14"/>
  <c r="Q14" i="14"/>
  <c r="AM13" i="14"/>
  <c r="AL13" i="14"/>
  <c r="AJ13" i="14"/>
  <c r="AI13" i="14"/>
  <c r="T13" i="14"/>
  <c r="Q13" i="14"/>
  <c r="AM12" i="14"/>
  <c r="AL12" i="14"/>
  <c r="AJ12" i="14"/>
  <c r="AI12" i="14"/>
  <c r="T12" i="14"/>
  <c r="Q12" i="14"/>
  <c r="AM11" i="14"/>
  <c r="AL11" i="14"/>
  <c r="AJ11" i="14"/>
  <c r="AI11" i="14"/>
  <c r="T11" i="14"/>
  <c r="Q11" i="14"/>
  <c r="AM10" i="14"/>
  <c r="AL10" i="14"/>
  <c r="AJ10" i="14"/>
  <c r="AI10" i="14"/>
  <c r="T10" i="14"/>
  <c r="Q10" i="14"/>
  <c r="P10" i="14"/>
  <c r="O10" i="14"/>
  <c r="K10" i="14"/>
  <c r="J10" i="14"/>
  <c r="I10" i="14"/>
  <c r="E10" i="14"/>
  <c r="B10" i="14"/>
  <c r="V9" i="14"/>
  <c r="U9" i="14"/>
  <c r="S9" i="14"/>
  <c r="R9" i="14"/>
  <c r="M9" i="14"/>
  <c r="L9" i="14"/>
  <c r="G9" i="14"/>
  <c r="F9" i="14"/>
  <c r="D9" i="14"/>
  <c r="C9" i="14"/>
  <c r="V36" i="15"/>
  <c r="U36" i="15"/>
  <c r="S36" i="15"/>
  <c r="R36" i="15"/>
  <c r="V35" i="15"/>
  <c r="U35" i="15"/>
  <c r="S35" i="15"/>
  <c r="R35" i="15"/>
  <c r="V34" i="15"/>
  <c r="U34" i="15"/>
  <c r="S34" i="15"/>
  <c r="R34" i="15"/>
  <c r="V33" i="15"/>
  <c r="U33" i="15"/>
  <c r="S33" i="15"/>
  <c r="R33" i="15"/>
  <c r="V32" i="15"/>
  <c r="U32" i="15"/>
  <c r="S32" i="15"/>
  <c r="R32" i="15"/>
  <c r="AM30" i="15"/>
  <c r="AL30" i="15"/>
  <c r="AJ30" i="15"/>
  <c r="AI30" i="15"/>
  <c r="T30" i="15"/>
  <c r="Q30" i="15"/>
  <c r="AM29" i="15"/>
  <c r="AL29" i="15"/>
  <c r="AJ29" i="15"/>
  <c r="AI29" i="15"/>
  <c r="T29" i="15"/>
  <c r="Q29" i="15"/>
  <c r="AM28" i="15"/>
  <c r="AL28" i="15"/>
  <c r="AJ28" i="15"/>
  <c r="AI28" i="15"/>
  <c r="T28" i="15"/>
  <c r="Q28" i="15"/>
  <c r="AM27" i="15"/>
  <c r="AL27" i="15"/>
  <c r="AJ27" i="15"/>
  <c r="AI27" i="15"/>
  <c r="T27" i="15"/>
  <c r="Q27" i="15"/>
  <c r="AM26" i="15"/>
  <c r="AL26" i="15"/>
  <c r="AJ26" i="15"/>
  <c r="AI26" i="15"/>
  <c r="T26" i="15"/>
  <c r="Q26" i="15"/>
  <c r="AM25" i="15"/>
  <c r="AL25" i="15"/>
  <c r="AJ25" i="15"/>
  <c r="AI25" i="15"/>
  <c r="T25" i="15"/>
  <c r="Q25" i="15"/>
  <c r="AM24" i="15"/>
  <c r="AL24" i="15"/>
  <c r="AJ24" i="15"/>
  <c r="AI24" i="15"/>
  <c r="T24" i="15"/>
  <c r="Q24" i="15"/>
  <c r="AM23" i="15"/>
  <c r="AL23" i="15"/>
  <c r="AJ23" i="15"/>
  <c r="AI23" i="15"/>
  <c r="T23" i="15"/>
  <c r="Q23" i="15"/>
  <c r="AM22" i="15"/>
  <c r="AL22" i="15"/>
  <c r="AJ22" i="15"/>
  <c r="AI22" i="15"/>
  <c r="T22" i="15"/>
  <c r="Q22" i="15"/>
  <c r="AM21" i="15"/>
  <c r="AL21" i="15"/>
  <c r="AJ21" i="15"/>
  <c r="AI21" i="15"/>
  <c r="T21" i="15"/>
  <c r="Q21" i="15"/>
  <c r="AM20" i="15"/>
  <c r="AL20" i="15"/>
  <c r="AJ20" i="15"/>
  <c r="AI20" i="15"/>
  <c r="T20" i="15"/>
  <c r="Q20" i="15"/>
  <c r="AM19" i="15"/>
  <c r="AL19" i="15"/>
  <c r="AJ19" i="15"/>
  <c r="AI19" i="15"/>
  <c r="T19" i="15"/>
  <c r="Q19" i="15"/>
  <c r="AM18" i="15"/>
  <c r="AL18" i="15"/>
  <c r="AJ18" i="15"/>
  <c r="AI18" i="15"/>
  <c r="T18" i="15"/>
  <c r="Q18" i="15"/>
  <c r="AM17" i="15"/>
  <c r="AL17" i="15"/>
  <c r="AJ17" i="15"/>
  <c r="AI17" i="15"/>
  <c r="T17" i="15"/>
  <c r="Q17" i="15"/>
  <c r="AM16" i="15"/>
  <c r="AL16" i="15"/>
  <c r="AJ16" i="15"/>
  <c r="AI16" i="15"/>
  <c r="T16" i="15"/>
  <c r="Q16" i="15"/>
  <c r="AM15" i="15"/>
  <c r="AL15" i="15"/>
  <c r="AJ15" i="15"/>
  <c r="AI15" i="15"/>
  <c r="T15" i="15"/>
  <c r="Q15" i="15"/>
  <c r="AM14" i="15"/>
  <c r="AL14" i="15"/>
  <c r="AJ14" i="15"/>
  <c r="AI14" i="15"/>
  <c r="T14" i="15"/>
  <c r="Q14" i="15"/>
  <c r="AM13" i="15"/>
  <c r="AL13" i="15"/>
  <c r="AJ13" i="15"/>
  <c r="AI13" i="15"/>
  <c r="T13" i="15"/>
  <c r="Q13" i="15"/>
  <c r="AM12" i="15"/>
  <c r="AL12" i="15"/>
  <c r="AJ12" i="15"/>
  <c r="AI12" i="15"/>
  <c r="T12" i="15"/>
  <c r="Q12" i="15"/>
  <c r="AM11" i="15"/>
  <c r="AL11" i="15"/>
  <c r="AJ11" i="15"/>
  <c r="AI11" i="15"/>
  <c r="T11" i="15"/>
  <c r="Q11" i="15"/>
  <c r="AM10" i="15"/>
  <c r="AL10" i="15"/>
  <c r="AJ10" i="15"/>
  <c r="AI10" i="15"/>
  <c r="T10" i="15"/>
  <c r="Q10" i="15"/>
  <c r="P10" i="15"/>
  <c r="O10" i="15"/>
  <c r="K10" i="15"/>
  <c r="J10" i="15"/>
  <c r="I10" i="15"/>
  <c r="E10" i="15"/>
  <c r="B10" i="15"/>
  <c r="V9" i="15"/>
  <c r="U9" i="15"/>
  <c r="S9" i="15"/>
  <c r="R9" i="15"/>
  <c r="M9" i="15"/>
  <c r="L9" i="15"/>
  <c r="G9" i="15"/>
  <c r="F9" i="15"/>
  <c r="D9" i="15"/>
  <c r="C9" i="15"/>
  <c r="V36" i="16"/>
  <c r="U36" i="16"/>
  <c r="S36" i="16"/>
  <c r="R36" i="16"/>
  <c r="V35" i="16"/>
  <c r="U35" i="16"/>
  <c r="S35" i="16"/>
  <c r="R35" i="16"/>
  <c r="V34" i="16"/>
  <c r="U34" i="16"/>
  <c r="S34" i="16"/>
  <c r="R34" i="16"/>
  <c r="V33" i="16"/>
  <c r="U33" i="16"/>
  <c r="S33" i="16"/>
  <c r="R33" i="16"/>
  <c r="V32" i="16"/>
  <c r="U32" i="16"/>
  <c r="S32" i="16"/>
  <c r="R32" i="16"/>
  <c r="AM30" i="16"/>
  <c r="AL30" i="16"/>
  <c r="AJ30" i="16"/>
  <c r="AI30" i="16"/>
  <c r="T30" i="16"/>
  <c r="Q30" i="16"/>
  <c r="AM29" i="16"/>
  <c r="AL29" i="16"/>
  <c r="AJ29" i="16"/>
  <c r="AI29" i="16"/>
  <c r="T29" i="16"/>
  <c r="Q29" i="16"/>
  <c r="AM28" i="16"/>
  <c r="AL28" i="16"/>
  <c r="AJ28" i="16"/>
  <c r="AI28" i="16"/>
  <c r="T28" i="16"/>
  <c r="Q28" i="16"/>
  <c r="AM27" i="16"/>
  <c r="AL27" i="16"/>
  <c r="AJ27" i="16"/>
  <c r="AI27" i="16"/>
  <c r="T27" i="16"/>
  <c r="Q27" i="16"/>
  <c r="AM26" i="16"/>
  <c r="AL26" i="16"/>
  <c r="AJ26" i="16"/>
  <c r="AI26" i="16"/>
  <c r="T26" i="16"/>
  <c r="Q26" i="16"/>
  <c r="AM25" i="16"/>
  <c r="AL25" i="16"/>
  <c r="AJ25" i="16"/>
  <c r="AI25" i="16"/>
  <c r="T25" i="16"/>
  <c r="Q25" i="16"/>
  <c r="AM24" i="16"/>
  <c r="AL24" i="16"/>
  <c r="AJ24" i="16"/>
  <c r="AI24" i="16"/>
  <c r="T24" i="16"/>
  <c r="Q24" i="16"/>
  <c r="AM23" i="16"/>
  <c r="AL23" i="16"/>
  <c r="AJ23" i="16"/>
  <c r="AI23" i="16"/>
  <c r="T23" i="16"/>
  <c r="Q23" i="16"/>
  <c r="AM22" i="16"/>
  <c r="AL22" i="16"/>
  <c r="AJ22" i="16"/>
  <c r="AI22" i="16"/>
  <c r="T22" i="16"/>
  <c r="Q22" i="16"/>
  <c r="AM21" i="16"/>
  <c r="AL21" i="16"/>
  <c r="AJ21" i="16"/>
  <c r="AI21" i="16"/>
  <c r="T21" i="16"/>
  <c r="Q21" i="16"/>
  <c r="AM20" i="16"/>
  <c r="AL20" i="16"/>
  <c r="AJ20" i="16"/>
  <c r="AI20" i="16"/>
  <c r="T20" i="16"/>
  <c r="Q20" i="16"/>
  <c r="AM19" i="16"/>
  <c r="AL19" i="16"/>
  <c r="AJ19" i="16"/>
  <c r="AI19" i="16"/>
  <c r="T19" i="16"/>
  <c r="Q19" i="16"/>
  <c r="AM18" i="16"/>
  <c r="AL18" i="16"/>
  <c r="AJ18" i="16"/>
  <c r="AI18" i="16"/>
  <c r="T18" i="16"/>
  <c r="Q18" i="16"/>
  <c r="AM17" i="16"/>
  <c r="AL17" i="16"/>
  <c r="AJ17" i="16"/>
  <c r="AI17" i="16"/>
  <c r="T17" i="16"/>
  <c r="Q17" i="16"/>
  <c r="AM16" i="16"/>
  <c r="AL16" i="16"/>
  <c r="AJ16" i="16"/>
  <c r="AI16" i="16"/>
  <c r="T16" i="16"/>
  <c r="Q16" i="16"/>
  <c r="AM15" i="16"/>
  <c r="AL15" i="16"/>
  <c r="AJ15" i="16"/>
  <c r="AI15" i="16"/>
  <c r="T15" i="16"/>
  <c r="Q15" i="16"/>
  <c r="AM14" i="16"/>
  <c r="AL14" i="16"/>
  <c r="AJ14" i="16"/>
  <c r="AI14" i="16"/>
  <c r="T14" i="16"/>
  <c r="Q14" i="16"/>
  <c r="AM13" i="16"/>
  <c r="AL13" i="16"/>
  <c r="AJ13" i="16"/>
  <c r="AI13" i="16"/>
  <c r="T13" i="16"/>
  <c r="Q13" i="16"/>
  <c r="AM12" i="16"/>
  <c r="AL12" i="16"/>
  <c r="AJ12" i="16"/>
  <c r="AI12" i="16"/>
  <c r="T12" i="16"/>
  <c r="Q12" i="16"/>
  <c r="AM11" i="16"/>
  <c r="AL11" i="16"/>
  <c r="AJ11" i="16"/>
  <c r="AI11" i="16"/>
  <c r="T11" i="16"/>
  <c r="Q11" i="16"/>
  <c r="AM10" i="16"/>
  <c r="AL10" i="16"/>
  <c r="AJ10" i="16"/>
  <c r="AI10" i="16"/>
  <c r="T10" i="16"/>
  <c r="Q10" i="16"/>
  <c r="P10" i="16"/>
  <c r="O10" i="16"/>
  <c r="K10" i="16"/>
  <c r="J10" i="16"/>
  <c r="I10" i="16"/>
  <c r="E10" i="16"/>
  <c r="B10" i="16"/>
  <c r="V9" i="16"/>
  <c r="U9" i="16"/>
  <c r="S9" i="16"/>
  <c r="R9" i="16"/>
  <c r="M9" i="16"/>
  <c r="L9" i="16"/>
  <c r="G9" i="16"/>
  <c r="F9" i="16"/>
  <c r="D9" i="16"/>
  <c r="C9" i="16"/>
  <c r="V36" i="17"/>
  <c r="U36" i="17"/>
  <c r="S36" i="17"/>
  <c r="R36" i="17"/>
  <c r="V35" i="17"/>
  <c r="U35" i="17"/>
  <c r="S35" i="17"/>
  <c r="R35" i="17"/>
  <c r="V34" i="17"/>
  <c r="U34" i="17"/>
  <c r="S34" i="17"/>
  <c r="R34" i="17"/>
  <c r="V33" i="17"/>
  <c r="U33" i="17"/>
  <c r="S33" i="17"/>
  <c r="R33" i="17"/>
  <c r="V32" i="17"/>
  <c r="U32" i="17"/>
  <c r="S32" i="17"/>
  <c r="R32" i="17"/>
  <c r="AM30" i="17"/>
  <c r="AL30" i="17"/>
  <c r="AJ30" i="17"/>
  <c r="AI30" i="17"/>
  <c r="T30" i="17"/>
  <c r="Q30" i="17"/>
  <c r="AM29" i="17"/>
  <c r="AL29" i="17"/>
  <c r="AJ29" i="17"/>
  <c r="AI29" i="17"/>
  <c r="T29" i="17"/>
  <c r="Q29" i="17"/>
  <c r="AM28" i="17"/>
  <c r="AL28" i="17"/>
  <c r="AJ28" i="17"/>
  <c r="AI28" i="17"/>
  <c r="T28" i="17"/>
  <c r="Q28" i="17"/>
  <c r="AM27" i="17"/>
  <c r="AL27" i="17"/>
  <c r="AJ27" i="17"/>
  <c r="AI27" i="17"/>
  <c r="T27" i="17"/>
  <c r="Q27" i="17"/>
  <c r="AM26" i="17"/>
  <c r="AL26" i="17"/>
  <c r="AJ26" i="17"/>
  <c r="AI26" i="17"/>
  <c r="T26" i="17"/>
  <c r="Q26" i="17"/>
  <c r="AM25" i="17"/>
  <c r="AL25" i="17"/>
  <c r="AJ25" i="17"/>
  <c r="AI25" i="17"/>
  <c r="T25" i="17"/>
  <c r="Q25" i="17"/>
  <c r="AM24" i="17"/>
  <c r="AL24" i="17"/>
  <c r="AJ24" i="17"/>
  <c r="AI24" i="17"/>
  <c r="T24" i="17"/>
  <c r="Q24" i="17"/>
  <c r="AM23" i="17"/>
  <c r="AL23" i="17"/>
  <c r="AJ23" i="17"/>
  <c r="AI23" i="17"/>
  <c r="T23" i="17"/>
  <c r="Q23" i="17"/>
  <c r="AM22" i="17"/>
  <c r="AL22" i="17"/>
  <c r="AJ22" i="17"/>
  <c r="AI22" i="17"/>
  <c r="T22" i="17"/>
  <c r="Q22" i="17"/>
  <c r="AM21" i="17"/>
  <c r="AL21" i="17"/>
  <c r="AJ21" i="17"/>
  <c r="AI21" i="17"/>
  <c r="T21" i="17"/>
  <c r="Q21" i="17"/>
  <c r="AM20" i="17"/>
  <c r="AL20" i="17"/>
  <c r="AJ20" i="17"/>
  <c r="AI20" i="17"/>
  <c r="T20" i="17"/>
  <c r="Q20" i="17"/>
  <c r="AM19" i="17"/>
  <c r="AL19" i="17"/>
  <c r="AJ19" i="17"/>
  <c r="AI19" i="17"/>
  <c r="T19" i="17"/>
  <c r="Q19" i="17"/>
  <c r="AM18" i="17"/>
  <c r="AL18" i="17"/>
  <c r="AJ18" i="17"/>
  <c r="AI18" i="17"/>
  <c r="T18" i="17"/>
  <c r="Q18" i="17"/>
  <c r="AM17" i="17"/>
  <c r="AL17" i="17"/>
  <c r="AJ17" i="17"/>
  <c r="AI17" i="17"/>
  <c r="T17" i="17"/>
  <c r="Q17" i="17"/>
  <c r="AM16" i="17"/>
  <c r="AL16" i="17"/>
  <c r="AJ16" i="17"/>
  <c r="AI16" i="17"/>
  <c r="T16" i="17"/>
  <c r="Q16" i="17"/>
  <c r="AM15" i="17"/>
  <c r="AL15" i="17"/>
  <c r="AJ15" i="17"/>
  <c r="AI15" i="17"/>
  <c r="T15" i="17"/>
  <c r="Q15" i="17"/>
  <c r="AM14" i="17"/>
  <c r="AL14" i="17"/>
  <c r="AJ14" i="17"/>
  <c r="AI14" i="17"/>
  <c r="T14" i="17"/>
  <c r="Q14" i="17"/>
  <c r="AM13" i="17"/>
  <c r="AL13" i="17"/>
  <c r="AJ13" i="17"/>
  <c r="AI13" i="17"/>
  <c r="T13" i="17"/>
  <c r="Q13" i="17"/>
  <c r="AM12" i="17"/>
  <c r="AL12" i="17"/>
  <c r="AJ12" i="17"/>
  <c r="AI12" i="17"/>
  <c r="T12" i="17"/>
  <c r="Q12" i="17"/>
  <c r="AM11" i="17"/>
  <c r="AL11" i="17"/>
  <c r="AJ11" i="17"/>
  <c r="AI11" i="17"/>
  <c r="T11" i="17"/>
  <c r="Q11" i="17"/>
  <c r="AM10" i="17"/>
  <c r="AL10" i="17"/>
  <c r="AJ10" i="17"/>
  <c r="AI10" i="17"/>
  <c r="T10" i="17"/>
  <c r="Q10" i="17"/>
  <c r="P10" i="17"/>
  <c r="O10" i="17"/>
  <c r="K10" i="17"/>
  <c r="J10" i="17"/>
  <c r="I10" i="17"/>
  <c r="E10" i="17"/>
  <c r="B10" i="17"/>
  <c r="V9" i="17"/>
  <c r="U9" i="17"/>
  <c r="S9" i="17"/>
  <c r="R9" i="17"/>
  <c r="M9" i="17"/>
  <c r="L9" i="17"/>
  <c r="G9" i="17"/>
  <c r="F9" i="17"/>
  <c r="D9" i="17"/>
  <c r="C9" i="17"/>
  <c r="V36" i="18"/>
  <c r="U36" i="18"/>
  <c r="S36" i="18"/>
  <c r="R36" i="18"/>
  <c r="V35" i="18"/>
  <c r="U35" i="18"/>
  <c r="S35" i="18"/>
  <c r="R35" i="18"/>
  <c r="V34" i="18"/>
  <c r="U34" i="18"/>
  <c r="S34" i="18"/>
  <c r="R34" i="18"/>
  <c r="V33" i="18"/>
  <c r="U33" i="18"/>
  <c r="S33" i="18"/>
  <c r="R33" i="18"/>
  <c r="V32" i="18"/>
  <c r="U32" i="18"/>
  <c r="S32" i="18"/>
  <c r="R32" i="18"/>
  <c r="AM30" i="18"/>
  <c r="AL30" i="18"/>
  <c r="AJ30" i="18"/>
  <c r="AI30" i="18"/>
  <c r="T30" i="18"/>
  <c r="Q30" i="18"/>
  <c r="AM29" i="18"/>
  <c r="AL29" i="18"/>
  <c r="AJ29" i="18"/>
  <c r="AI29" i="18"/>
  <c r="T29" i="18"/>
  <c r="Q29" i="18"/>
  <c r="AM28" i="18"/>
  <c r="AL28" i="18"/>
  <c r="AJ28" i="18"/>
  <c r="AI28" i="18"/>
  <c r="T28" i="18"/>
  <c r="Q28" i="18"/>
  <c r="AM27" i="18"/>
  <c r="AL27" i="18"/>
  <c r="AJ27" i="18"/>
  <c r="AI27" i="18"/>
  <c r="T27" i="18"/>
  <c r="Q27" i="18"/>
  <c r="AM26" i="18"/>
  <c r="AL26" i="18"/>
  <c r="AJ26" i="18"/>
  <c r="AI26" i="18"/>
  <c r="T26" i="18"/>
  <c r="Q26" i="18"/>
  <c r="AM25" i="18"/>
  <c r="AL25" i="18"/>
  <c r="AJ25" i="18"/>
  <c r="AI25" i="18"/>
  <c r="T25" i="18"/>
  <c r="Q25" i="18"/>
  <c r="AM24" i="18"/>
  <c r="AL24" i="18"/>
  <c r="AJ24" i="18"/>
  <c r="AI24" i="18"/>
  <c r="T24" i="18"/>
  <c r="Q24" i="18"/>
  <c r="AM23" i="18"/>
  <c r="AL23" i="18"/>
  <c r="AJ23" i="18"/>
  <c r="AI23" i="18"/>
  <c r="T23" i="18"/>
  <c r="Q23" i="18"/>
  <c r="AM22" i="18"/>
  <c r="AL22" i="18"/>
  <c r="AJ22" i="18"/>
  <c r="AI22" i="18"/>
  <c r="T22" i="18"/>
  <c r="Q22" i="18"/>
  <c r="AM21" i="18"/>
  <c r="AL21" i="18"/>
  <c r="AJ21" i="18"/>
  <c r="AI21" i="18"/>
  <c r="T21" i="18"/>
  <c r="Q21" i="18"/>
  <c r="AM20" i="18"/>
  <c r="AL20" i="18"/>
  <c r="AJ20" i="18"/>
  <c r="AI20" i="18"/>
  <c r="T20" i="18"/>
  <c r="Q20" i="18"/>
  <c r="AM19" i="18"/>
  <c r="AL19" i="18"/>
  <c r="AJ19" i="18"/>
  <c r="AI19" i="18"/>
  <c r="T19" i="18"/>
  <c r="Q19" i="18"/>
  <c r="AM18" i="18"/>
  <c r="AL18" i="18"/>
  <c r="AJ18" i="18"/>
  <c r="AI18" i="18"/>
  <c r="T18" i="18"/>
  <c r="Q18" i="18"/>
  <c r="AM17" i="18"/>
  <c r="AL17" i="18"/>
  <c r="AJ17" i="18"/>
  <c r="AI17" i="18"/>
  <c r="T17" i="18"/>
  <c r="Q17" i="18"/>
  <c r="AM16" i="18"/>
  <c r="AL16" i="18"/>
  <c r="AJ16" i="18"/>
  <c r="AI16" i="18"/>
  <c r="T16" i="18"/>
  <c r="Q16" i="18"/>
  <c r="AM15" i="18"/>
  <c r="AL15" i="18"/>
  <c r="AJ15" i="18"/>
  <c r="AI15" i="18"/>
  <c r="T15" i="18"/>
  <c r="Q15" i="18"/>
  <c r="AM14" i="18"/>
  <c r="AL14" i="18"/>
  <c r="AJ14" i="18"/>
  <c r="AI14" i="18"/>
  <c r="T14" i="18"/>
  <c r="Q14" i="18"/>
  <c r="AM13" i="18"/>
  <c r="AL13" i="18"/>
  <c r="AJ13" i="18"/>
  <c r="AI13" i="18"/>
  <c r="T13" i="18"/>
  <c r="Q13" i="18"/>
  <c r="AM12" i="18"/>
  <c r="AL12" i="18"/>
  <c r="AJ12" i="18"/>
  <c r="AI12" i="18"/>
  <c r="T12" i="18"/>
  <c r="Q12" i="18"/>
  <c r="AM11" i="18"/>
  <c r="AL11" i="18"/>
  <c r="AJ11" i="18"/>
  <c r="AI11" i="18"/>
  <c r="T11" i="18"/>
  <c r="Q11" i="18"/>
  <c r="AM10" i="18"/>
  <c r="AL10" i="18"/>
  <c r="AJ10" i="18"/>
  <c r="AI10" i="18"/>
  <c r="T10" i="18"/>
  <c r="Q10" i="18"/>
  <c r="P10" i="18"/>
  <c r="O10" i="18"/>
  <c r="K10" i="18"/>
  <c r="J10" i="18"/>
  <c r="I10" i="18"/>
  <c r="E10" i="18"/>
  <c r="B10" i="18"/>
  <c r="V9" i="18"/>
  <c r="U9" i="18"/>
  <c r="S9" i="18"/>
  <c r="R9" i="18"/>
  <c r="M9" i="18"/>
  <c r="L9" i="18"/>
  <c r="G9" i="18"/>
  <c r="F9" i="18"/>
  <c r="D9" i="18"/>
  <c r="C9" i="18"/>
  <c r="V36" i="19"/>
  <c r="U36" i="19"/>
  <c r="S36" i="19"/>
  <c r="R36" i="19"/>
  <c r="V35" i="19"/>
  <c r="U35" i="19"/>
  <c r="S35" i="19"/>
  <c r="R35" i="19"/>
  <c r="V34" i="19"/>
  <c r="U34" i="19"/>
  <c r="S34" i="19"/>
  <c r="R34" i="19"/>
  <c r="V33" i="19"/>
  <c r="U33" i="19"/>
  <c r="S33" i="19"/>
  <c r="R33" i="19"/>
  <c r="V32" i="19"/>
  <c r="U32" i="19"/>
  <c r="S32" i="19"/>
  <c r="R32" i="19"/>
  <c r="AM30" i="19"/>
  <c r="AL30" i="19"/>
  <c r="AJ30" i="19"/>
  <c r="AI30" i="19"/>
  <c r="T30" i="19"/>
  <c r="Q30" i="19"/>
  <c r="AM29" i="19"/>
  <c r="AL29" i="19"/>
  <c r="AJ29" i="19"/>
  <c r="AI29" i="19"/>
  <c r="T29" i="19"/>
  <c r="Q29" i="19"/>
  <c r="AM28" i="19"/>
  <c r="AL28" i="19"/>
  <c r="AJ28" i="19"/>
  <c r="AI28" i="19"/>
  <c r="T28" i="19"/>
  <c r="Q28" i="19"/>
  <c r="AM27" i="19"/>
  <c r="AL27" i="19"/>
  <c r="AJ27" i="19"/>
  <c r="AI27" i="19"/>
  <c r="T27" i="19"/>
  <c r="Q27" i="19"/>
  <c r="AM26" i="19"/>
  <c r="AL26" i="19"/>
  <c r="AJ26" i="19"/>
  <c r="AI26" i="19"/>
  <c r="T26" i="19"/>
  <c r="Q26" i="19"/>
  <c r="AM25" i="19"/>
  <c r="AL25" i="19"/>
  <c r="AJ25" i="19"/>
  <c r="AI25" i="19"/>
  <c r="T25" i="19"/>
  <c r="Q25" i="19"/>
  <c r="AM24" i="19"/>
  <c r="AL24" i="19"/>
  <c r="AJ24" i="19"/>
  <c r="AI24" i="19"/>
  <c r="T24" i="19"/>
  <c r="Q24" i="19"/>
  <c r="AM23" i="19"/>
  <c r="AL23" i="19"/>
  <c r="AJ23" i="19"/>
  <c r="AI23" i="19"/>
  <c r="T23" i="19"/>
  <c r="Q23" i="19"/>
  <c r="AM22" i="19"/>
  <c r="AL22" i="19"/>
  <c r="AJ22" i="19"/>
  <c r="AI22" i="19"/>
  <c r="T22" i="19"/>
  <c r="Q22" i="19"/>
  <c r="AM21" i="19"/>
  <c r="AL21" i="19"/>
  <c r="AJ21" i="19"/>
  <c r="AI21" i="19"/>
  <c r="T21" i="19"/>
  <c r="Q21" i="19"/>
  <c r="AM20" i="19"/>
  <c r="AL20" i="19"/>
  <c r="AJ20" i="19"/>
  <c r="AI20" i="19"/>
  <c r="T20" i="19"/>
  <c r="Q20" i="19"/>
  <c r="AM19" i="19"/>
  <c r="AL19" i="19"/>
  <c r="AJ19" i="19"/>
  <c r="AI19" i="19"/>
  <c r="T19" i="19"/>
  <c r="Q19" i="19"/>
  <c r="AM18" i="19"/>
  <c r="AL18" i="19"/>
  <c r="AJ18" i="19"/>
  <c r="AI18" i="19"/>
  <c r="T18" i="19"/>
  <c r="Q18" i="19"/>
  <c r="AM17" i="19"/>
  <c r="AL17" i="19"/>
  <c r="AJ17" i="19"/>
  <c r="AI17" i="19"/>
  <c r="T17" i="19"/>
  <c r="Q17" i="19"/>
  <c r="AM16" i="19"/>
  <c r="AL16" i="19"/>
  <c r="AJ16" i="19"/>
  <c r="AI16" i="19"/>
  <c r="T16" i="19"/>
  <c r="Q16" i="19"/>
  <c r="AM15" i="19"/>
  <c r="AL15" i="19"/>
  <c r="AJ15" i="19"/>
  <c r="AI15" i="19"/>
  <c r="T15" i="19"/>
  <c r="Q15" i="19"/>
  <c r="AM14" i="19"/>
  <c r="AL14" i="19"/>
  <c r="AJ14" i="19"/>
  <c r="AI14" i="19"/>
  <c r="T14" i="19"/>
  <c r="Q14" i="19"/>
  <c r="AM13" i="19"/>
  <c r="AL13" i="19"/>
  <c r="AJ13" i="19"/>
  <c r="AI13" i="19"/>
  <c r="T13" i="19"/>
  <c r="Q13" i="19"/>
  <c r="AM12" i="19"/>
  <c r="AL12" i="19"/>
  <c r="AJ12" i="19"/>
  <c r="AI12" i="19"/>
  <c r="T12" i="19"/>
  <c r="Q12" i="19"/>
  <c r="AM11" i="19"/>
  <c r="AL11" i="19"/>
  <c r="AJ11" i="19"/>
  <c r="AI11" i="19"/>
  <c r="T11" i="19"/>
  <c r="Q11" i="19"/>
  <c r="AM10" i="19"/>
  <c r="AL10" i="19"/>
  <c r="AJ10" i="19"/>
  <c r="AI10" i="19"/>
  <c r="T10" i="19"/>
  <c r="Q10" i="19"/>
  <c r="P10" i="19"/>
  <c r="O10" i="19"/>
  <c r="K10" i="19"/>
  <c r="J10" i="19"/>
  <c r="I10" i="19"/>
  <c r="E10" i="19"/>
  <c r="B10" i="19"/>
  <c r="V9" i="19"/>
  <c r="U9" i="19"/>
  <c r="S9" i="19"/>
  <c r="R9" i="19"/>
  <c r="M9" i="19"/>
  <c r="L9" i="19"/>
  <c r="G9" i="19"/>
  <c r="F9" i="19"/>
  <c r="D9" i="19"/>
  <c r="C9" i="19"/>
  <c r="V36" i="20"/>
  <c r="U36" i="20"/>
  <c r="S36" i="20"/>
  <c r="R36" i="20"/>
  <c r="V35" i="20"/>
  <c r="U35" i="20"/>
  <c r="S35" i="20"/>
  <c r="R35" i="20"/>
  <c r="V34" i="20"/>
  <c r="U34" i="20"/>
  <c r="S34" i="20"/>
  <c r="R34" i="20"/>
  <c r="V33" i="20"/>
  <c r="U33" i="20"/>
  <c r="S33" i="20"/>
  <c r="R33" i="20"/>
  <c r="V32" i="20"/>
  <c r="U32" i="20"/>
  <c r="S32" i="20"/>
  <c r="R32" i="20"/>
  <c r="AM30" i="20"/>
  <c r="AL30" i="20"/>
  <c r="AJ30" i="20"/>
  <c r="AI30" i="20"/>
  <c r="T30" i="20"/>
  <c r="Q30" i="20"/>
  <c r="AM29" i="20"/>
  <c r="AL29" i="20"/>
  <c r="AJ29" i="20"/>
  <c r="AI29" i="20"/>
  <c r="T29" i="20"/>
  <c r="Q29" i="20"/>
  <c r="AM28" i="20"/>
  <c r="AL28" i="20"/>
  <c r="AJ28" i="20"/>
  <c r="AI28" i="20"/>
  <c r="T28" i="20"/>
  <c r="Q28" i="20"/>
  <c r="AM27" i="20"/>
  <c r="AL27" i="20"/>
  <c r="AJ27" i="20"/>
  <c r="AI27" i="20"/>
  <c r="T27" i="20"/>
  <c r="Q27" i="20"/>
  <c r="AM26" i="20"/>
  <c r="AL26" i="20"/>
  <c r="AJ26" i="20"/>
  <c r="AI26" i="20"/>
  <c r="T26" i="20"/>
  <c r="Q26" i="20"/>
  <c r="AM25" i="20"/>
  <c r="AL25" i="20"/>
  <c r="AJ25" i="20"/>
  <c r="AI25" i="20"/>
  <c r="T25" i="20"/>
  <c r="Q25" i="20"/>
  <c r="AM24" i="20"/>
  <c r="AL24" i="20"/>
  <c r="AJ24" i="20"/>
  <c r="AI24" i="20"/>
  <c r="T24" i="20"/>
  <c r="Q24" i="20"/>
  <c r="AM23" i="20"/>
  <c r="AL23" i="20"/>
  <c r="AJ23" i="20"/>
  <c r="AI23" i="20"/>
  <c r="T23" i="20"/>
  <c r="Q23" i="20"/>
  <c r="AM22" i="20"/>
  <c r="AL22" i="20"/>
  <c r="AJ22" i="20"/>
  <c r="AI22" i="20"/>
  <c r="T22" i="20"/>
  <c r="Q22" i="20"/>
  <c r="AM21" i="20"/>
  <c r="AL21" i="20"/>
  <c r="AJ21" i="20"/>
  <c r="AI21" i="20"/>
  <c r="T21" i="20"/>
  <c r="Q21" i="20"/>
  <c r="AM20" i="20"/>
  <c r="AL20" i="20"/>
  <c r="AJ20" i="20"/>
  <c r="AI20" i="20"/>
  <c r="T20" i="20"/>
  <c r="Q20" i="20"/>
  <c r="AM19" i="20"/>
  <c r="AL19" i="20"/>
  <c r="AJ19" i="20"/>
  <c r="AI19" i="20"/>
  <c r="T19" i="20"/>
  <c r="Q19" i="20"/>
  <c r="AM18" i="20"/>
  <c r="AL18" i="20"/>
  <c r="AJ18" i="20"/>
  <c r="AI18" i="20"/>
  <c r="T18" i="20"/>
  <c r="Q18" i="20"/>
  <c r="AM17" i="20"/>
  <c r="AL17" i="20"/>
  <c r="AJ17" i="20"/>
  <c r="AI17" i="20"/>
  <c r="T17" i="20"/>
  <c r="Q17" i="20"/>
  <c r="AM16" i="20"/>
  <c r="AL16" i="20"/>
  <c r="AJ16" i="20"/>
  <c r="AI16" i="20"/>
  <c r="T16" i="20"/>
  <c r="Q16" i="20"/>
  <c r="AM15" i="20"/>
  <c r="AL15" i="20"/>
  <c r="AJ15" i="20"/>
  <c r="AI15" i="20"/>
  <c r="T15" i="20"/>
  <c r="Q15" i="20"/>
  <c r="AM14" i="20"/>
  <c r="AL14" i="20"/>
  <c r="AJ14" i="20"/>
  <c r="AI14" i="20"/>
  <c r="T14" i="20"/>
  <c r="Q14" i="20"/>
  <c r="AM13" i="20"/>
  <c r="AL13" i="20"/>
  <c r="AJ13" i="20"/>
  <c r="AI13" i="20"/>
  <c r="T13" i="20"/>
  <c r="Q13" i="20"/>
  <c r="AM12" i="20"/>
  <c r="AL12" i="20"/>
  <c r="AJ12" i="20"/>
  <c r="AI12" i="20"/>
  <c r="T12" i="20"/>
  <c r="Q12" i="20"/>
  <c r="AM11" i="20"/>
  <c r="AL11" i="20"/>
  <c r="AJ11" i="20"/>
  <c r="AI11" i="20"/>
  <c r="T11" i="20"/>
  <c r="Q11" i="20"/>
  <c r="AM10" i="20"/>
  <c r="AL10" i="20"/>
  <c r="AJ10" i="20"/>
  <c r="AI10" i="20"/>
  <c r="T10" i="20"/>
  <c r="Q10" i="20"/>
  <c r="P10" i="20"/>
  <c r="O10" i="20"/>
  <c r="K10" i="20"/>
  <c r="J10" i="20"/>
  <c r="I10" i="20"/>
  <c r="E10" i="20"/>
  <c r="B10" i="20"/>
  <c r="V9" i="20"/>
  <c r="U9" i="20"/>
  <c r="S9" i="20"/>
  <c r="R9" i="20"/>
  <c r="M9" i="20"/>
  <c r="L9" i="20"/>
  <c r="G9" i="20"/>
  <c r="F9" i="20"/>
  <c r="D9" i="20"/>
  <c r="C9" i="20"/>
  <c r="V36" i="21"/>
  <c r="U36" i="21"/>
  <c r="S36" i="21"/>
  <c r="R36" i="21"/>
  <c r="V35" i="21"/>
  <c r="U35" i="21"/>
  <c r="S35" i="21"/>
  <c r="R35" i="21"/>
  <c r="V34" i="21"/>
  <c r="U34" i="21"/>
  <c r="S34" i="21"/>
  <c r="R34" i="21"/>
  <c r="V33" i="21"/>
  <c r="U33" i="21"/>
  <c r="S33" i="21"/>
  <c r="R33" i="21"/>
  <c r="V32" i="21"/>
  <c r="U32" i="21"/>
  <c r="S32" i="21"/>
  <c r="R32" i="21"/>
  <c r="AM30" i="21"/>
  <c r="AL30" i="21"/>
  <c r="AJ30" i="21"/>
  <c r="AI30" i="21"/>
  <c r="T30" i="21"/>
  <c r="Q30" i="21"/>
  <c r="AM29" i="21"/>
  <c r="AL29" i="21"/>
  <c r="AJ29" i="21"/>
  <c r="AI29" i="21"/>
  <c r="T29" i="21"/>
  <c r="Q29" i="21"/>
  <c r="AM28" i="21"/>
  <c r="AL28" i="21"/>
  <c r="AJ28" i="21"/>
  <c r="AI28" i="21"/>
  <c r="T28" i="21"/>
  <c r="Q28" i="21"/>
  <c r="AM27" i="21"/>
  <c r="AL27" i="21"/>
  <c r="AJ27" i="21"/>
  <c r="AI27" i="21"/>
  <c r="T27" i="21"/>
  <c r="Q27" i="21"/>
  <c r="AM26" i="21"/>
  <c r="AL26" i="21"/>
  <c r="AJ26" i="21"/>
  <c r="AI26" i="21"/>
  <c r="T26" i="21"/>
  <c r="Q26" i="21"/>
  <c r="AM25" i="21"/>
  <c r="AL25" i="21"/>
  <c r="AJ25" i="21"/>
  <c r="AI25" i="21"/>
  <c r="T25" i="21"/>
  <c r="Q25" i="21"/>
  <c r="AM24" i="21"/>
  <c r="AL24" i="21"/>
  <c r="AJ24" i="21"/>
  <c r="AI24" i="21"/>
  <c r="T24" i="21"/>
  <c r="Q24" i="21"/>
  <c r="AM23" i="21"/>
  <c r="AL23" i="21"/>
  <c r="AJ23" i="21"/>
  <c r="AI23" i="21"/>
  <c r="T23" i="21"/>
  <c r="Q23" i="21"/>
  <c r="AM22" i="21"/>
  <c r="AL22" i="21"/>
  <c r="AJ22" i="21"/>
  <c r="AI22" i="21"/>
  <c r="T22" i="21"/>
  <c r="Q22" i="21"/>
  <c r="AM21" i="21"/>
  <c r="AL21" i="21"/>
  <c r="AJ21" i="21"/>
  <c r="AI21" i="21"/>
  <c r="T21" i="21"/>
  <c r="Q21" i="21"/>
  <c r="AM20" i="21"/>
  <c r="AL20" i="21"/>
  <c r="AJ20" i="21"/>
  <c r="AI20" i="21"/>
  <c r="T20" i="21"/>
  <c r="Q20" i="21"/>
  <c r="AM19" i="21"/>
  <c r="AL19" i="21"/>
  <c r="AJ19" i="21"/>
  <c r="AI19" i="21"/>
  <c r="T19" i="21"/>
  <c r="Q19" i="21"/>
  <c r="AM18" i="21"/>
  <c r="AL18" i="21"/>
  <c r="AJ18" i="21"/>
  <c r="AI18" i="21"/>
  <c r="T18" i="21"/>
  <c r="Q18" i="21"/>
  <c r="AM17" i="21"/>
  <c r="AL17" i="21"/>
  <c r="AJ17" i="21"/>
  <c r="AI17" i="21"/>
  <c r="T17" i="21"/>
  <c r="Q17" i="21"/>
  <c r="AM16" i="21"/>
  <c r="AL16" i="21"/>
  <c r="AJ16" i="21"/>
  <c r="AI16" i="21"/>
  <c r="T16" i="21"/>
  <c r="Q16" i="21"/>
  <c r="AM15" i="21"/>
  <c r="AL15" i="21"/>
  <c r="AJ15" i="21"/>
  <c r="AI15" i="21"/>
  <c r="T15" i="21"/>
  <c r="Q15" i="21"/>
  <c r="AM14" i="21"/>
  <c r="AL14" i="21"/>
  <c r="AJ14" i="21"/>
  <c r="AI14" i="21"/>
  <c r="T14" i="21"/>
  <c r="Q14" i="21"/>
  <c r="AM13" i="21"/>
  <c r="AL13" i="21"/>
  <c r="AJ13" i="21"/>
  <c r="AI13" i="21"/>
  <c r="T13" i="21"/>
  <c r="Q13" i="21"/>
  <c r="AM12" i="21"/>
  <c r="AL12" i="21"/>
  <c r="AJ12" i="21"/>
  <c r="AI12" i="21"/>
  <c r="T12" i="21"/>
  <c r="Q12" i="21"/>
  <c r="AM11" i="21"/>
  <c r="AL11" i="21"/>
  <c r="AJ11" i="21"/>
  <c r="AI11" i="21"/>
  <c r="T11" i="21"/>
  <c r="Q11" i="21"/>
  <c r="AM10" i="21"/>
  <c r="AL10" i="21"/>
  <c r="AJ10" i="21"/>
  <c r="AI10" i="21"/>
  <c r="T10" i="21"/>
  <c r="Q10" i="21"/>
  <c r="P10" i="21"/>
  <c r="O10" i="21"/>
  <c r="K10" i="21"/>
  <c r="J10" i="21"/>
  <c r="I10" i="21"/>
  <c r="E10" i="21"/>
  <c r="B10" i="21"/>
  <c r="V9" i="21"/>
  <c r="U9" i="21"/>
  <c r="S9" i="21"/>
  <c r="R9" i="21"/>
  <c r="M9" i="21"/>
  <c r="L9" i="21"/>
  <c r="G9" i="21"/>
  <c r="F9" i="21"/>
  <c r="D9" i="21"/>
  <c r="C9" i="21"/>
  <c r="V36" i="22"/>
  <c r="U36" i="22"/>
  <c r="S36" i="22"/>
  <c r="R36" i="22"/>
  <c r="V35" i="22"/>
  <c r="U35" i="22"/>
  <c r="S35" i="22"/>
  <c r="R35" i="22"/>
  <c r="V34" i="22"/>
  <c r="U34" i="22"/>
  <c r="S34" i="22"/>
  <c r="R34" i="22"/>
  <c r="V33" i="22"/>
  <c r="U33" i="22"/>
  <c r="S33" i="22"/>
  <c r="R33" i="22"/>
  <c r="V32" i="22"/>
  <c r="U32" i="22"/>
  <c r="S32" i="22"/>
  <c r="R32" i="22"/>
  <c r="AM30" i="22"/>
  <c r="AL30" i="22"/>
  <c r="AJ30" i="22"/>
  <c r="AI30" i="22"/>
  <c r="T30" i="22"/>
  <c r="Q30" i="22"/>
  <c r="AM29" i="22"/>
  <c r="AL29" i="22"/>
  <c r="AJ29" i="22"/>
  <c r="AI29" i="22"/>
  <c r="T29" i="22"/>
  <c r="Q29" i="22"/>
  <c r="AM28" i="22"/>
  <c r="AL28" i="22"/>
  <c r="AJ28" i="22"/>
  <c r="AI28" i="22"/>
  <c r="T28" i="22"/>
  <c r="Q28" i="22"/>
  <c r="AM27" i="22"/>
  <c r="AL27" i="22"/>
  <c r="AJ27" i="22"/>
  <c r="AI27" i="22"/>
  <c r="T27" i="22"/>
  <c r="Q27" i="22"/>
  <c r="AM26" i="22"/>
  <c r="AL26" i="22"/>
  <c r="AJ26" i="22"/>
  <c r="AI26" i="22"/>
  <c r="T26" i="22"/>
  <c r="Q26" i="22"/>
  <c r="AM25" i="22"/>
  <c r="AL25" i="22"/>
  <c r="AJ25" i="22"/>
  <c r="AI25" i="22"/>
  <c r="T25" i="22"/>
  <c r="Q25" i="22"/>
  <c r="AM24" i="22"/>
  <c r="AL24" i="22"/>
  <c r="AJ24" i="22"/>
  <c r="AI24" i="22"/>
  <c r="T24" i="22"/>
  <c r="Q24" i="22"/>
  <c r="AM23" i="22"/>
  <c r="AL23" i="22"/>
  <c r="AJ23" i="22"/>
  <c r="AI23" i="22"/>
  <c r="T23" i="22"/>
  <c r="Q23" i="22"/>
  <c r="AM22" i="22"/>
  <c r="AL22" i="22"/>
  <c r="AJ22" i="22"/>
  <c r="AI22" i="22"/>
  <c r="T22" i="22"/>
  <c r="Q22" i="22"/>
  <c r="AM21" i="22"/>
  <c r="AL21" i="22"/>
  <c r="AJ21" i="22"/>
  <c r="AI21" i="22"/>
  <c r="T21" i="22"/>
  <c r="Q21" i="22"/>
  <c r="AM20" i="22"/>
  <c r="AL20" i="22"/>
  <c r="AJ20" i="22"/>
  <c r="AI20" i="22"/>
  <c r="T20" i="22"/>
  <c r="Q20" i="22"/>
  <c r="AM19" i="22"/>
  <c r="AL19" i="22"/>
  <c r="AJ19" i="22"/>
  <c r="AI19" i="22"/>
  <c r="T19" i="22"/>
  <c r="Q19" i="22"/>
  <c r="AM18" i="22"/>
  <c r="AL18" i="22"/>
  <c r="AJ18" i="22"/>
  <c r="AI18" i="22"/>
  <c r="T18" i="22"/>
  <c r="Q18" i="22"/>
  <c r="AM17" i="22"/>
  <c r="AL17" i="22"/>
  <c r="AJ17" i="22"/>
  <c r="AI17" i="22"/>
  <c r="T17" i="22"/>
  <c r="Q17" i="22"/>
  <c r="AM16" i="22"/>
  <c r="AL16" i="22"/>
  <c r="AJ16" i="22"/>
  <c r="AI16" i="22"/>
  <c r="T16" i="22"/>
  <c r="Q16" i="22"/>
  <c r="AM15" i="22"/>
  <c r="AL15" i="22"/>
  <c r="AJ15" i="22"/>
  <c r="AI15" i="22"/>
  <c r="T15" i="22"/>
  <c r="Q15" i="22"/>
  <c r="AM14" i="22"/>
  <c r="AL14" i="22"/>
  <c r="AJ14" i="22"/>
  <c r="AI14" i="22"/>
  <c r="T14" i="22"/>
  <c r="Q14" i="22"/>
  <c r="AM13" i="22"/>
  <c r="AL13" i="22"/>
  <c r="AJ13" i="22"/>
  <c r="AI13" i="22"/>
  <c r="T13" i="22"/>
  <c r="Q13" i="22"/>
  <c r="AM12" i="22"/>
  <c r="AL12" i="22"/>
  <c r="AJ12" i="22"/>
  <c r="AI12" i="22"/>
  <c r="T12" i="22"/>
  <c r="Q12" i="22"/>
  <c r="AM11" i="22"/>
  <c r="AL11" i="22"/>
  <c r="AJ11" i="22"/>
  <c r="AI11" i="22"/>
  <c r="T11" i="22"/>
  <c r="Q11" i="22"/>
  <c r="AM10" i="22"/>
  <c r="AL10" i="22"/>
  <c r="AJ10" i="22"/>
  <c r="AI10" i="22"/>
  <c r="T10" i="22"/>
  <c r="Q10" i="22"/>
  <c r="P10" i="22"/>
  <c r="O10" i="22"/>
  <c r="K10" i="22"/>
  <c r="J10" i="22"/>
  <c r="I10" i="22"/>
  <c r="E10" i="22"/>
  <c r="B10" i="22"/>
  <c r="V9" i="22"/>
  <c r="U9" i="22"/>
  <c r="S9" i="22"/>
  <c r="R9" i="22"/>
  <c r="M9" i="22"/>
  <c r="L9" i="22"/>
  <c r="G9" i="22"/>
  <c r="F9" i="22"/>
  <c r="D9" i="22"/>
  <c r="C9" i="22"/>
  <c r="V36" i="4"/>
  <c r="U36" i="4"/>
  <c r="S36" i="4"/>
  <c r="R36" i="4"/>
  <c r="V35" i="4"/>
  <c r="U35" i="4"/>
  <c r="S35" i="4"/>
  <c r="R35" i="4"/>
  <c r="V34" i="4"/>
  <c r="U34" i="4"/>
  <c r="S34" i="4"/>
  <c r="R34" i="4"/>
  <c r="V33" i="4"/>
  <c r="U33" i="4"/>
  <c r="S33" i="4"/>
  <c r="R33" i="4"/>
  <c r="V32" i="4"/>
  <c r="U32" i="4"/>
  <c r="S32" i="4"/>
  <c r="R32" i="4"/>
  <c r="AM30" i="4"/>
  <c r="AL30" i="4"/>
  <c r="AJ30" i="4"/>
  <c r="AI30" i="4"/>
  <c r="T30" i="4"/>
  <c r="Q30" i="4"/>
  <c r="AM29" i="4"/>
  <c r="AL29" i="4"/>
  <c r="AJ29" i="4"/>
  <c r="AI29" i="4"/>
  <c r="T29" i="4"/>
  <c r="Q29" i="4"/>
  <c r="AM28" i="4"/>
  <c r="AL28" i="4"/>
  <c r="AJ28" i="4"/>
  <c r="AI28" i="4"/>
  <c r="T28" i="4"/>
  <c r="Q28" i="4"/>
  <c r="AM27" i="4"/>
  <c r="AL27" i="4"/>
  <c r="AJ27" i="4"/>
  <c r="AI27" i="4"/>
  <c r="T27" i="4"/>
  <c r="Q27" i="4"/>
  <c r="AM26" i="4"/>
  <c r="AL26" i="4"/>
  <c r="AJ26" i="4"/>
  <c r="AI26" i="4"/>
  <c r="T26" i="4"/>
  <c r="Q26" i="4"/>
  <c r="AM25" i="4"/>
  <c r="AL25" i="4"/>
  <c r="AJ25" i="4"/>
  <c r="AI25" i="4"/>
  <c r="T25" i="4"/>
  <c r="Q25" i="4"/>
  <c r="AM24" i="4"/>
  <c r="AL24" i="4"/>
  <c r="AJ24" i="4"/>
  <c r="AI24" i="4"/>
  <c r="T24" i="4"/>
  <c r="Q24" i="4"/>
  <c r="AM23" i="4"/>
  <c r="AL23" i="4"/>
  <c r="AJ23" i="4"/>
  <c r="AI23" i="4"/>
  <c r="T23" i="4"/>
  <c r="Q23" i="4"/>
  <c r="AM22" i="4"/>
  <c r="AL22" i="4"/>
  <c r="AJ22" i="4"/>
  <c r="AI22" i="4"/>
  <c r="T22" i="4"/>
  <c r="Q22" i="4"/>
  <c r="AM21" i="4"/>
  <c r="AL21" i="4"/>
  <c r="AJ21" i="4"/>
  <c r="AI21" i="4"/>
  <c r="T21" i="4"/>
  <c r="Q21" i="4"/>
  <c r="AM20" i="4"/>
  <c r="AL20" i="4"/>
  <c r="AJ20" i="4"/>
  <c r="AI20" i="4"/>
  <c r="T20" i="4"/>
  <c r="Q20" i="4"/>
  <c r="AM19" i="4"/>
  <c r="AL19" i="4"/>
  <c r="AJ19" i="4"/>
  <c r="AI19" i="4"/>
  <c r="T19" i="4"/>
  <c r="Q19" i="4"/>
  <c r="AM18" i="4"/>
  <c r="AL18" i="4"/>
  <c r="AJ18" i="4"/>
  <c r="AI18" i="4"/>
  <c r="T18" i="4"/>
  <c r="Q18" i="4"/>
  <c r="AM17" i="4"/>
  <c r="AL17" i="4"/>
  <c r="AJ17" i="4"/>
  <c r="AI17" i="4"/>
  <c r="T17" i="4"/>
  <c r="Q17" i="4"/>
  <c r="AM16" i="4"/>
  <c r="AL16" i="4"/>
  <c r="AJ16" i="4"/>
  <c r="AI16" i="4"/>
  <c r="T16" i="4"/>
  <c r="Q16" i="4"/>
  <c r="AM15" i="4"/>
  <c r="AL15" i="4"/>
  <c r="AJ15" i="4"/>
  <c r="AI15" i="4"/>
  <c r="T15" i="4"/>
  <c r="Q15" i="4"/>
  <c r="AM14" i="4"/>
  <c r="AL14" i="4"/>
  <c r="AJ14" i="4"/>
  <c r="AI14" i="4"/>
  <c r="T14" i="4"/>
  <c r="Q14" i="4"/>
  <c r="AM13" i="4"/>
  <c r="AL13" i="4"/>
  <c r="AJ13" i="4"/>
  <c r="AI13" i="4"/>
  <c r="T13" i="4"/>
  <c r="Q13" i="4"/>
  <c r="AM12" i="4"/>
  <c r="AL12" i="4"/>
  <c r="AJ12" i="4"/>
  <c r="AI12" i="4"/>
  <c r="T12" i="4"/>
  <c r="Q12" i="4"/>
  <c r="AM11" i="4"/>
  <c r="AL11" i="4"/>
  <c r="AJ11" i="4"/>
  <c r="AI11" i="4"/>
  <c r="T11" i="4"/>
  <c r="Q11" i="4"/>
  <c r="AM10" i="4"/>
  <c r="AL10" i="4"/>
  <c r="AJ10" i="4"/>
  <c r="AI10" i="4"/>
  <c r="T10" i="4"/>
  <c r="Q10" i="4"/>
  <c r="P10" i="4"/>
  <c r="O10" i="4"/>
  <c r="K10" i="4"/>
  <c r="J10" i="4"/>
  <c r="I10" i="4"/>
  <c r="E10" i="4"/>
  <c r="B10" i="4"/>
  <c r="V9" i="4"/>
  <c r="U9" i="4"/>
  <c r="S9" i="4"/>
  <c r="R9" i="4"/>
  <c r="M9" i="4"/>
  <c r="L9" i="4"/>
  <c r="G9" i="4"/>
  <c r="F9" i="4"/>
  <c r="D9" i="4"/>
  <c r="C9" i="4"/>
  <c r="P9" i="19" l="1"/>
  <c r="N10" i="4"/>
  <c r="P9" i="20"/>
  <c r="P9" i="17"/>
  <c r="N10" i="12"/>
  <c r="P9" i="10"/>
  <c r="O9" i="5"/>
  <c r="P9" i="22"/>
  <c r="O9" i="11"/>
  <c r="O9" i="12"/>
  <c r="N10" i="10"/>
  <c r="P9" i="7"/>
  <c r="O9" i="8"/>
  <c r="N10" i="11"/>
  <c r="P9" i="8"/>
  <c r="O9" i="15"/>
  <c r="P9" i="14"/>
  <c r="O9" i="18"/>
  <c r="O9" i="10"/>
  <c r="N10" i="5"/>
  <c r="AD9" i="22"/>
  <c r="X9" i="22"/>
  <c r="AE9" i="22"/>
  <c r="Y9" i="22"/>
  <c r="AC11" i="22"/>
  <c r="W11" i="22"/>
  <c r="AC13" i="22"/>
  <c r="W13" i="22"/>
  <c r="AC15" i="22"/>
  <c r="W15" i="22"/>
  <c r="AC17" i="22"/>
  <c r="W17" i="22"/>
  <c r="AC19" i="22"/>
  <c r="W19" i="22"/>
  <c r="AC21" i="22"/>
  <c r="W21" i="22"/>
  <c r="AC23" i="22"/>
  <c r="W23" i="22"/>
  <c r="AC25" i="22"/>
  <c r="W25" i="22"/>
  <c r="AC27" i="22"/>
  <c r="W27" i="22"/>
  <c r="AC29" i="22"/>
  <c r="W29" i="22"/>
  <c r="AD32" i="22"/>
  <c r="X32" i="22"/>
  <c r="AD33" i="22"/>
  <c r="X33" i="22"/>
  <c r="X34" i="22"/>
  <c r="AD34" i="22"/>
  <c r="X35" i="22"/>
  <c r="AD35" i="22"/>
  <c r="X36" i="22"/>
  <c r="AD36" i="22"/>
  <c r="AE32" i="22"/>
  <c r="Y32" i="22"/>
  <c r="Y33" i="22"/>
  <c r="AE33" i="22"/>
  <c r="Y34" i="22"/>
  <c r="AE34" i="22"/>
  <c r="AE35" i="22"/>
  <c r="Y35" i="22"/>
  <c r="AE36" i="22"/>
  <c r="Y36" i="22"/>
  <c r="W10" i="22"/>
  <c r="AC10" i="22"/>
  <c r="AC12" i="22"/>
  <c r="W12" i="22"/>
  <c r="AC14" i="22"/>
  <c r="W14" i="22"/>
  <c r="AC16" i="22"/>
  <c r="W16" i="22"/>
  <c r="AC18" i="22"/>
  <c r="W18" i="22"/>
  <c r="AC20" i="22"/>
  <c r="W20" i="22"/>
  <c r="AC22" i="22"/>
  <c r="W22" i="22"/>
  <c r="AC24" i="22"/>
  <c r="W24" i="22"/>
  <c r="AC26" i="22"/>
  <c r="W26" i="22"/>
  <c r="AC28" i="22"/>
  <c r="W28" i="22"/>
  <c r="AC30" i="22"/>
  <c r="W30" i="22"/>
  <c r="AK10" i="22"/>
  <c r="AK18" i="22"/>
  <c r="AK22" i="22"/>
  <c r="AK26" i="22"/>
  <c r="AK30" i="22"/>
  <c r="AK19" i="22"/>
  <c r="AC10" i="21"/>
  <c r="W10" i="21"/>
  <c r="AC12" i="21"/>
  <c r="W12" i="21"/>
  <c r="AC14" i="21"/>
  <c r="W14" i="21"/>
  <c r="AK16" i="21"/>
  <c r="AC16" i="21"/>
  <c r="W16" i="21"/>
  <c r="AC18" i="21"/>
  <c r="W18" i="21"/>
  <c r="AK20" i="21"/>
  <c r="AC20" i="21"/>
  <c r="W20" i="21"/>
  <c r="AC22" i="21"/>
  <c r="W22" i="21"/>
  <c r="AC24" i="21"/>
  <c r="W24" i="21"/>
  <c r="AC26" i="21"/>
  <c r="W26" i="21"/>
  <c r="AC28" i="21"/>
  <c r="W28" i="21"/>
  <c r="AC30" i="21"/>
  <c r="W30" i="21"/>
  <c r="AE9" i="21"/>
  <c r="Y9" i="21"/>
  <c r="AC17" i="21"/>
  <c r="W17" i="21"/>
  <c r="AC25" i="21"/>
  <c r="W25" i="21"/>
  <c r="AC27" i="21"/>
  <c r="W27" i="21"/>
  <c r="AD32" i="21"/>
  <c r="X32" i="21"/>
  <c r="X34" i="21"/>
  <c r="AD34" i="21"/>
  <c r="AD36" i="21"/>
  <c r="X36" i="21"/>
  <c r="AD9" i="21"/>
  <c r="X9" i="21"/>
  <c r="AK11" i="21"/>
  <c r="AC11" i="21"/>
  <c r="W11" i="21"/>
  <c r="AC13" i="21"/>
  <c r="W13" i="21"/>
  <c r="AC15" i="21"/>
  <c r="W15" i="21"/>
  <c r="AK19" i="21"/>
  <c r="AC19" i="21"/>
  <c r="W19" i="21"/>
  <c r="AK21" i="21"/>
  <c r="AC21" i="21"/>
  <c r="W21" i="21"/>
  <c r="AK23" i="21"/>
  <c r="AC23" i="21"/>
  <c r="W23" i="21"/>
  <c r="AC29" i="21"/>
  <c r="W29" i="21"/>
  <c r="AD33" i="21"/>
  <c r="X33" i="21"/>
  <c r="X35" i="21"/>
  <c r="AD35" i="21"/>
  <c r="AE32" i="21"/>
  <c r="Y32" i="21"/>
  <c r="Y33" i="21"/>
  <c r="AE33" i="21"/>
  <c r="Y34" i="21"/>
  <c r="AE34" i="21"/>
  <c r="AE35" i="21"/>
  <c r="Y35" i="21"/>
  <c r="AE36" i="21"/>
  <c r="Y36" i="21"/>
  <c r="Y34" i="20"/>
  <c r="AE34" i="20"/>
  <c r="Y33" i="20"/>
  <c r="AE33" i="20"/>
  <c r="AC10" i="20"/>
  <c r="W10" i="20"/>
  <c r="AC12" i="20"/>
  <c r="W12" i="20"/>
  <c r="AC14" i="20"/>
  <c r="W14" i="20"/>
  <c r="AC16" i="20"/>
  <c r="W16" i="20"/>
  <c r="AC18" i="20"/>
  <c r="W18" i="20"/>
  <c r="AC20" i="20"/>
  <c r="W20" i="20"/>
  <c r="AC22" i="20"/>
  <c r="W22" i="20"/>
  <c r="AC24" i="20"/>
  <c r="W24" i="20"/>
  <c r="AC26" i="20"/>
  <c r="W26" i="20"/>
  <c r="AC28" i="20"/>
  <c r="W28" i="20"/>
  <c r="AC30" i="20"/>
  <c r="W30" i="20"/>
  <c r="AE32" i="20"/>
  <c r="Y32" i="20"/>
  <c r="AE36" i="20"/>
  <c r="Y36" i="20"/>
  <c r="O9" i="20"/>
  <c r="AE35" i="20"/>
  <c r="Y35" i="20"/>
  <c r="AD9" i="20"/>
  <c r="X9" i="20"/>
  <c r="AE9" i="20"/>
  <c r="Y9" i="20"/>
  <c r="AC11" i="20"/>
  <c r="W11" i="20"/>
  <c r="AC13" i="20"/>
  <c r="W13" i="20"/>
  <c r="AC15" i="20"/>
  <c r="W15" i="20"/>
  <c r="AC17" i="20"/>
  <c r="W17" i="20"/>
  <c r="AC19" i="20"/>
  <c r="W19" i="20"/>
  <c r="AC21" i="20"/>
  <c r="W21" i="20"/>
  <c r="AC23" i="20"/>
  <c r="W23" i="20"/>
  <c r="AC25" i="20"/>
  <c r="W25" i="20"/>
  <c r="AC27" i="20"/>
  <c r="W27" i="20"/>
  <c r="AC29" i="20"/>
  <c r="W29" i="20"/>
  <c r="AD32" i="20"/>
  <c r="X32" i="20"/>
  <c r="AD33" i="20"/>
  <c r="X33" i="20"/>
  <c r="X34" i="20"/>
  <c r="AD34" i="20"/>
  <c r="X35" i="20"/>
  <c r="AD35" i="20"/>
  <c r="AD36" i="20"/>
  <c r="X36" i="20"/>
  <c r="AK11" i="20"/>
  <c r="AK21" i="20"/>
  <c r="AK23" i="20"/>
  <c r="AK10" i="20"/>
  <c r="AK14" i="20"/>
  <c r="AK22" i="20"/>
  <c r="AK26" i="20"/>
  <c r="AK30" i="20"/>
  <c r="AC19" i="19"/>
  <c r="W19" i="19"/>
  <c r="AC21" i="19"/>
  <c r="W21" i="19"/>
  <c r="AC23" i="19"/>
  <c r="W23" i="19"/>
  <c r="AC29" i="19"/>
  <c r="W29" i="19"/>
  <c r="AD32" i="19"/>
  <c r="X32" i="19"/>
  <c r="AD36" i="19"/>
  <c r="X36" i="19"/>
  <c r="AE32" i="19"/>
  <c r="Y32" i="19"/>
  <c r="Y33" i="19"/>
  <c r="AE33" i="19"/>
  <c r="Y34" i="19"/>
  <c r="AE34" i="19"/>
  <c r="AE35" i="19"/>
  <c r="Y35" i="19"/>
  <c r="AE36" i="19"/>
  <c r="Y36" i="19"/>
  <c r="AC11" i="19"/>
  <c r="W11" i="19"/>
  <c r="AC13" i="19"/>
  <c r="W13" i="19"/>
  <c r="AC15" i="19"/>
  <c r="W15" i="19"/>
  <c r="AC17" i="19"/>
  <c r="W17" i="19"/>
  <c r="X34" i="19"/>
  <c r="AD34" i="19"/>
  <c r="AC10" i="19"/>
  <c r="W10" i="19"/>
  <c r="AC12" i="19"/>
  <c r="W12" i="19"/>
  <c r="AC14" i="19"/>
  <c r="W14" i="19"/>
  <c r="AC16" i="19"/>
  <c r="W16" i="19"/>
  <c r="AC18" i="19"/>
  <c r="W18" i="19"/>
  <c r="AC20" i="19"/>
  <c r="W20" i="19"/>
  <c r="AC22" i="19"/>
  <c r="W22" i="19"/>
  <c r="AC24" i="19"/>
  <c r="W24" i="19"/>
  <c r="AC26" i="19"/>
  <c r="W26" i="19"/>
  <c r="AC28" i="19"/>
  <c r="W28" i="19"/>
  <c r="AC30" i="19"/>
  <c r="W30" i="19"/>
  <c r="AE9" i="19"/>
  <c r="Y9" i="19"/>
  <c r="AC25" i="19"/>
  <c r="W25" i="19"/>
  <c r="AC27" i="19"/>
  <c r="W27" i="19"/>
  <c r="AD33" i="19"/>
  <c r="X33" i="19"/>
  <c r="X35" i="19"/>
  <c r="AD35" i="19"/>
  <c r="AD9" i="19"/>
  <c r="X9" i="19"/>
  <c r="AK16" i="19"/>
  <c r="AK20" i="19"/>
  <c r="AK24" i="19"/>
  <c r="AK15" i="19"/>
  <c r="AK21" i="19"/>
  <c r="AK10" i="18"/>
  <c r="AC10" i="18"/>
  <c r="W10" i="18"/>
  <c r="AC12" i="18"/>
  <c r="W12" i="18"/>
  <c r="AK14" i="18"/>
  <c r="AC14" i="18"/>
  <c r="W14" i="18"/>
  <c r="AC16" i="18"/>
  <c r="W16" i="18"/>
  <c r="AK18" i="18"/>
  <c r="AC18" i="18"/>
  <c r="W18" i="18"/>
  <c r="AC20" i="18"/>
  <c r="W20" i="18"/>
  <c r="AK22" i="18"/>
  <c r="AC22" i="18"/>
  <c r="W22" i="18"/>
  <c r="AC24" i="18"/>
  <c r="W24" i="18"/>
  <c r="AK26" i="18"/>
  <c r="AC26" i="18"/>
  <c r="W26" i="18"/>
  <c r="AC28" i="18"/>
  <c r="W28" i="18"/>
  <c r="AK30" i="18"/>
  <c r="AC30" i="18"/>
  <c r="W30" i="18"/>
  <c r="R40" i="18"/>
  <c r="AD9" i="18"/>
  <c r="X9" i="18"/>
  <c r="AE9" i="18"/>
  <c r="Y9" i="18"/>
  <c r="AK11" i="18"/>
  <c r="AC11" i="18"/>
  <c r="W11" i="18"/>
  <c r="AC13" i="18"/>
  <c r="W13" i="18"/>
  <c r="AK15" i="18"/>
  <c r="AC15" i="18"/>
  <c r="W15" i="18"/>
  <c r="AC17" i="18"/>
  <c r="W17" i="18"/>
  <c r="AK19" i="18"/>
  <c r="AC19" i="18"/>
  <c r="W19" i="18"/>
  <c r="AC21" i="18"/>
  <c r="W21" i="18"/>
  <c r="AK23" i="18"/>
  <c r="AC23" i="18"/>
  <c r="W23" i="18"/>
  <c r="AC25" i="18"/>
  <c r="W25" i="18"/>
  <c r="AK27" i="18"/>
  <c r="AC27" i="18"/>
  <c r="W27" i="18"/>
  <c r="AK29" i="18"/>
  <c r="AC29" i="18"/>
  <c r="W29" i="18"/>
  <c r="AD32" i="18"/>
  <c r="X32" i="18"/>
  <c r="AD33" i="18"/>
  <c r="X33" i="18"/>
  <c r="X34" i="18"/>
  <c r="AD34" i="18"/>
  <c r="X35" i="18"/>
  <c r="AD35" i="18"/>
  <c r="AD36" i="18"/>
  <c r="X36" i="18"/>
  <c r="AE32" i="18"/>
  <c r="Y32" i="18"/>
  <c r="Y33" i="18"/>
  <c r="AE33" i="18"/>
  <c r="Y34" i="18"/>
  <c r="AE34" i="18"/>
  <c r="AE35" i="18"/>
  <c r="Y35" i="18"/>
  <c r="AE36" i="18"/>
  <c r="Y36" i="18"/>
  <c r="AD9" i="17"/>
  <c r="X9" i="17"/>
  <c r="AE9" i="17"/>
  <c r="Y9" i="17"/>
  <c r="AC11" i="17"/>
  <c r="W11" i="17"/>
  <c r="AC13" i="17"/>
  <c r="W13" i="17"/>
  <c r="AC15" i="17"/>
  <c r="W15" i="17"/>
  <c r="AC17" i="17"/>
  <c r="W17" i="17"/>
  <c r="AC19" i="17"/>
  <c r="W19" i="17"/>
  <c r="AC21" i="17"/>
  <c r="W21" i="17"/>
  <c r="AC23" i="17"/>
  <c r="W23" i="17"/>
  <c r="AC25" i="17"/>
  <c r="W25" i="17"/>
  <c r="AC27" i="17"/>
  <c r="W27" i="17"/>
  <c r="AC29" i="17"/>
  <c r="W29" i="17"/>
  <c r="AD32" i="17"/>
  <c r="X32" i="17"/>
  <c r="AD33" i="17"/>
  <c r="X33" i="17"/>
  <c r="X34" i="17"/>
  <c r="AD34" i="17"/>
  <c r="X35" i="17"/>
  <c r="AD35" i="17"/>
  <c r="AD36" i="17"/>
  <c r="X36" i="17"/>
  <c r="AE32" i="17"/>
  <c r="Y32" i="17"/>
  <c r="Y33" i="17"/>
  <c r="AE33" i="17"/>
  <c r="Y34" i="17"/>
  <c r="AE34" i="17"/>
  <c r="AE35" i="17"/>
  <c r="Y35" i="17"/>
  <c r="AE36" i="17"/>
  <c r="Y36" i="17"/>
  <c r="AC10" i="17"/>
  <c r="W10" i="17"/>
  <c r="AC12" i="17"/>
  <c r="W12" i="17"/>
  <c r="W14" i="17"/>
  <c r="AC14" i="17"/>
  <c r="AC16" i="17"/>
  <c r="W16" i="17"/>
  <c r="AC18" i="17"/>
  <c r="W18" i="17"/>
  <c r="AC20" i="17"/>
  <c r="W20" i="17"/>
  <c r="AC22" i="17"/>
  <c r="W22" i="17"/>
  <c r="AC24" i="17"/>
  <c r="W24" i="17"/>
  <c r="AC26" i="17"/>
  <c r="W26" i="17"/>
  <c r="AC28" i="17"/>
  <c r="W28" i="17"/>
  <c r="AC30" i="17"/>
  <c r="W30" i="17"/>
  <c r="AK12" i="17"/>
  <c r="AK24" i="17"/>
  <c r="R40" i="17"/>
  <c r="AE32" i="16"/>
  <c r="Y32" i="16"/>
  <c r="Y33" i="16"/>
  <c r="AE33" i="16"/>
  <c r="Y34" i="16"/>
  <c r="AE34" i="16"/>
  <c r="AE35" i="16"/>
  <c r="Y35" i="16"/>
  <c r="AE36" i="16"/>
  <c r="Y36" i="16"/>
  <c r="AC10" i="16"/>
  <c r="W10" i="16"/>
  <c r="AC12" i="16"/>
  <c r="W12" i="16"/>
  <c r="W14" i="16"/>
  <c r="AC14" i="16"/>
  <c r="AC16" i="16"/>
  <c r="W16" i="16"/>
  <c r="AC18" i="16"/>
  <c r="W18" i="16"/>
  <c r="AC20" i="16"/>
  <c r="W20" i="16"/>
  <c r="AK22" i="16"/>
  <c r="W22" i="16"/>
  <c r="AC22" i="16"/>
  <c r="AC24" i="16"/>
  <c r="W24" i="16"/>
  <c r="AK26" i="16"/>
  <c r="W26" i="16"/>
  <c r="AC26" i="16"/>
  <c r="AC28" i="16"/>
  <c r="W28" i="16"/>
  <c r="AC30" i="16"/>
  <c r="W30" i="16"/>
  <c r="X9" i="16"/>
  <c r="AD9" i="16"/>
  <c r="AE9" i="16"/>
  <c r="Y9" i="16"/>
  <c r="AC11" i="16"/>
  <c r="W11" i="16"/>
  <c r="AK13" i="16"/>
  <c r="AC13" i="16"/>
  <c r="W13" i="16"/>
  <c r="AC15" i="16"/>
  <c r="W15" i="16"/>
  <c r="AC17" i="16"/>
  <c r="W17" i="16"/>
  <c r="AC19" i="16"/>
  <c r="W19" i="16"/>
  <c r="AK21" i="16"/>
  <c r="AC21" i="16"/>
  <c r="W21" i="16"/>
  <c r="AC23" i="16"/>
  <c r="W23" i="16"/>
  <c r="AK25" i="16"/>
  <c r="AC25" i="16"/>
  <c r="W25" i="16"/>
  <c r="AC27" i="16"/>
  <c r="W27" i="16"/>
  <c r="AK29" i="16"/>
  <c r="AC29" i="16"/>
  <c r="W29" i="16"/>
  <c r="AD32" i="16"/>
  <c r="X32" i="16"/>
  <c r="AD33" i="16"/>
  <c r="X33" i="16"/>
  <c r="AD34" i="16"/>
  <c r="X34" i="16"/>
  <c r="X35" i="16"/>
  <c r="AD35" i="16"/>
  <c r="X36" i="16"/>
  <c r="AD36" i="16"/>
  <c r="AE32" i="15"/>
  <c r="Y32" i="15"/>
  <c r="Y33" i="15"/>
  <c r="AE33" i="15"/>
  <c r="Y34" i="15"/>
  <c r="AE34" i="15"/>
  <c r="Y35" i="15"/>
  <c r="AE35" i="15"/>
  <c r="AE36" i="15"/>
  <c r="Y36" i="15"/>
  <c r="AC10" i="15"/>
  <c r="W10" i="15"/>
  <c r="AC12" i="15"/>
  <c r="W12" i="15"/>
  <c r="W14" i="15"/>
  <c r="AC14" i="15"/>
  <c r="AC16" i="15"/>
  <c r="W16" i="15"/>
  <c r="AC18" i="15"/>
  <c r="W18" i="15"/>
  <c r="AC20" i="15"/>
  <c r="W20" i="15"/>
  <c r="W22" i="15"/>
  <c r="AC22" i="15"/>
  <c r="AC24" i="15"/>
  <c r="W24" i="15"/>
  <c r="AC26" i="15"/>
  <c r="W26" i="15"/>
  <c r="AC28" i="15"/>
  <c r="W28" i="15"/>
  <c r="AC30" i="15"/>
  <c r="W30" i="15"/>
  <c r="AD9" i="15"/>
  <c r="X9" i="15"/>
  <c r="AE9" i="15"/>
  <c r="Y9" i="15"/>
  <c r="AC11" i="15"/>
  <c r="W11" i="15"/>
  <c r="AC13" i="15"/>
  <c r="W13" i="15"/>
  <c r="AC15" i="15"/>
  <c r="W15" i="15"/>
  <c r="AC17" i="15"/>
  <c r="W17" i="15"/>
  <c r="AC19" i="15"/>
  <c r="W19" i="15"/>
  <c r="AC21" i="15"/>
  <c r="W21" i="15"/>
  <c r="AC23" i="15"/>
  <c r="W23" i="15"/>
  <c r="AC25" i="15"/>
  <c r="W25" i="15"/>
  <c r="AC27" i="15"/>
  <c r="W27" i="15"/>
  <c r="AC29" i="15"/>
  <c r="W29" i="15"/>
  <c r="AD32" i="15"/>
  <c r="X32" i="15"/>
  <c r="AD33" i="15"/>
  <c r="X33" i="15"/>
  <c r="AD34" i="15"/>
  <c r="X34" i="15"/>
  <c r="X35" i="15"/>
  <c r="AD35" i="15"/>
  <c r="X36" i="15"/>
  <c r="AD36" i="15"/>
  <c r="AC10" i="14"/>
  <c r="W10" i="14"/>
  <c r="AC12" i="14"/>
  <c r="W12" i="14"/>
  <c r="AC14" i="14"/>
  <c r="W14" i="14"/>
  <c r="AC24" i="14"/>
  <c r="W24" i="14"/>
  <c r="AC26" i="14"/>
  <c r="W26" i="14"/>
  <c r="AC28" i="14"/>
  <c r="W28" i="14"/>
  <c r="AD9" i="14"/>
  <c r="X9" i="14"/>
  <c r="AE9" i="14"/>
  <c r="Y9" i="14"/>
  <c r="AC11" i="14"/>
  <c r="W11" i="14"/>
  <c r="AC13" i="14"/>
  <c r="W13" i="14"/>
  <c r="AC15" i="14"/>
  <c r="W15" i="14"/>
  <c r="AC17" i="14"/>
  <c r="W17" i="14"/>
  <c r="AC19" i="14"/>
  <c r="W19" i="14"/>
  <c r="AC21" i="14"/>
  <c r="W21" i="14"/>
  <c r="AC23" i="14"/>
  <c r="W23" i="14"/>
  <c r="AC25" i="14"/>
  <c r="W25" i="14"/>
  <c r="AC27" i="14"/>
  <c r="W27" i="14"/>
  <c r="AC29" i="14"/>
  <c r="W29" i="14"/>
  <c r="AD32" i="14"/>
  <c r="X32" i="14"/>
  <c r="AD33" i="14"/>
  <c r="X33" i="14"/>
  <c r="X34" i="14"/>
  <c r="AD34" i="14"/>
  <c r="X35" i="14"/>
  <c r="AD35" i="14"/>
  <c r="AD36" i="14"/>
  <c r="X36" i="14"/>
  <c r="AC16" i="14"/>
  <c r="W16" i="14"/>
  <c r="AC18" i="14"/>
  <c r="W18" i="14"/>
  <c r="AC20" i="14"/>
  <c r="W20" i="14"/>
  <c r="AC22" i="14"/>
  <c r="W22" i="14"/>
  <c r="AC30" i="14"/>
  <c r="W30" i="14"/>
  <c r="AE32" i="14"/>
  <c r="Y32" i="14"/>
  <c r="Y33" i="14"/>
  <c r="AE33" i="14"/>
  <c r="Y34" i="14"/>
  <c r="AE34" i="14"/>
  <c r="AE35" i="14"/>
  <c r="Y35" i="14"/>
  <c r="AE36" i="14"/>
  <c r="Y36" i="14"/>
  <c r="AK14" i="14"/>
  <c r="AK16" i="14"/>
  <c r="AK18" i="14"/>
  <c r="AK22" i="14"/>
  <c r="AK26" i="14"/>
  <c r="AK30" i="14"/>
  <c r="AK13" i="14"/>
  <c r="AE9" i="13"/>
  <c r="Y9" i="13"/>
  <c r="AC11" i="13"/>
  <c r="W11" i="13"/>
  <c r="AC13" i="13"/>
  <c r="W13" i="13"/>
  <c r="AK15" i="13"/>
  <c r="AC15" i="13"/>
  <c r="W15" i="13"/>
  <c r="AC17" i="13"/>
  <c r="W17" i="13"/>
  <c r="AK19" i="13"/>
  <c r="AC19" i="13"/>
  <c r="W19" i="13"/>
  <c r="AC21" i="13"/>
  <c r="W21" i="13"/>
  <c r="AK23" i="13"/>
  <c r="AC23" i="13"/>
  <c r="W23" i="13"/>
  <c r="AC25" i="13"/>
  <c r="W25" i="13"/>
  <c r="AC27" i="13"/>
  <c r="W27" i="13"/>
  <c r="AC29" i="13"/>
  <c r="W29" i="13"/>
  <c r="X32" i="13"/>
  <c r="AD32" i="13"/>
  <c r="AD33" i="13"/>
  <c r="X33" i="13"/>
  <c r="AD34" i="13"/>
  <c r="X34" i="13"/>
  <c r="X35" i="13"/>
  <c r="AD35" i="13"/>
  <c r="AD36" i="13"/>
  <c r="X36" i="13"/>
  <c r="AE32" i="13"/>
  <c r="Y32" i="13"/>
  <c r="AE33" i="13"/>
  <c r="Y33" i="13"/>
  <c r="Y34" i="13"/>
  <c r="AE34" i="13"/>
  <c r="Y35" i="13"/>
  <c r="AE35" i="13"/>
  <c r="AE36" i="13"/>
  <c r="Y36" i="13"/>
  <c r="AK10" i="13"/>
  <c r="AC10" i="13"/>
  <c r="W10" i="13"/>
  <c r="AK12" i="13"/>
  <c r="AC12" i="13"/>
  <c r="W12" i="13"/>
  <c r="AK14" i="13"/>
  <c r="W14" i="13"/>
  <c r="AC14" i="13"/>
  <c r="AC16" i="13"/>
  <c r="W16" i="13"/>
  <c r="AK18" i="13"/>
  <c r="AC18" i="13"/>
  <c r="W18" i="13"/>
  <c r="AK20" i="13"/>
  <c r="AC20" i="13"/>
  <c r="W20" i="13"/>
  <c r="AK22" i="13"/>
  <c r="AC22" i="13"/>
  <c r="W22" i="13"/>
  <c r="AC24" i="13"/>
  <c r="W24" i="13"/>
  <c r="AK26" i="13"/>
  <c r="AC26" i="13"/>
  <c r="W26" i="13"/>
  <c r="AC28" i="13"/>
  <c r="W28" i="13"/>
  <c r="AK30" i="13"/>
  <c r="AC30" i="13"/>
  <c r="W30" i="13"/>
  <c r="X9" i="13"/>
  <c r="AD9" i="13"/>
  <c r="S40" i="12"/>
  <c r="AE9" i="12"/>
  <c r="Y9" i="12"/>
  <c r="AK11" i="12"/>
  <c r="AC11" i="12"/>
  <c r="W11" i="12"/>
  <c r="AC13" i="12"/>
  <c r="W13" i="12"/>
  <c r="AK15" i="12"/>
  <c r="AC15" i="12"/>
  <c r="W15" i="12"/>
  <c r="AC17" i="12"/>
  <c r="W17" i="12"/>
  <c r="AC19" i="12"/>
  <c r="W19" i="12"/>
  <c r="AC21" i="12"/>
  <c r="W21" i="12"/>
  <c r="AC23" i="12"/>
  <c r="W23" i="12"/>
  <c r="AC25" i="12"/>
  <c r="W25" i="12"/>
  <c r="AC27" i="12"/>
  <c r="W27" i="12"/>
  <c r="AC29" i="12"/>
  <c r="W29" i="12"/>
  <c r="AD32" i="12"/>
  <c r="X32" i="12"/>
  <c r="AD33" i="12"/>
  <c r="X33" i="12"/>
  <c r="X34" i="12"/>
  <c r="AD34" i="12"/>
  <c r="X35" i="12"/>
  <c r="AD35" i="12"/>
  <c r="AD36" i="12"/>
  <c r="X36" i="12"/>
  <c r="AE32" i="12"/>
  <c r="Y32" i="12"/>
  <c r="Y33" i="12"/>
  <c r="AE33" i="12"/>
  <c r="Y34" i="12"/>
  <c r="AE34" i="12"/>
  <c r="AE35" i="12"/>
  <c r="Y35" i="12"/>
  <c r="AE36" i="12"/>
  <c r="Y36" i="12"/>
  <c r="AK10" i="12"/>
  <c r="AC10" i="12"/>
  <c r="W10" i="12"/>
  <c r="AC12" i="12"/>
  <c r="W12" i="12"/>
  <c r="AC14" i="12"/>
  <c r="W14" i="12"/>
  <c r="AC16" i="12"/>
  <c r="W16" i="12"/>
  <c r="AC18" i="12"/>
  <c r="W18" i="12"/>
  <c r="AK20" i="12"/>
  <c r="AC20" i="12"/>
  <c r="W20" i="12"/>
  <c r="AC22" i="12"/>
  <c r="W22" i="12"/>
  <c r="AK24" i="12"/>
  <c r="AC24" i="12"/>
  <c r="W24" i="12"/>
  <c r="AK26" i="12"/>
  <c r="AC26" i="12"/>
  <c r="W26" i="12"/>
  <c r="AC28" i="12"/>
  <c r="W28" i="12"/>
  <c r="AC30" i="12"/>
  <c r="W30" i="12"/>
  <c r="AD9" i="12"/>
  <c r="X9" i="12"/>
  <c r="AE32" i="11"/>
  <c r="Y32" i="11"/>
  <c r="Y33" i="11"/>
  <c r="AE33" i="11"/>
  <c r="Y34" i="11"/>
  <c r="AE34" i="11"/>
  <c r="AE35" i="11"/>
  <c r="Y35" i="11"/>
  <c r="AE36" i="11"/>
  <c r="Y36" i="11"/>
  <c r="AK10" i="11"/>
  <c r="W10" i="11"/>
  <c r="AC10" i="11"/>
  <c r="AC12" i="11"/>
  <c r="W12" i="11"/>
  <c r="AK14" i="11"/>
  <c r="AC14" i="11"/>
  <c r="W14" i="11"/>
  <c r="AC16" i="11"/>
  <c r="W16" i="11"/>
  <c r="AK18" i="11"/>
  <c r="AC18" i="11"/>
  <c r="W18" i="11"/>
  <c r="AC20" i="11"/>
  <c r="W20" i="11"/>
  <c r="AK22" i="11"/>
  <c r="AC22" i="11"/>
  <c r="W22" i="11"/>
  <c r="AC24" i="11"/>
  <c r="W24" i="11"/>
  <c r="AK26" i="11"/>
  <c r="W26" i="11"/>
  <c r="AC26" i="11"/>
  <c r="AC28" i="11"/>
  <c r="W28" i="11"/>
  <c r="AK30" i="11"/>
  <c r="AC30" i="11"/>
  <c r="W30" i="11"/>
  <c r="X9" i="11"/>
  <c r="AD9" i="11"/>
  <c r="AE9" i="11"/>
  <c r="Y9" i="11"/>
  <c r="AC11" i="11"/>
  <c r="W11" i="11"/>
  <c r="AK13" i="11"/>
  <c r="AC13" i="11"/>
  <c r="W13" i="11"/>
  <c r="AC15" i="11"/>
  <c r="W15" i="11"/>
  <c r="AC17" i="11"/>
  <c r="W17" i="11"/>
  <c r="AC19" i="11"/>
  <c r="W19" i="11"/>
  <c r="AK21" i="11"/>
  <c r="AC21" i="11"/>
  <c r="W21" i="11"/>
  <c r="AC23" i="11"/>
  <c r="W23" i="11"/>
  <c r="AC25" i="11"/>
  <c r="W25" i="11"/>
  <c r="AC27" i="11"/>
  <c r="W27" i="11"/>
  <c r="AK29" i="11"/>
  <c r="AC29" i="11"/>
  <c r="W29" i="11"/>
  <c r="X32" i="11"/>
  <c r="AD32" i="11"/>
  <c r="AD33" i="11"/>
  <c r="X33" i="11"/>
  <c r="X34" i="11"/>
  <c r="AD34" i="11"/>
  <c r="X35" i="11"/>
  <c r="AD35" i="11"/>
  <c r="AD36" i="11"/>
  <c r="X36" i="11"/>
  <c r="R40" i="10"/>
  <c r="X9" i="10"/>
  <c r="AD9" i="10"/>
  <c r="AE9" i="10"/>
  <c r="Y9" i="10"/>
  <c r="AC11" i="10"/>
  <c r="W11" i="10"/>
  <c r="AC13" i="10"/>
  <c r="W13" i="10"/>
  <c r="AC15" i="10"/>
  <c r="W15" i="10"/>
  <c r="AC17" i="10"/>
  <c r="W17" i="10"/>
  <c r="AK19" i="10"/>
  <c r="AC19" i="10"/>
  <c r="W19" i="10"/>
  <c r="AK21" i="10"/>
  <c r="AC21" i="10"/>
  <c r="W21" i="10"/>
  <c r="AC23" i="10"/>
  <c r="W23" i="10"/>
  <c r="AK25" i="10"/>
  <c r="AC25" i="10"/>
  <c r="W25" i="10"/>
  <c r="AC27" i="10"/>
  <c r="W27" i="10"/>
  <c r="AK29" i="10"/>
  <c r="AC29" i="10"/>
  <c r="W29" i="10"/>
  <c r="AD32" i="10"/>
  <c r="X32" i="10"/>
  <c r="AD33" i="10"/>
  <c r="X33" i="10"/>
  <c r="X34" i="10"/>
  <c r="AD34" i="10"/>
  <c r="X35" i="10"/>
  <c r="AD35" i="10"/>
  <c r="AD36" i="10"/>
  <c r="X36" i="10"/>
  <c r="AE32" i="10"/>
  <c r="Y32" i="10"/>
  <c r="Y33" i="10"/>
  <c r="AE33" i="10"/>
  <c r="Y34" i="10"/>
  <c r="AE34" i="10"/>
  <c r="AE35" i="10"/>
  <c r="Y35" i="10"/>
  <c r="AE36" i="10"/>
  <c r="Y36" i="10"/>
  <c r="AC10" i="10"/>
  <c r="W10" i="10"/>
  <c r="AC12" i="10"/>
  <c r="W12" i="10"/>
  <c r="AK14" i="10"/>
  <c r="AC14" i="10"/>
  <c r="W14" i="10"/>
  <c r="AC16" i="10"/>
  <c r="W16" i="10"/>
  <c r="AK18" i="10"/>
  <c r="W18" i="10"/>
  <c r="AC18" i="10"/>
  <c r="AK20" i="10"/>
  <c r="AC20" i="10"/>
  <c r="W20" i="10"/>
  <c r="AK22" i="10"/>
  <c r="AC22" i="10"/>
  <c r="W22" i="10"/>
  <c r="AC24" i="10"/>
  <c r="W24" i="10"/>
  <c r="AK26" i="10"/>
  <c r="AC26" i="10"/>
  <c r="W26" i="10"/>
  <c r="AC28" i="10"/>
  <c r="W28" i="10"/>
  <c r="AK30" i="10"/>
  <c r="W30" i="10"/>
  <c r="AC30" i="10"/>
  <c r="AE32" i="9"/>
  <c r="Y32" i="9"/>
  <c r="Y33" i="9"/>
  <c r="AE33" i="9"/>
  <c r="Y34" i="9"/>
  <c r="AE34" i="9"/>
  <c r="AE35" i="9"/>
  <c r="Y35" i="9"/>
  <c r="AE36" i="9"/>
  <c r="Y36" i="9"/>
  <c r="AK10" i="9"/>
  <c r="W10" i="9"/>
  <c r="AC10" i="9"/>
  <c r="AC12" i="9"/>
  <c r="W12" i="9"/>
  <c r="AK14" i="9"/>
  <c r="AC14" i="9"/>
  <c r="W14" i="9"/>
  <c r="AK16" i="9"/>
  <c r="AC16" i="9"/>
  <c r="W16" i="9"/>
  <c r="AK18" i="9"/>
  <c r="AC18" i="9"/>
  <c r="W18" i="9"/>
  <c r="AC20" i="9"/>
  <c r="W20" i="9"/>
  <c r="W22" i="9"/>
  <c r="AC22" i="9"/>
  <c r="AC24" i="9"/>
  <c r="W24" i="9"/>
  <c r="AC26" i="9"/>
  <c r="W26" i="9"/>
  <c r="AC28" i="9"/>
  <c r="W28" i="9"/>
  <c r="AK30" i="9"/>
  <c r="W30" i="9"/>
  <c r="AC30" i="9"/>
  <c r="R40" i="9"/>
  <c r="AD9" i="9"/>
  <c r="X9" i="9"/>
  <c r="AE9" i="9"/>
  <c r="Y9" i="9"/>
  <c r="AC11" i="9"/>
  <c r="W11" i="9"/>
  <c r="AC13" i="9"/>
  <c r="W13" i="9"/>
  <c r="AK15" i="9"/>
  <c r="AC15" i="9"/>
  <c r="W15" i="9"/>
  <c r="AC17" i="9"/>
  <c r="W17" i="9"/>
  <c r="AC19" i="9"/>
  <c r="W19" i="9"/>
  <c r="AC21" i="9"/>
  <c r="W21" i="9"/>
  <c r="AC23" i="9"/>
  <c r="W23" i="9"/>
  <c r="AC25" i="9"/>
  <c r="W25" i="9"/>
  <c r="AC27" i="9"/>
  <c r="W27" i="9"/>
  <c r="AK29" i="9"/>
  <c r="AC29" i="9"/>
  <c r="W29" i="9"/>
  <c r="AD32" i="9"/>
  <c r="X32" i="9"/>
  <c r="AD33" i="9"/>
  <c r="X33" i="9"/>
  <c r="X34" i="9"/>
  <c r="AD34" i="9"/>
  <c r="X35" i="9"/>
  <c r="AD35" i="9"/>
  <c r="AD36" i="9"/>
  <c r="X36" i="9"/>
  <c r="R40" i="8"/>
  <c r="AD9" i="8"/>
  <c r="X9" i="8"/>
  <c r="AE9" i="8"/>
  <c r="Y9" i="8"/>
  <c r="AC11" i="8"/>
  <c r="W11" i="8"/>
  <c r="AC13" i="8"/>
  <c r="W13" i="8"/>
  <c r="AC15" i="8"/>
  <c r="W15" i="8"/>
  <c r="AK17" i="8"/>
  <c r="AC17" i="8"/>
  <c r="W17" i="8"/>
  <c r="AC19" i="8"/>
  <c r="W19" i="8"/>
  <c r="AK21" i="8"/>
  <c r="AC21" i="8"/>
  <c r="W21" i="8"/>
  <c r="AC23" i="8"/>
  <c r="W23" i="8"/>
  <c r="AC25" i="8"/>
  <c r="W25" i="8"/>
  <c r="AC27" i="8"/>
  <c r="W27" i="8"/>
  <c r="AK29" i="8"/>
  <c r="AC29" i="8"/>
  <c r="W29" i="8"/>
  <c r="AD32" i="8"/>
  <c r="X32" i="8"/>
  <c r="AD33" i="8"/>
  <c r="X33" i="8"/>
  <c r="X34" i="8"/>
  <c r="AD34" i="8"/>
  <c r="X35" i="8"/>
  <c r="AD35" i="8"/>
  <c r="AD36" i="8"/>
  <c r="X36" i="8"/>
  <c r="AE32" i="8"/>
  <c r="Y32" i="8"/>
  <c r="Y33" i="8"/>
  <c r="AE33" i="8"/>
  <c r="Y34" i="8"/>
  <c r="AE34" i="8"/>
  <c r="AE35" i="8"/>
  <c r="Y35" i="8"/>
  <c r="AE36" i="8"/>
  <c r="Y36" i="8"/>
  <c r="V40" i="8"/>
  <c r="AC10" i="8"/>
  <c r="W10" i="8"/>
  <c r="AC12" i="8"/>
  <c r="W12" i="8"/>
  <c r="AK14" i="8"/>
  <c r="AC14" i="8"/>
  <c r="W14" i="8"/>
  <c r="AC16" i="8"/>
  <c r="W16" i="8"/>
  <c r="AK18" i="8"/>
  <c r="AC18" i="8"/>
  <c r="W18" i="8"/>
  <c r="AC20" i="8"/>
  <c r="W20" i="8"/>
  <c r="AK22" i="8"/>
  <c r="AC22" i="8"/>
  <c r="W22" i="8"/>
  <c r="AC24" i="8"/>
  <c r="W24" i="8"/>
  <c r="AK26" i="8"/>
  <c r="AC26" i="8"/>
  <c r="W26" i="8"/>
  <c r="AC28" i="8"/>
  <c r="W28" i="8"/>
  <c r="AK30" i="8"/>
  <c r="AC30" i="8"/>
  <c r="W30" i="8"/>
  <c r="AE9" i="7"/>
  <c r="Y9" i="7"/>
  <c r="AC11" i="7"/>
  <c r="W11" i="7"/>
  <c r="AC13" i="7"/>
  <c r="W13" i="7"/>
  <c r="AC15" i="7"/>
  <c r="W15" i="7"/>
  <c r="AC17" i="7"/>
  <c r="W17" i="7"/>
  <c r="AC19" i="7"/>
  <c r="W19" i="7"/>
  <c r="AC21" i="7"/>
  <c r="W21" i="7"/>
  <c r="AC23" i="7"/>
  <c r="W23" i="7"/>
  <c r="AC25" i="7"/>
  <c r="W25" i="7"/>
  <c r="AC27" i="7"/>
  <c r="W27" i="7"/>
  <c r="AC29" i="7"/>
  <c r="W29" i="7"/>
  <c r="AD32" i="7"/>
  <c r="X32" i="7"/>
  <c r="AD33" i="7"/>
  <c r="X33" i="7"/>
  <c r="X34" i="7"/>
  <c r="AD34" i="7"/>
  <c r="X35" i="7"/>
  <c r="AD35" i="7"/>
  <c r="AD36" i="7"/>
  <c r="X36" i="7"/>
  <c r="AE32" i="7"/>
  <c r="Y32" i="7"/>
  <c r="Y33" i="7"/>
  <c r="AE33" i="7"/>
  <c r="Y34" i="7"/>
  <c r="AE34" i="7"/>
  <c r="AE35" i="7"/>
  <c r="Y35" i="7"/>
  <c r="AE36" i="7"/>
  <c r="Y36" i="7"/>
  <c r="AK10" i="7"/>
  <c r="AC10" i="7"/>
  <c r="W10" i="7"/>
  <c r="AC12" i="7"/>
  <c r="W12" i="7"/>
  <c r="AK14" i="7"/>
  <c r="W14" i="7"/>
  <c r="AC14" i="7"/>
  <c r="AC16" i="7"/>
  <c r="W16" i="7"/>
  <c r="AK18" i="7"/>
  <c r="AC18" i="7"/>
  <c r="W18" i="7"/>
  <c r="AC20" i="7"/>
  <c r="W20" i="7"/>
  <c r="AK22" i="7"/>
  <c r="W22" i="7"/>
  <c r="AC22" i="7"/>
  <c r="AC24" i="7"/>
  <c r="W24" i="7"/>
  <c r="AK26" i="7"/>
  <c r="AC26" i="7"/>
  <c r="W26" i="7"/>
  <c r="AC28" i="7"/>
  <c r="W28" i="7"/>
  <c r="AK30" i="7"/>
  <c r="AC30" i="7"/>
  <c r="W30" i="7"/>
  <c r="AL9" i="7"/>
  <c r="AD9" i="7"/>
  <c r="X9" i="7"/>
  <c r="AK11" i="13"/>
  <c r="AE9" i="6"/>
  <c r="Y9" i="6"/>
  <c r="AC11" i="6"/>
  <c r="W11" i="6"/>
  <c r="AC13" i="6"/>
  <c r="W13" i="6"/>
  <c r="AC15" i="6"/>
  <c r="W15" i="6"/>
  <c r="AC17" i="6"/>
  <c r="W17" i="6"/>
  <c r="AC19" i="6"/>
  <c r="W19" i="6"/>
  <c r="AC21" i="6"/>
  <c r="W21" i="6"/>
  <c r="AC23" i="6"/>
  <c r="W23" i="6"/>
  <c r="AC25" i="6"/>
  <c r="W25" i="6"/>
  <c r="AC27" i="6"/>
  <c r="W27" i="6"/>
  <c r="AC29" i="6"/>
  <c r="W29" i="6"/>
  <c r="AD32" i="6"/>
  <c r="X32" i="6"/>
  <c r="AD33" i="6"/>
  <c r="X33" i="6"/>
  <c r="X34" i="6"/>
  <c r="AD34" i="6"/>
  <c r="X35" i="6"/>
  <c r="AD35" i="6"/>
  <c r="AD36" i="6"/>
  <c r="X36" i="6"/>
  <c r="AE32" i="6"/>
  <c r="Y32" i="6"/>
  <c r="AE33" i="6"/>
  <c r="Y33" i="6"/>
  <c r="Y34" i="6"/>
  <c r="AE34" i="6"/>
  <c r="AE35" i="6"/>
  <c r="Y35" i="6"/>
  <c r="AE36" i="6"/>
  <c r="Y36" i="6"/>
  <c r="X9" i="6"/>
  <c r="AD9" i="6"/>
  <c r="W10" i="6"/>
  <c r="AC10" i="6"/>
  <c r="AC12" i="6"/>
  <c r="W12" i="6"/>
  <c r="AC14" i="6"/>
  <c r="W14" i="6"/>
  <c r="AC16" i="6"/>
  <c r="W16" i="6"/>
  <c r="AC18" i="6"/>
  <c r="W18" i="6"/>
  <c r="AC20" i="6"/>
  <c r="W20" i="6"/>
  <c r="W22" i="6"/>
  <c r="AC22" i="6"/>
  <c r="AC24" i="6"/>
  <c r="W24" i="6"/>
  <c r="AC26" i="6"/>
  <c r="W26" i="6"/>
  <c r="AC28" i="6"/>
  <c r="W28" i="6"/>
  <c r="W30" i="6"/>
  <c r="AC30" i="6"/>
  <c r="AK14" i="6"/>
  <c r="AK22" i="6"/>
  <c r="AK24" i="6"/>
  <c r="AK26" i="6"/>
  <c r="AK30" i="6"/>
  <c r="R40" i="6"/>
  <c r="AK25" i="6"/>
  <c r="AK29" i="6"/>
  <c r="AK10" i="5"/>
  <c r="W10" i="5"/>
  <c r="AC10" i="5"/>
  <c r="AC12" i="5"/>
  <c r="W12" i="5"/>
  <c r="W14" i="5"/>
  <c r="AC14" i="5"/>
  <c r="AC16" i="5"/>
  <c r="W16" i="5"/>
  <c r="AC18" i="5"/>
  <c r="W18" i="5"/>
  <c r="AC20" i="5"/>
  <c r="W20" i="5"/>
  <c r="AC22" i="5"/>
  <c r="W22" i="5"/>
  <c r="AC24" i="5"/>
  <c r="W24" i="5"/>
  <c r="AK26" i="5"/>
  <c r="AC26" i="5"/>
  <c r="W26" i="5"/>
  <c r="AC28" i="5"/>
  <c r="W28" i="5"/>
  <c r="W30" i="5"/>
  <c r="AC30" i="5"/>
  <c r="AD9" i="5"/>
  <c r="X9" i="5"/>
  <c r="AE9" i="5"/>
  <c r="Y9" i="5"/>
  <c r="AC11" i="5"/>
  <c r="W11" i="5"/>
  <c r="AC13" i="5"/>
  <c r="W13" i="5"/>
  <c r="AC15" i="5"/>
  <c r="W15" i="5"/>
  <c r="AK17" i="5"/>
  <c r="AC17" i="5"/>
  <c r="W17" i="5"/>
  <c r="AC19" i="5"/>
  <c r="W19" i="5"/>
  <c r="AC21" i="5"/>
  <c r="W21" i="5"/>
  <c r="AC23" i="5"/>
  <c r="W23" i="5"/>
  <c r="AC25" i="5"/>
  <c r="W25" i="5"/>
  <c r="AC27" i="5"/>
  <c r="W27" i="5"/>
  <c r="AK29" i="5"/>
  <c r="AC29" i="5"/>
  <c r="W29" i="5"/>
  <c r="AD32" i="5"/>
  <c r="X32" i="5"/>
  <c r="AD33" i="5"/>
  <c r="X33" i="5"/>
  <c r="X34" i="5"/>
  <c r="AD34" i="5"/>
  <c r="X35" i="5"/>
  <c r="AD35" i="5"/>
  <c r="AD36" i="5"/>
  <c r="X36" i="5"/>
  <c r="AE32" i="5"/>
  <c r="Y32" i="5"/>
  <c r="Y33" i="5"/>
  <c r="AE33" i="5"/>
  <c r="Y34" i="5"/>
  <c r="AE34" i="5"/>
  <c r="AE35" i="5"/>
  <c r="Y35" i="5"/>
  <c r="AE36" i="5"/>
  <c r="Y36" i="5"/>
  <c r="AE32" i="4"/>
  <c r="Y32" i="4"/>
  <c r="AE35" i="4"/>
  <c r="Y35" i="4"/>
  <c r="AK28" i="12"/>
  <c r="AC10" i="4"/>
  <c r="W10" i="4"/>
  <c r="AC12" i="4"/>
  <c r="W12" i="4"/>
  <c r="W14" i="4"/>
  <c r="AC14" i="4"/>
  <c r="AC16" i="4"/>
  <c r="W16" i="4"/>
  <c r="W18" i="4"/>
  <c r="AC18" i="4"/>
  <c r="AC20" i="4"/>
  <c r="W20" i="4"/>
  <c r="AC22" i="4"/>
  <c r="W22" i="4"/>
  <c r="AC24" i="4"/>
  <c r="W24" i="4"/>
  <c r="W26" i="4"/>
  <c r="AC26" i="4"/>
  <c r="AC28" i="4"/>
  <c r="W28" i="4"/>
  <c r="AC30" i="4"/>
  <c r="W30" i="4"/>
  <c r="Y34" i="4"/>
  <c r="AE34" i="4"/>
  <c r="AE36" i="4"/>
  <c r="Y36" i="4"/>
  <c r="AD9" i="4"/>
  <c r="X9" i="4"/>
  <c r="Y33" i="4"/>
  <c r="AE33" i="4"/>
  <c r="AK16" i="17"/>
  <c r="Y9" i="4"/>
  <c r="AE9" i="4"/>
  <c r="AC11" i="4"/>
  <c r="W11" i="4"/>
  <c r="AC13" i="4"/>
  <c r="W13" i="4"/>
  <c r="AC15" i="4"/>
  <c r="W15" i="4"/>
  <c r="AC17" i="4"/>
  <c r="W17" i="4"/>
  <c r="AC19" i="4"/>
  <c r="W19" i="4"/>
  <c r="AC21" i="4"/>
  <c r="W21" i="4"/>
  <c r="W23" i="4"/>
  <c r="AC23" i="4"/>
  <c r="AC25" i="4"/>
  <c r="W25" i="4"/>
  <c r="AC27" i="4"/>
  <c r="W27" i="4"/>
  <c r="AC29" i="4"/>
  <c r="W29" i="4"/>
  <c r="AD32" i="4"/>
  <c r="X32" i="4"/>
  <c r="AD33" i="4"/>
  <c r="X33" i="4"/>
  <c r="X34" i="4"/>
  <c r="AD34" i="4"/>
  <c r="X35" i="4"/>
  <c r="AD35" i="4"/>
  <c r="AD36" i="4"/>
  <c r="X36" i="4"/>
  <c r="AK17" i="14"/>
  <c r="AK17" i="11"/>
  <c r="AK17" i="21"/>
  <c r="AK25" i="14"/>
  <c r="AK29" i="14"/>
  <c r="N10" i="7"/>
  <c r="AK17" i="20"/>
  <c r="N10" i="19"/>
  <c r="AK17" i="19"/>
  <c r="J9" i="4"/>
  <c r="E9" i="6"/>
  <c r="AK25" i="8"/>
  <c r="AK21" i="14"/>
  <c r="AK13" i="8"/>
  <c r="E9" i="17"/>
  <c r="AK13" i="10"/>
  <c r="AH11" i="5"/>
  <c r="AK24" i="10"/>
  <c r="AK28" i="21"/>
  <c r="AK12" i="4"/>
  <c r="AK20" i="20"/>
  <c r="AK12" i="14"/>
  <c r="AK16" i="13"/>
  <c r="AK16" i="8"/>
  <c r="AK12" i="6"/>
  <c r="E9" i="4"/>
  <c r="AK24" i="21"/>
  <c r="AK28" i="7"/>
  <c r="U39" i="13"/>
  <c r="U39" i="9"/>
  <c r="AL32" i="6"/>
  <c r="AK19" i="12"/>
  <c r="AK19" i="20"/>
  <c r="AK23" i="12"/>
  <c r="AK15" i="10"/>
  <c r="AK11" i="9"/>
  <c r="AK19" i="9"/>
  <c r="AH14" i="18"/>
  <c r="AK28" i="17"/>
  <c r="AK16" i="10"/>
  <c r="AK24" i="13"/>
  <c r="AK12" i="8"/>
  <c r="AK20" i="6"/>
  <c r="AK16" i="4"/>
  <c r="AK12" i="21"/>
  <c r="AK16" i="12"/>
  <c r="AH18" i="16"/>
  <c r="AK28" i="10"/>
  <c r="E9" i="14"/>
  <c r="AH15" i="5"/>
  <c r="AK20" i="17"/>
  <c r="AK24" i="14"/>
  <c r="AK12" i="10"/>
  <c r="AK20" i="4"/>
  <c r="K9" i="20"/>
  <c r="AH30" i="18"/>
  <c r="AK24" i="4"/>
  <c r="AK24" i="8"/>
  <c r="AK12" i="9"/>
  <c r="AK20" i="8"/>
  <c r="AK16" i="7"/>
  <c r="S41" i="18"/>
  <c r="T9" i="14"/>
  <c r="AI36" i="7"/>
  <c r="AM32" i="6"/>
  <c r="AI36" i="6"/>
  <c r="AA39" i="14"/>
  <c r="AK21" i="6"/>
  <c r="AK25" i="5"/>
  <c r="AJ9" i="16"/>
  <c r="AK28" i="8"/>
  <c r="E9" i="22"/>
  <c r="AH23" i="22"/>
  <c r="AM34" i="4"/>
  <c r="T32" i="22"/>
  <c r="I9" i="21"/>
  <c r="U39" i="18"/>
  <c r="AL32" i="16"/>
  <c r="Q9" i="6"/>
  <c r="AA38" i="16"/>
  <c r="V42" i="16"/>
  <c r="S41" i="14"/>
  <c r="S41" i="7"/>
  <c r="AH19" i="11"/>
  <c r="AK20" i="7"/>
  <c r="E9" i="15"/>
  <c r="AH23" i="5"/>
  <c r="AK29" i="20"/>
  <c r="AK29" i="19"/>
  <c r="AH14" i="13"/>
  <c r="K9" i="9"/>
  <c r="AH14" i="9"/>
  <c r="AK29" i="21"/>
  <c r="AK28" i="13"/>
  <c r="AK28" i="6"/>
  <c r="I9" i="10"/>
  <c r="AH16" i="10"/>
  <c r="AH24" i="10"/>
  <c r="AH12" i="9"/>
  <c r="AH16" i="9"/>
  <c r="I9" i="8"/>
  <c r="AA39" i="8"/>
  <c r="AA39" i="7"/>
  <c r="N10" i="21"/>
  <c r="AK13" i="19"/>
  <c r="AK25" i="19"/>
  <c r="AK20" i="14"/>
  <c r="AK28" i="14"/>
  <c r="AK12" i="12"/>
  <c r="AB39" i="12"/>
  <c r="S42" i="12"/>
  <c r="E9" i="21"/>
  <c r="H10" i="19"/>
  <c r="AH30" i="19"/>
  <c r="K9" i="13"/>
  <c r="R42" i="11"/>
  <c r="K9" i="7"/>
  <c r="AK17" i="16"/>
  <c r="V38" i="14"/>
  <c r="AM32" i="4"/>
  <c r="AB41" i="22"/>
  <c r="AM32" i="21"/>
  <c r="U41" i="20"/>
  <c r="AL36" i="20"/>
  <c r="S41" i="19"/>
  <c r="T9" i="17"/>
  <c r="H10" i="17"/>
  <c r="AI32" i="17"/>
  <c r="AI32" i="15"/>
  <c r="AH24" i="15"/>
  <c r="AH28" i="15"/>
  <c r="AH22" i="13"/>
  <c r="U42" i="13"/>
  <c r="AH24" i="9"/>
  <c r="AH28" i="8"/>
  <c r="AK15" i="20"/>
  <c r="AK24" i="7"/>
  <c r="AJ36" i="21"/>
  <c r="AI32" i="18"/>
  <c r="AA39" i="17"/>
  <c r="U41" i="17"/>
  <c r="AH30" i="16"/>
  <c r="AB40" i="13"/>
  <c r="AJ32" i="13"/>
  <c r="K9" i="12"/>
  <c r="AM32" i="11"/>
  <c r="AM32" i="9"/>
  <c r="AB38" i="9"/>
  <c r="AK15" i="21"/>
  <c r="AK28" i="19"/>
  <c r="AA39" i="19"/>
  <c r="V42" i="14"/>
  <c r="AK16" i="6"/>
  <c r="V38" i="6"/>
  <c r="K9" i="4"/>
  <c r="K9" i="22"/>
  <c r="AH29" i="22"/>
  <c r="AA39" i="21"/>
  <c r="AB42" i="21"/>
  <c r="AH14" i="19"/>
  <c r="AA41" i="18"/>
  <c r="AH22" i="18"/>
  <c r="U38" i="18"/>
  <c r="Q36" i="18"/>
  <c r="N10" i="17"/>
  <c r="U40" i="16"/>
  <c r="U42" i="16"/>
  <c r="AA41" i="14"/>
  <c r="AI35" i="13"/>
  <c r="S39" i="13"/>
  <c r="AB38" i="11"/>
  <c r="AI34" i="8"/>
  <c r="Q9" i="7"/>
  <c r="V40" i="7"/>
  <c r="AA41" i="7"/>
  <c r="I9" i="6"/>
  <c r="T9" i="5"/>
  <c r="T32" i="5"/>
  <c r="AL32" i="5"/>
  <c r="AJ33" i="5"/>
  <c r="AK18" i="20"/>
  <c r="U39" i="16"/>
  <c r="AK26" i="9"/>
  <c r="AI35" i="4"/>
  <c r="AI32" i="22"/>
  <c r="AJ36" i="22"/>
  <c r="AH11" i="21"/>
  <c r="AB41" i="21"/>
  <c r="Q32" i="19"/>
  <c r="AH16" i="19"/>
  <c r="AH10" i="18"/>
  <c r="AL32" i="18"/>
  <c r="AH18" i="18"/>
  <c r="AL35" i="18"/>
  <c r="AM36" i="18"/>
  <c r="AA42" i="17"/>
  <c r="T9" i="16"/>
  <c r="AH12" i="15"/>
  <c r="S39" i="14"/>
  <c r="R38" i="14"/>
  <c r="AA40" i="12"/>
  <c r="AL34" i="12"/>
  <c r="AL36" i="12"/>
  <c r="AM35" i="12"/>
  <c r="AB38" i="12"/>
  <c r="V39" i="12"/>
  <c r="AI36" i="10"/>
  <c r="V38" i="10"/>
  <c r="AH22" i="9"/>
  <c r="Q36" i="8"/>
  <c r="AH20" i="6"/>
  <c r="AA38" i="5"/>
  <c r="V42" i="22"/>
  <c r="AA41" i="19"/>
  <c r="V38" i="17"/>
  <c r="AK17" i="10"/>
  <c r="AL32" i="4"/>
  <c r="AJ34" i="4"/>
  <c r="T35" i="4"/>
  <c r="V41" i="22"/>
  <c r="AJ35" i="21"/>
  <c r="AH17" i="20"/>
  <c r="AA38" i="19"/>
  <c r="AA40" i="19"/>
  <c r="AA42" i="19"/>
  <c r="B9" i="18"/>
  <c r="AM32" i="18"/>
  <c r="Q32" i="17"/>
  <c r="AA39" i="15"/>
  <c r="I9" i="14"/>
  <c r="R40" i="13"/>
  <c r="AI32" i="13"/>
  <c r="Q36" i="13"/>
  <c r="AH30" i="13"/>
  <c r="AB42" i="11"/>
  <c r="Q36" i="11"/>
  <c r="AM32" i="10"/>
  <c r="AL32" i="8"/>
  <c r="AJ32" i="7"/>
  <c r="AB41" i="5"/>
  <c r="AJ32" i="5"/>
  <c r="S42" i="5"/>
  <c r="AK16" i="20"/>
  <c r="R38" i="19"/>
  <c r="AI9" i="4"/>
  <c r="AH15" i="4"/>
  <c r="AK23" i="4"/>
  <c r="AM33" i="21"/>
  <c r="Q32" i="16"/>
  <c r="AH10" i="16"/>
  <c r="AH16" i="15"/>
  <c r="AK11" i="22"/>
  <c r="AH11" i="22"/>
  <c r="AA38" i="4"/>
  <c r="AB41" i="4"/>
  <c r="U39" i="22"/>
  <c r="AL36" i="18"/>
  <c r="AB41" i="16"/>
  <c r="AI32" i="4"/>
  <c r="AH11" i="4"/>
  <c r="V39" i="4"/>
  <c r="AB40" i="4"/>
  <c r="V41" i="4"/>
  <c r="AB42" i="4"/>
  <c r="AM33" i="22"/>
  <c r="U38" i="22"/>
  <c r="AM32" i="19"/>
  <c r="AL34" i="18"/>
  <c r="AK11" i="16"/>
  <c r="AK20" i="9"/>
  <c r="AH20" i="9"/>
  <c r="AM35" i="21"/>
  <c r="AI35" i="21"/>
  <c r="Q36" i="21"/>
  <c r="AJ33" i="20"/>
  <c r="R40" i="20"/>
  <c r="J9" i="18"/>
  <c r="AL35" i="16"/>
  <c r="V41" i="16"/>
  <c r="AJ34" i="15"/>
  <c r="AJ35" i="15"/>
  <c r="AB38" i="15"/>
  <c r="AB40" i="15"/>
  <c r="P9" i="13"/>
  <c r="J9" i="13"/>
  <c r="AI34" i="13"/>
  <c r="R41" i="12"/>
  <c r="Q9" i="12"/>
  <c r="T36" i="4"/>
  <c r="AA40" i="4"/>
  <c r="AA42" i="4"/>
  <c r="H10" i="22"/>
  <c r="AH17" i="22"/>
  <c r="AK24" i="22"/>
  <c r="AB38" i="22"/>
  <c r="U41" i="22"/>
  <c r="T32" i="21"/>
  <c r="AI32" i="21"/>
  <c r="AH15" i="21"/>
  <c r="AH19" i="21"/>
  <c r="V39" i="21"/>
  <c r="AB40" i="21"/>
  <c r="AM32" i="20"/>
  <c r="E9" i="19"/>
  <c r="AL32" i="19"/>
  <c r="AL35" i="19"/>
  <c r="AH28" i="19"/>
  <c r="V38" i="19"/>
  <c r="S39" i="19"/>
  <c r="V42" i="19"/>
  <c r="AJ32" i="18"/>
  <c r="U41" i="18"/>
  <c r="U42" i="18"/>
  <c r="T32" i="17"/>
  <c r="AL32" i="17"/>
  <c r="AH12" i="17"/>
  <c r="AH24" i="17"/>
  <c r="AM32" i="16"/>
  <c r="AI36" i="16"/>
  <c r="AH28" i="16"/>
  <c r="V38" i="16"/>
  <c r="AA41" i="16"/>
  <c r="AJ32" i="15"/>
  <c r="AJ33" i="15"/>
  <c r="AH18" i="15"/>
  <c r="AH22" i="15"/>
  <c r="T34" i="15"/>
  <c r="AL34" i="15"/>
  <c r="AI36" i="15"/>
  <c r="AK29" i="15"/>
  <c r="AJ32" i="11"/>
  <c r="V40" i="10"/>
  <c r="T9" i="10"/>
  <c r="AM35" i="10"/>
  <c r="V38" i="4"/>
  <c r="AA39" i="4"/>
  <c r="O9" i="22"/>
  <c r="AJ32" i="22"/>
  <c r="T35" i="22"/>
  <c r="AB39" i="22"/>
  <c r="U42" i="22"/>
  <c r="AK14" i="21"/>
  <c r="AB39" i="21"/>
  <c r="AB42" i="20"/>
  <c r="AJ32" i="20"/>
  <c r="AM36" i="20"/>
  <c r="AI36" i="20"/>
  <c r="T9" i="19"/>
  <c r="AB40" i="19"/>
  <c r="AH12" i="18"/>
  <c r="AH16" i="18"/>
  <c r="AH20" i="18"/>
  <c r="AI34" i="18"/>
  <c r="AM34" i="18"/>
  <c r="AH24" i="18"/>
  <c r="AH28" i="18"/>
  <c r="AA39" i="18"/>
  <c r="U40" i="18"/>
  <c r="T35" i="17"/>
  <c r="AL35" i="17"/>
  <c r="AJ36" i="17"/>
  <c r="AH28" i="17"/>
  <c r="U39" i="17"/>
  <c r="B9" i="16"/>
  <c r="K9" i="16"/>
  <c r="T33" i="16"/>
  <c r="AL33" i="16"/>
  <c r="AH16" i="16"/>
  <c r="AA40" i="16"/>
  <c r="U41" i="16"/>
  <c r="B9" i="15"/>
  <c r="AI35" i="15"/>
  <c r="T36" i="15"/>
  <c r="AA42" i="12"/>
  <c r="Q32" i="6"/>
  <c r="AI35" i="5"/>
  <c r="S41" i="15"/>
  <c r="AB41" i="15"/>
  <c r="U42" i="15"/>
  <c r="V40" i="14"/>
  <c r="AL32" i="14"/>
  <c r="AI36" i="14"/>
  <c r="AB40" i="14"/>
  <c r="AM32" i="13"/>
  <c r="AI33" i="13"/>
  <c r="AB38" i="13"/>
  <c r="J9" i="12"/>
  <c r="T32" i="12"/>
  <c r="AL32" i="12"/>
  <c r="AH21" i="11"/>
  <c r="AB41" i="11"/>
  <c r="Q32" i="10"/>
  <c r="AJ32" i="10"/>
  <c r="AM34" i="10"/>
  <c r="AM36" i="10"/>
  <c r="AA40" i="10"/>
  <c r="AJ36" i="9"/>
  <c r="U41" i="8"/>
  <c r="T34" i="8"/>
  <c r="AH24" i="7"/>
  <c r="V40" i="6"/>
  <c r="E9" i="5"/>
  <c r="AJ34" i="5"/>
  <c r="AH27" i="5"/>
  <c r="AA38" i="15"/>
  <c r="AA40" i="15"/>
  <c r="U41" i="15"/>
  <c r="AH20" i="14"/>
  <c r="AM35" i="14"/>
  <c r="O9" i="13"/>
  <c r="AK17" i="13"/>
  <c r="AM34" i="13"/>
  <c r="AM35" i="13"/>
  <c r="AA39" i="13"/>
  <c r="E9" i="12"/>
  <c r="AJ34" i="12"/>
  <c r="AJ36" i="12"/>
  <c r="AA38" i="12"/>
  <c r="V40" i="12"/>
  <c r="V42" i="12"/>
  <c r="AK12" i="11"/>
  <c r="AI36" i="11"/>
  <c r="AK28" i="11"/>
  <c r="U41" i="11"/>
  <c r="AL32" i="10"/>
  <c r="AB40" i="10"/>
  <c r="E9" i="9"/>
  <c r="AI32" i="9"/>
  <c r="AH13" i="9"/>
  <c r="AH18" i="9"/>
  <c r="AI35" i="9"/>
  <c r="AJ35" i="9"/>
  <c r="T36" i="9"/>
  <c r="AI36" i="8"/>
  <c r="V38" i="8"/>
  <c r="V42" i="8"/>
  <c r="AI32" i="6"/>
  <c r="Q36" i="6"/>
  <c r="T36" i="5"/>
  <c r="AL36" i="5"/>
  <c r="S38" i="5"/>
  <c r="V39" i="5"/>
  <c r="V41" i="5"/>
  <c r="AA42" i="5"/>
  <c r="U38" i="15"/>
  <c r="AB42" i="15"/>
  <c r="Q32" i="14"/>
  <c r="AJ32" i="14"/>
  <c r="AK19" i="14"/>
  <c r="AM36" i="14"/>
  <c r="V39" i="14"/>
  <c r="AA40" i="14"/>
  <c r="AJ9" i="13"/>
  <c r="AH10" i="13"/>
  <c r="AL32" i="13"/>
  <c r="AK13" i="13"/>
  <c r="AM33" i="13"/>
  <c r="AL33" i="13"/>
  <c r="AH18" i="13"/>
  <c r="AK21" i="13"/>
  <c r="AL35" i="13"/>
  <c r="AM36" i="13"/>
  <c r="AH15" i="12"/>
  <c r="AJ35" i="12"/>
  <c r="R39" i="12"/>
  <c r="AI9" i="11"/>
  <c r="T32" i="11"/>
  <c r="AH11" i="11"/>
  <c r="AH13" i="11"/>
  <c r="AM34" i="11"/>
  <c r="AJ35" i="11"/>
  <c r="AH29" i="11"/>
  <c r="S39" i="10"/>
  <c r="AA39" i="10"/>
  <c r="R38" i="10"/>
  <c r="U39" i="10"/>
  <c r="S41" i="10"/>
  <c r="V42" i="10"/>
  <c r="J9" i="9"/>
  <c r="AJ32" i="9"/>
  <c r="AI36" i="9"/>
  <c r="AH12" i="8"/>
  <c r="AH20" i="8"/>
  <c r="E9" i="7"/>
  <c r="AA42" i="7"/>
  <c r="AH12" i="6"/>
  <c r="AM33" i="6"/>
  <c r="AH14" i="6"/>
  <c r="AL35" i="6"/>
  <c r="AH28" i="6"/>
  <c r="AA40" i="6"/>
  <c r="J9" i="5"/>
  <c r="V38" i="5"/>
  <c r="AB39" i="5"/>
  <c r="Q9" i="21"/>
  <c r="S42" i="21"/>
  <c r="AK12" i="22"/>
  <c r="AK16" i="22"/>
  <c r="S40" i="22"/>
  <c r="AA38" i="21"/>
  <c r="O9" i="4"/>
  <c r="B9" i="4"/>
  <c r="I9" i="4"/>
  <c r="Q33" i="4"/>
  <c r="AH13" i="4"/>
  <c r="AK18" i="4"/>
  <c r="AK22" i="4"/>
  <c r="AJ35" i="4"/>
  <c r="AH27" i="4"/>
  <c r="AJ36" i="4"/>
  <c r="R39" i="4"/>
  <c r="AI33" i="22"/>
  <c r="Q33" i="22"/>
  <c r="Q36" i="22"/>
  <c r="AI36" i="22"/>
  <c r="AK28" i="22"/>
  <c r="AL33" i="21"/>
  <c r="AK18" i="21"/>
  <c r="AK22" i="21"/>
  <c r="S40" i="21"/>
  <c r="AA42" i="21"/>
  <c r="AM33" i="20"/>
  <c r="AK19" i="19"/>
  <c r="U39" i="19"/>
  <c r="U41" i="19"/>
  <c r="S41" i="16"/>
  <c r="AH10" i="15"/>
  <c r="Q32" i="15"/>
  <c r="AH17" i="4"/>
  <c r="AB38" i="20"/>
  <c r="T36" i="16"/>
  <c r="AK30" i="12"/>
  <c r="Q35" i="12"/>
  <c r="Q34" i="11"/>
  <c r="AK10" i="4"/>
  <c r="AM9" i="21"/>
  <c r="AL32" i="21"/>
  <c r="AK25" i="21"/>
  <c r="Q35" i="21"/>
  <c r="S38" i="21"/>
  <c r="AA41" i="21"/>
  <c r="AK13" i="20"/>
  <c r="Q33" i="20"/>
  <c r="AK24" i="20"/>
  <c r="AH12" i="16"/>
  <c r="T32" i="4"/>
  <c r="AK14" i="4"/>
  <c r="AH19" i="4"/>
  <c r="AI36" i="4"/>
  <c r="AL36" i="4"/>
  <c r="S38" i="4"/>
  <c r="AK15" i="22"/>
  <c r="AH15" i="22"/>
  <c r="AH21" i="22"/>
  <c r="AL34" i="22"/>
  <c r="AL35" i="22"/>
  <c r="AH27" i="22"/>
  <c r="AA39" i="22"/>
  <c r="T34" i="22"/>
  <c r="AA42" i="22"/>
  <c r="R41" i="22"/>
  <c r="AJ34" i="21"/>
  <c r="AL35" i="21"/>
  <c r="AH27" i="21"/>
  <c r="AL36" i="21"/>
  <c r="R39" i="21"/>
  <c r="Q36" i="20"/>
  <c r="AL33" i="19"/>
  <c r="S39" i="16"/>
  <c r="T32" i="20"/>
  <c r="AL33" i="20"/>
  <c r="AH29" i="20"/>
  <c r="AH22" i="19"/>
  <c r="AL36" i="19"/>
  <c r="AB39" i="19"/>
  <c r="AL33" i="18"/>
  <c r="AH18" i="17"/>
  <c r="AK15" i="16"/>
  <c r="T32" i="15"/>
  <c r="AL33" i="15"/>
  <c r="AK17" i="15"/>
  <c r="AK21" i="15"/>
  <c r="AK23" i="14"/>
  <c r="Q36" i="14"/>
  <c r="AK14" i="12"/>
  <c r="AM36" i="12"/>
  <c r="T9" i="4"/>
  <c r="AM33" i="4"/>
  <c r="AH21" i="4"/>
  <c r="AK26" i="4"/>
  <c r="AM35" i="4"/>
  <c r="AK30" i="4"/>
  <c r="AB38" i="4"/>
  <c r="V40" i="4"/>
  <c r="AA41" i="4"/>
  <c r="N10" i="22"/>
  <c r="AL32" i="22"/>
  <c r="T33" i="22"/>
  <c r="AL33" i="22"/>
  <c r="AK20" i="22"/>
  <c r="AJ34" i="22"/>
  <c r="AJ35" i="22"/>
  <c r="AL36" i="22"/>
  <c r="V38" i="22"/>
  <c r="R39" i="22"/>
  <c r="V40" i="22"/>
  <c r="AA41" i="22"/>
  <c r="O9" i="21"/>
  <c r="J9" i="21"/>
  <c r="AK10" i="21"/>
  <c r="Q33" i="21"/>
  <c r="AJ33" i="21"/>
  <c r="AM34" i="21"/>
  <c r="AK26" i="21"/>
  <c r="AA40" i="21"/>
  <c r="R41" i="21"/>
  <c r="AK12" i="20"/>
  <c r="AI33" i="20"/>
  <c r="AH21" i="20"/>
  <c r="AK28" i="20"/>
  <c r="V40" i="20"/>
  <c r="I9" i="19"/>
  <c r="K9" i="19"/>
  <c r="AJ32" i="19"/>
  <c r="AH12" i="19"/>
  <c r="AK23" i="19"/>
  <c r="AM34" i="19"/>
  <c r="T36" i="19"/>
  <c r="AI36" i="19"/>
  <c r="U38" i="19"/>
  <c r="R40" i="19"/>
  <c r="U42" i="19"/>
  <c r="E9" i="18"/>
  <c r="AJ9" i="18"/>
  <c r="AI33" i="18"/>
  <c r="T33" i="18"/>
  <c r="T34" i="18"/>
  <c r="AI35" i="18"/>
  <c r="AJ35" i="18"/>
  <c r="T36" i="18"/>
  <c r="AB38" i="18"/>
  <c r="AB42" i="18"/>
  <c r="AK15" i="17"/>
  <c r="R38" i="17"/>
  <c r="AA38" i="17"/>
  <c r="E9" i="16"/>
  <c r="N10" i="16"/>
  <c r="H10" i="16"/>
  <c r="AK23" i="16"/>
  <c r="Q34" i="16"/>
  <c r="R42" i="16"/>
  <c r="S39" i="15"/>
  <c r="K9" i="14"/>
  <c r="AK11" i="14"/>
  <c r="AM34" i="14"/>
  <c r="AB41" i="12"/>
  <c r="AK20" i="11"/>
  <c r="N10" i="20"/>
  <c r="AH13" i="20"/>
  <c r="AJ35" i="20"/>
  <c r="AB41" i="20"/>
  <c r="AL9" i="19"/>
  <c r="AM33" i="19"/>
  <c r="AH24" i="19"/>
  <c r="U40" i="19"/>
  <c r="V41" i="19"/>
  <c r="AH20" i="17"/>
  <c r="AK23" i="17"/>
  <c r="AM34" i="16"/>
  <c r="AJ35" i="16"/>
  <c r="AJ36" i="16"/>
  <c r="AL32" i="15"/>
  <c r="N10" i="14"/>
  <c r="H10" i="14"/>
  <c r="Q9" i="4"/>
  <c r="AH25" i="4"/>
  <c r="AH29" i="4"/>
  <c r="AB39" i="4"/>
  <c r="R41" i="4"/>
  <c r="V42" i="4"/>
  <c r="AI9" i="22"/>
  <c r="AH13" i="22"/>
  <c r="AJ33" i="22"/>
  <c r="AH19" i="22"/>
  <c r="Q34" i="22"/>
  <c r="AI34" i="22"/>
  <c r="AI35" i="22"/>
  <c r="V39" i="22"/>
  <c r="U40" i="22"/>
  <c r="AB40" i="22"/>
  <c r="S42" i="22"/>
  <c r="AB42" i="22"/>
  <c r="K9" i="21"/>
  <c r="T9" i="21"/>
  <c r="AL34" i="21"/>
  <c r="AM36" i="21"/>
  <c r="AK30" i="21"/>
  <c r="AB38" i="21"/>
  <c r="V40" i="21"/>
  <c r="V41" i="21"/>
  <c r="E9" i="20"/>
  <c r="H10" i="20"/>
  <c r="AL32" i="20"/>
  <c r="AL34" i="20"/>
  <c r="V38" i="20"/>
  <c r="U39" i="20"/>
  <c r="R42" i="20"/>
  <c r="AJ9" i="19"/>
  <c r="AK11" i="19"/>
  <c r="AJ33" i="19"/>
  <c r="AH18" i="19"/>
  <c r="AH20" i="19"/>
  <c r="AL34" i="19"/>
  <c r="AM35" i="19"/>
  <c r="Q36" i="19"/>
  <c r="AM36" i="19"/>
  <c r="AB38" i="19"/>
  <c r="V39" i="19"/>
  <c r="Q34" i="19"/>
  <c r="V40" i="19"/>
  <c r="AB42" i="19"/>
  <c r="R42" i="19"/>
  <c r="P9" i="18"/>
  <c r="K9" i="18"/>
  <c r="AB40" i="18"/>
  <c r="AK13" i="18"/>
  <c r="AM33" i="18"/>
  <c r="AK17" i="18"/>
  <c r="AK21" i="18"/>
  <c r="AK25" i="18"/>
  <c r="AM35" i="18"/>
  <c r="S39" i="18"/>
  <c r="AB39" i="18"/>
  <c r="AJ32" i="17"/>
  <c r="AJ35" i="17"/>
  <c r="T36" i="17"/>
  <c r="AI36" i="17"/>
  <c r="AL9" i="16"/>
  <c r="AH20" i="16"/>
  <c r="R38" i="16"/>
  <c r="AM32" i="15"/>
  <c r="AH20" i="15"/>
  <c r="T35" i="15"/>
  <c r="AH26" i="15"/>
  <c r="AL36" i="15"/>
  <c r="R40" i="15"/>
  <c r="AH16" i="14"/>
  <c r="AL34" i="14"/>
  <c r="T36" i="14"/>
  <c r="B9" i="13"/>
  <c r="AL34" i="13"/>
  <c r="O9" i="9"/>
  <c r="B9" i="9"/>
  <c r="S41" i="9"/>
  <c r="AJ9" i="9"/>
  <c r="S39" i="8"/>
  <c r="S41" i="8"/>
  <c r="AK11" i="8"/>
  <c r="AI36" i="18"/>
  <c r="AA38" i="18"/>
  <c r="AA40" i="18"/>
  <c r="AB41" i="18"/>
  <c r="AA42" i="18"/>
  <c r="I9" i="17"/>
  <c r="K9" i="17"/>
  <c r="S39" i="17"/>
  <c r="AK11" i="17"/>
  <c r="AM32" i="17"/>
  <c r="T33" i="17"/>
  <c r="AL33" i="17"/>
  <c r="AH16" i="17"/>
  <c r="AK19" i="17"/>
  <c r="AH22" i="17"/>
  <c r="AJ34" i="17"/>
  <c r="Q36" i="17"/>
  <c r="AM36" i="17"/>
  <c r="AH30" i="17"/>
  <c r="U38" i="17"/>
  <c r="J9" i="16"/>
  <c r="T32" i="16"/>
  <c r="AJ32" i="16"/>
  <c r="AK12" i="16"/>
  <c r="AH14" i="16"/>
  <c r="AK19" i="16"/>
  <c r="AJ34" i="16"/>
  <c r="Q36" i="16"/>
  <c r="AM36" i="16"/>
  <c r="U38" i="16"/>
  <c r="AA39" i="16"/>
  <c r="R40" i="16"/>
  <c r="P9" i="15"/>
  <c r="K9" i="15"/>
  <c r="AI33" i="15"/>
  <c r="AH14" i="15"/>
  <c r="AI34" i="15"/>
  <c r="AK25" i="15"/>
  <c r="AJ36" i="15"/>
  <c r="AH30" i="15"/>
  <c r="AA41" i="15"/>
  <c r="AA42" i="15"/>
  <c r="R40" i="14"/>
  <c r="AL9" i="14"/>
  <c r="AM32" i="14"/>
  <c r="AM33" i="14"/>
  <c r="AK15" i="14"/>
  <c r="AH24" i="14"/>
  <c r="AL36" i="14"/>
  <c r="AA38" i="14"/>
  <c r="AB39" i="14"/>
  <c r="E9" i="13"/>
  <c r="AL36" i="13"/>
  <c r="V40" i="13"/>
  <c r="U39" i="12"/>
  <c r="K9" i="11"/>
  <c r="AL33" i="11"/>
  <c r="AL36" i="11"/>
  <c r="AJ35" i="10"/>
  <c r="T36" i="10"/>
  <c r="AA41" i="10"/>
  <c r="AA41" i="9"/>
  <c r="N10" i="8"/>
  <c r="H10" i="8"/>
  <c r="V39" i="18"/>
  <c r="V40" i="17"/>
  <c r="AL9" i="17"/>
  <c r="AJ33" i="17"/>
  <c r="T34" i="17"/>
  <c r="AI34" i="17"/>
  <c r="AJ33" i="16"/>
  <c r="T34" i="16"/>
  <c r="AI34" i="16"/>
  <c r="AH24" i="16"/>
  <c r="AB38" i="16"/>
  <c r="V39" i="16"/>
  <c r="V40" i="16"/>
  <c r="AA42" i="16"/>
  <c r="J9" i="15"/>
  <c r="AK13" i="15"/>
  <c r="AM33" i="15"/>
  <c r="T33" i="15"/>
  <c r="Z41" i="15"/>
  <c r="AM36" i="15"/>
  <c r="V38" i="15"/>
  <c r="U39" i="15"/>
  <c r="AB39" i="15"/>
  <c r="U40" i="15"/>
  <c r="R42" i="15"/>
  <c r="U41" i="14"/>
  <c r="AH12" i="14"/>
  <c r="AL33" i="14"/>
  <c r="AL35" i="14"/>
  <c r="AH28" i="14"/>
  <c r="U40" i="14"/>
  <c r="AA42" i="14"/>
  <c r="U39" i="14"/>
  <c r="R42" i="14"/>
  <c r="U38" i="13"/>
  <c r="U40" i="12"/>
  <c r="AK23" i="10"/>
  <c r="AL34" i="9"/>
  <c r="AL36" i="9"/>
  <c r="AK12" i="7"/>
  <c r="AH12" i="7"/>
  <c r="Z39" i="13"/>
  <c r="T34" i="13"/>
  <c r="AJ35" i="13"/>
  <c r="T36" i="13"/>
  <c r="AK27" i="13"/>
  <c r="AI36" i="13"/>
  <c r="AA38" i="13"/>
  <c r="V41" i="13"/>
  <c r="AH11" i="12"/>
  <c r="AM33" i="12"/>
  <c r="AK18" i="12"/>
  <c r="AL35" i="12"/>
  <c r="AH27" i="12"/>
  <c r="AB42" i="12"/>
  <c r="P9" i="11"/>
  <c r="AH15" i="11"/>
  <c r="AH17" i="11"/>
  <c r="AK24" i="11"/>
  <c r="U42" i="11"/>
  <c r="K9" i="10"/>
  <c r="AK11" i="10"/>
  <c r="AJ33" i="10"/>
  <c r="AH20" i="10"/>
  <c r="AL34" i="10"/>
  <c r="Q36" i="10"/>
  <c r="V39" i="10"/>
  <c r="AL33" i="9"/>
  <c r="AJ34" i="9"/>
  <c r="AM35" i="9"/>
  <c r="AH28" i="9"/>
  <c r="AH30" i="9"/>
  <c r="AB41" i="9"/>
  <c r="AL9" i="8"/>
  <c r="AM32" i="8"/>
  <c r="AA41" i="8"/>
  <c r="R38" i="8"/>
  <c r="AK13" i="7"/>
  <c r="U40" i="5"/>
  <c r="AH12" i="13"/>
  <c r="AH16" i="13"/>
  <c r="AH20" i="13"/>
  <c r="AH24" i="13"/>
  <c r="AH28" i="13"/>
  <c r="AB39" i="13"/>
  <c r="V41" i="12"/>
  <c r="AM9" i="12"/>
  <c r="AM32" i="12"/>
  <c r="Q33" i="12"/>
  <c r="AJ33" i="12"/>
  <c r="AH17" i="12"/>
  <c r="AH19" i="12"/>
  <c r="AM34" i="12"/>
  <c r="V38" i="12"/>
  <c r="S38" i="12"/>
  <c r="V42" i="11"/>
  <c r="AL32" i="11"/>
  <c r="AM33" i="11"/>
  <c r="AK16" i="11"/>
  <c r="AL34" i="11"/>
  <c r="AB40" i="11"/>
  <c r="R40" i="11"/>
  <c r="U41" i="10"/>
  <c r="H10" i="10"/>
  <c r="AH12" i="10"/>
  <c r="AL33" i="10"/>
  <c r="T34" i="10"/>
  <c r="AI34" i="10"/>
  <c r="AL35" i="10"/>
  <c r="AH28" i="10"/>
  <c r="U40" i="10"/>
  <c r="AA42" i="10"/>
  <c r="R42" i="10"/>
  <c r="AB40" i="9"/>
  <c r="AM33" i="9"/>
  <c r="AK17" i="9"/>
  <c r="AK21" i="9"/>
  <c r="AK23" i="9"/>
  <c r="AH26" i="9"/>
  <c r="AM36" i="9"/>
  <c r="K9" i="8"/>
  <c r="T9" i="8"/>
  <c r="Q32" i="8"/>
  <c r="AJ32" i="8"/>
  <c r="AL33" i="8"/>
  <c r="AL35" i="8"/>
  <c r="U39" i="8"/>
  <c r="AA40" i="8"/>
  <c r="O9" i="7"/>
  <c r="I9" i="7"/>
  <c r="AH19" i="6"/>
  <c r="AK25" i="13"/>
  <c r="AK29" i="13"/>
  <c r="AA40" i="13"/>
  <c r="I9" i="12"/>
  <c r="AI32" i="12"/>
  <c r="AL33" i="12"/>
  <c r="AK22" i="12"/>
  <c r="Q36" i="12"/>
  <c r="AA39" i="12"/>
  <c r="AB40" i="12"/>
  <c r="AA41" i="12"/>
  <c r="AI33" i="11"/>
  <c r="AM36" i="11"/>
  <c r="Q33" i="11"/>
  <c r="V41" i="11"/>
  <c r="AL9" i="10"/>
  <c r="AM33" i="10"/>
  <c r="AL36" i="10"/>
  <c r="AA38" i="10"/>
  <c r="AB39" i="10"/>
  <c r="AI33" i="9"/>
  <c r="T35" i="9"/>
  <c r="AK19" i="8"/>
  <c r="AB40" i="8"/>
  <c r="AK18" i="6"/>
  <c r="AH18" i="6"/>
  <c r="AB38" i="5"/>
  <c r="AH16" i="8"/>
  <c r="AK23" i="8"/>
  <c r="AM34" i="8"/>
  <c r="AJ35" i="8"/>
  <c r="T36" i="8"/>
  <c r="AB40" i="7"/>
  <c r="H10" i="7"/>
  <c r="AH10" i="7"/>
  <c r="AH17" i="7"/>
  <c r="T34" i="7"/>
  <c r="AL34" i="7"/>
  <c r="AL35" i="7"/>
  <c r="AM36" i="7"/>
  <c r="AA40" i="7"/>
  <c r="AB41" i="7"/>
  <c r="K9" i="6"/>
  <c r="S39" i="6"/>
  <c r="AA39" i="6"/>
  <c r="AL33" i="6"/>
  <c r="AH16" i="6"/>
  <c r="AK23" i="6"/>
  <c r="AM34" i="6"/>
  <c r="AJ35" i="6"/>
  <c r="T36" i="6"/>
  <c r="U42" i="6"/>
  <c r="K9" i="5"/>
  <c r="AI33" i="5"/>
  <c r="AK14" i="5"/>
  <c r="AK22" i="5"/>
  <c r="AI34" i="5"/>
  <c r="AH25" i="5"/>
  <c r="AL35" i="5"/>
  <c r="AK30" i="5"/>
  <c r="U38" i="5"/>
  <c r="AA39" i="5"/>
  <c r="S40" i="5"/>
  <c r="AB40" i="5"/>
  <c r="AM33" i="8"/>
  <c r="AK15" i="8"/>
  <c r="AH24" i="8"/>
  <c r="AL36" i="8"/>
  <c r="AA38" i="8"/>
  <c r="AB39" i="8"/>
  <c r="U40" i="8"/>
  <c r="AA42" i="8"/>
  <c r="AI32" i="7"/>
  <c r="AJ33" i="7"/>
  <c r="AH20" i="7"/>
  <c r="AI34" i="7"/>
  <c r="AK25" i="7"/>
  <c r="AJ36" i="7"/>
  <c r="AH28" i="7"/>
  <c r="AA38" i="7"/>
  <c r="AH10" i="6"/>
  <c r="AI33" i="6"/>
  <c r="AH15" i="6"/>
  <c r="AJ33" i="6"/>
  <c r="AH24" i="6"/>
  <c r="AL36" i="6"/>
  <c r="AA38" i="6"/>
  <c r="AA42" i="6"/>
  <c r="Q9" i="5"/>
  <c r="AM9" i="5"/>
  <c r="AM32" i="5"/>
  <c r="T33" i="5"/>
  <c r="AL33" i="5"/>
  <c r="AK18" i="5"/>
  <c r="T34" i="5"/>
  <c r="AL34" i="5"/>
  <c r="AM35" i="5"/>
  <c r="AI36" i="5"/>
  <c r="V40" i="5"/>
  <c r="R41" i="5"/>
  <c r="V42" i="5"/>
  <c r="AB42" i="5"/>
  <c r="R39" i="5"/>
  <c r="AJ33" i="8"/>
  <c r="AL34" i="8"/>
  <c r="AM35" i="8"/>
  <c r="AM36" i="8"/>
  <c r="V39" i="8"/>
  <c r="Q34" i="8"/>
  <c r="R42" i="8"/>
  <c r="S39" i="7"/>
  <c r="AH16" i="7"/>
  <c r="AH21" i="7"/>
  <c r="AJ34" i="7"/>
  <c r="AJ35" i="7"/>
  <c r="T36" i="7"/>
  <c r="V39" i="7"/>
  <c r="R38" i="7"/>
  <c r="P9" i="6"/>
  <c r="AL9" i="6"/>
  <c r="AH11" i="6"/>
  <c r="AL34" i="6"/>
  <c r="AM35" i="6"/>
  <c r="AM36" i="6"/>
  <c r="Q34" i="6"/>
  <c r="I9" i="5"/>
  <c r="AI32" i="5"/>
  <c r="AH19" i="5"/>
  <c r="AJ35" i="5"/>
  <c r="AJ36" i="5"/>
  <c r="AA40" i="5"/>
  <c r="AA41" i="5"/>
  <c r="T35" i="21"/>
  <c r="AM9" i="20"/>
  <c r="Q9" i="20"/>
  <c r="AJ9" i="20"/>
  <c r="AM34" i="17"/>
  <c r="AJ33" i="4"/>
  <c r="AH28" i="4"/>
  <c r="U41" i="4"/>
  <c r="P9" i="4"/>
  <c r="AJ32" i="4"/>
  <c r="AL33" i="4"/>
  <c r="AH20" i="4"/>
  <c r="AL34" i="4"/>
  <c r="AL35" i="4"/>
  <c r="AK28" i="4"/>
  <c r="U39" i="4"/>
  <c r="S40" i="4"/>
  <c r="Q35" i="4"/>
  <c r="U40" i="4"/>
  <c r="AM9" i="22"/>
  <c r="Q9" i="22"/>
  <c r="AJ9" i="22"/>
  <c r="AL9" i="22"/>
  <c r="AK14" i="22"/>
  <c r="Q35" i="22"/>
  <c r="T36" i="22"/>
  <c r="S38" i="22"/>
  <c r="AA38" i="22"/>
  <c r="AA40" i="22"/>
  <c r="AH12" i="21"/>
  <c r="AI33" i="21"/>
  <c r="AH16" i="21"/>
  <c r="AH20" i="21"/>
  <c r="AI34" i="21"/>
  <c r="AH24" i="21"/>
  <c r="AI36" i="21"/>
  <c r="AH28" i="21"/>
  <c r="U38" i="21"/>
  <c r="S39" i="21"/>
  <c r="R40" i="21"/>
  <c r="U41" i="21"/>
  <c r="I9" i="20"/>
  <c r="B9" i="20"/>
  <c r="AH10" i="20"/>
  <c r="Q32" i="20"/>
  <c r="AH14" i="20"/>
  <c r="AH18" i="20"/>
  <c r="AH22" i="20"/>
  <c r="AH26" i="20"/>
  <c r="AH30" i="20"/>
  <c r="R38" i="20"/>
  <c r="T32" i="19"/>
  <c r="AH10" i="19"/>
  <c r="T34" i="19"/>
  <c r="AI34" i="19"/>
  <c r="T35" i="19"/>
  <c r="AH26" i="19"/>
  <c r="AB41" i="17"/>
  <c r="AH15" i="15"/>
  <c r="AK15" i="15"/>
  <c r="AJ33" i="14"/>
  <c r="AL9" i="20"/>
  <c r="T36" i="20"/>
  <c r="AH21" i="17"/>
  <c r="AK21" i="17"/>
  <c r="AH29" i="17"/>
  <c r="AK29" i="17"/>
  <c r="AJ9" i="4"/>
  <c r="AM9" i="4"/>
  <c r="AH12" i="4"/>
  <c r="AI33" i="4"/>
  <c r="AH16" i="4"/>
  <c r="T34" i="4"/>
  <c r="AI34" i="4"/>
  <c r="AH24" i="4"/>
  <c r="AM36" i="4"/>
  <c r="U42" i="4"/>
  <c r="S42" i="4"/>
  <c r="AM32" i="22"/>
  <c r="AM34" i="22"/>
  <c r="AM35" i="22"/>
  <c r="AM36" i="22"/>
  <c r="S41" i="22"/>
  <c r="R42" i="22"/>
  <c r="AJ32" i="21"/>
  <c r="T34" i="21"/>
  <c r="T36" i="21"/>
  <c r="T34" i="20"/>
  <c r="S38" i="19"/>
  <c r="V39" i="17"/>
  <c r="S42" i="17"/>
  <c r="T33" i="21"/>
  <c r="U40" i="21"/>
  <c r="AH13" i="17"/>
  <c r="Q33" i="17"/>
  <c r="AK13" i="17"/>
  <c r="T33" i="4"/>
  <c r="U38" i="4"/>
  <c r="S39" i="4"/>
  <c r="R40" i="4"/>
  <c r="I9" i="22"/>
  <c r="B9" i="22"/>
  <c r="AH10" i="22"/>
  <c r="Q32" i="22"/>
  <c r="AH14" i="22"/>
  <c r="AH18" i="22"/>
  <c r="AH22" i="22"/>
  <c r="AH26" i="22"/>
  <c r="AH30" i="22"/>
  <c r="R38" i="22"/>
  <c r="P9" i="21"/>
  <c r="AI9" i="21"/>
  <c r="AH13" i="21"/>
  <c r="AH17" i="21"/>
  <c r="AH21" i="21"/>
  <c r="AH25" i="21"/>
  <c r="AH29" i="21"/>
  <c r="U42" i="21"/>
  <c r="AI32" i="20"/>
  <c r="AH11" i="20"/>
  <c r="AH15" i="20"/>
  <c r="AH19" i="20"/>
  <c r="AH23" i="20"/>
  <c r="AH27" i="20"/>
  <c r="AA39" i="20"/>
  <c r="T33" i="19"/>
  <c r="R39" i="19"/>
  <c r="AB38" i="17"/>
  <c r="AB42" i="17"/>
  <c r="AH17" i="17"/>
  <c r="AK17" i="17"/>
  <c r="Q35" i="17"/>
  <c r="AH25" i="17"/>
  <c r="Q34" i="17"/>
  <c r="AK25" i="17"/>
  <c r="AH22" i="14"/>
  <c r="AL9" i="4"/>
  <c r="H10" i="4"/>
  <c r="AH10" i="4"/>
  <c r="AK13" i="4"/>
  <c r="AH14" i="4"/>
  <c r="AK17" i="4"/>
  <c r="AH18" i="4"/>
  <c r="AK21" i="4"/>
  <c r="AH22" i="4"/>
  <c r="AK25" i="4"/>
  <c r="AH26" i="4"/>
  <c r="AK29" i="4"/>
  <c r="AH30" i="4"/>
  <c r="Q34" i="4"/>
  <c r="R38" i="4"/>
  <c r="S41" i="4"/>
  <c r="R42" i="4"/>
  <c r="J9" i="22"/>
  <c r="AH12" i="22"/>
  <c r="AH16" i="22"/>
  <c r="AH20" i="22"/>
  <c r="AK23" i="22"/>
  <c r="AH24" i="22"/>
  <c r="AK27" i="22"/>
  <c r="AH28" i="22"/>
  <c r="S39" i="22"/>
  <c r="R40" i="22"/>
  <c r="AL9" i="21"/>
  <c r="H10" i="21"/>
  <c r="AH10" i="21"/>
  <c r="AK13" i="21"/>
  <c r="AH14" i="21"/>
  <c r="AH18" i="21"/>
  <c r="AH22" i="21"/>
  <c r="AH26" i="21"/>
  <c r="AH30" i="21"/>
  <c r="Q34" i="21"/>
  <c r="R38" i="21"/>
  <c r="V38" i="21"/>
  <c r="U39" i="21"/>
  <c r="S41" i="21"/>
  <c r="R42" i="21"/>
  <c r="V42" i="21"/>
  <c r="J9" i="20"/>
  <c r="AH12" i="20"/>
  <c r="AH16" i="20"/>
  <c r="AH20" i="20"/>
  <c r="AH24" i="20"/>
  <c r="AI35" i="20"/>
  <c r="AM35" i="20"/>
  <c r="AK27" i="20"/>
  <c r="AH28" i="20"/>
  <c r="U38" i="20"/>
  <c r="T33" i="20"/>
  <c r="AB39" i="20"/>
  <c r="S40" i="20"/>
  <c r="S41" i="20"/>
  <c r="AA41" i="20"/>
  <c r="V42" i="20"/>
  <c r="S39" i="20"/>
  <c r="AI32" i="19"/>
  <c r="AH13" i="19"/>
  <c r="Q33" i="19"/>
  <c r="AH17" i="19"/>
  <c r="AH21" i="19"/>
  <c r="Q35" i="19"/>
  <c r="AH25" i="19"/>
  <c r="AJ35" i="19"/>
  <c r="AH29" i="19"/>
  <c r="AB41" i="19"/>
  <c r="S42" i="19"/>
  <c r="N10" i="18"/>
  <c r="H10" i="18"/>
  <c r="AJ33" i="18"/>
  <c r="T35" i="18"/>
  <c r="S40" i="18"/>
  <c r="R41" i="18"/>
  <c r="AH10" i="17"/>
  <c r="AI33" i="17"/>
  <c r="AM33" i="17"/>
  <c r="AH14" i="17"/>
  <c r="AL34" i="17"/>
  <c r="AI35" i="17"/>
  <c r="AM35" i="17"/>
  <c r="AH26" i="17"/>
  <c r="AL36" i="17"/>
  <c r="AB39" i="17"/>
  <c r="AH19" i="15"/>
  <c r="AK19" i="15"/>
  <c r="T32" i="14"/>
  <c r="AH10" i="14"/>
  <c r="T34" i="14"/>
  <c r="AI34" i="14"/>
  <c r="T35" i="14"/>
  <c r="T41" i="14" s="1"/>
  <c r="AH26" i="14"/>
  <c r="T35" i="12"/>
  <c r="AH25" i="12"/>
  <c r="AK11" i="4"/>
  <c r="AK15" i="4"/>
  <c r="AK19" i="4"/>
  <c r="AK27" i="4"/>
  <c r="Q32" i="4"/>
  <c r="Q36" i="4"/>
  <c r="T9" i="22"/>
  <c r="AK13" i="22"/>
  <c r="AK17" i="22"/>
  <c r="AK21" i="22"/>
  <c r="AK25" i="22"/>
  <c r="AK29" i="22"/>
  <c r="B9" i="21"/>
  <c r="AJ9" i="21"/>
  <c r="AK27" i="21"/>
  <c r="Q32" i="21"/>
  <c r="T9" i="20"/>
  <c r="AI34" i="20"/>
  <c r="AM34" i="20"/>
  <c r="Q35" i="20"/>
  <c r="AK25" i="20"/>
  <c r="S38" i="20"/>
  <c r="AA38" i="20"/>
  <c r="R39" i="20"/>
  <c r="V39" i="20"/>
  <c r="Q34" i="20"/>
  <c r="U40" i="20"/>
  <c r="AA40" i="20"/>
  <c r="V41" i="20"/>
  <c r="AA42" i="20"/>
  <c r="J9" i="19"/>
  <c r="B9" i="19"/>
  <c r="AJ34" i="19"/>
  <c r="AJ36" i="19"/>
  <c r="V42" i="18"/>
  <c r="V38" i="18"/>
  <c r="T9" i="18"/>
  <c r="AH11" i="18"/>
  <c r="AH15" i="18"/>
  <c r="AH19" i="18"/>
  <c r="Q34" i="18"/>
  <c r="AH23" i="18"/>
  <c r="AJ34" i="18"/>
  <c r="AH27" i="18"/>
  <c r="AJ36" i="18"/>
  <c r="Q32" i="18"/>
  <c r="S38" i="17"/>
  <c r="R39" i="17"/>
  <c r="U40" i="17"/>
  <c r="AH11" i="15"/>
  <c r="AK11" i="15"/>
  <c r="AM35" i="15"/>
  <c r="AH27" i="15"/>
  <c r="AK27" i="15"/>
  <c r="Q36" i="15"/>
  <c r="Z42" i="15"/>
  <c r="AH18" i="14"/>
  <c r="S38" i="14"/>
  <c r="T32" i="10"/>
  <c r="AH10" i="10"/>
  <c r="T35" i="10"/>
  <c r="AH26" i="10"/>
  <c r="AH23" i="4"/>
  <c r="AH25" i="22"/>
  <c r="AH23" i="21"/>
  <c r="AI9" i="20"/>
  <c r="AJ34" i="20"/>
  <c r="T35" i="20"/>
  <c r="AH25" i="20"/>
  <c r="AL35" i="20"/>
  <c r="AJ36" i="20"/>
  <c r="AB40" i="20"/>
  <c r="R41" i="20"/>
  <c r="U42" i="20"/>
  <c r="AI33" i="19"/>
  <c r="AI35" i="19"/>
  <c r="R42" i="18"/>
  <c r="R38" i="18"/>
  <c r="AL9" i="18"/>
  <c r="AI9" i="18"/>
  <c r="Q9" i="18"/>
  <c r="V41" i="18"/>
  <c r="V40" i="18"/>
  <c r="J9" i="17"/>
  <c r="B9" i="17"/>
  <c r="T9" i="15"/>
  <c r="V40" i="15"/>
  <c r="AJ9" i="15"/>
  <c r="Q34" i="15"/>
  <c r="AH23" i="15"/>
  <c r="AK23" i="15"/>
  <c r="Z40" i="15"/>
  <c r="T33" i="14"/>
  <c r="AH14" i="14"/>
  <c r="AH30" i="14"/>
  <c r="R39" i="14"/>
  <c r="AA41" i="11"/>
  <c r="S42" i="20"/>
  <c r="O9" i="19"/>
  <c r="AK10" i="19"/>
  <c r="AH11" i="19"/>
  <c r="AK14" i="19"/>
  <c r="AH15" i="19"/>
  <c r="AK18" i="19"/>
  <c r="AH19" i="19"/>
  <c r="AK22" i="19"/>
  <c r="AH23" i="19"/>
  <c r="AK26" i="19"/>
  <c r="AH27" i="19"/>
  <c r="AK30" i="19"/>
  <c r="S40" i="19"/>
  <c r="R41" i="19"/>
  <c r="I9" i="18"/>
  <c r="AM9" i="18"/>
  <c r="AK12" i="18"/>
  <c r="AH13" i="18"/>
  <c r="AK16" i="18"/>
  <c r="AH17" i="18"/>
  <c r="AK20" i="18"/>
  <c r="AH21" i="18"/>
  <c r="AK24" i="18"/>
  <c r="AH25" i="18"/>
  <c r="AK28" i="18"/>
  <c r="AH29" i="18"/>
  <c r="T32" i="18"/>
  <c r="Q35" i="18"/>
  <c r="S38" i="18"/>
  <c r="R39" i="18"/>
  <c r="S42" i="18"/>
  <c r="O9" i="17"/>
  <c r="AK10" i="17"/>
  <c r="AH11" i="17"/>
  <c r="AK14" i="17"/>
  <c r="AH15" i="17"/>
  <c r="AK18" i="17"/>
  <c r="AH19" i="17"/>
  <c r="AK22" i="17"/>
  <c r="AH23" i="17"/>
  <c r="AK26" i="17"/>
  <c r="AH27" i="17"/>
  <c r="AK30" i="17"/>
  <c r="AB40" i="17"/>
  <c r="S41" i="17"/>
  <c r="AA41" i="17"/>
  <c r="R42" i="17"/>
  <c r="V42" i="17"/>
  <c r="S40" i="17"/>
  <c r="S38" i="16"/>
  <c r="R39" i="16"/>
  <c r="AB42" i="16"/>
  <c r="AB40" i="16"/>
  <c r="AM34" i="15"/>
  <c r="AL35" i="15"/>
  <c r="V39" i="15"/>
  <c r="V42" i="15"/>
  <c r="AB42" i="14"/>
  <c r="AB38" i="14"/>
  <c r="AI32" i="14"/>
  <c r="AH13" i="14"/>
  <c r="Q33" i="14"/>
  <c r="AH17" i="14"/>
  <c r="AH21" i="14"/>
  <c r="Q35" i="14"/>
  <c r="AH25" i="14"/>
  <c r="AJ35" i="14"/>
  <c r="AH29" i="14"/>
  <c r="AB41" i="14"/>
  <c r="S42" i="14"/>
  <c r="N10" i="13"/>
  <c r="H10" i="13"/>
  <c r="AJ33" i="13"/>
  <c r="T35" i="13"/>
  <c r="S40" i="13"/>
  <c r="R41" i="13"/>
  <c r="T33" i="12"/>
  <c r="AH13" i="12"/>
  <c r="AI35" i="12"/>
  <c r="AH29" i="12"/>
  <c r="T36" i="12"/>
  <c r="T34" i="11"/>
  <c r="AH23" i="11"/>
  <c r="Q9" i="19"/>
  <c r="AI9" i="19"/>
  <c r="AM9" i="19"/>
  <c r="AK12" i="19"/>
  <c r="Q33" i="18"/>
  <c r="Q9" i="17"/>
  <c r="AI9" i="17"/>
  <c r="AM9" i="17"/>
  <c r="P9" i="16"/>
  <c r="AI32" i="16"/>
  <c r="AI33" i="16"/>
  <c r="AM33" i="16"/>
  <c r="AH22" i="16"/>
  <c r="AL34" i="16"/>
  <c r="AI35" i="16"/>
  <c r="AM35" i="16"/>
  <c r="AH26" i="16"/>
  <c r="AL36" i="16"/>
  <c r="AB39" i="16"/>
  <c r="T35" i="16"/>
  <c r="AL9" i="15"/>
  <c r="AI9" i="15"/>
  <c r="Q9" i="15"/>
  <c r="Z38" i="15"/>
  <c r="Z39" i="15"/>
  <c r="R38" i="15"/>
  <c r="V41" i="15"/>
  <c r="J9" i="14"/>
  <c r="B9" i="14"/>
  <c r="AJ34" i="14"/>
  <c r="AJ36" i="14"/>
  <c r="Q34" i="14"/>
  <c r="V38" i="13"/>
  <c r="T9" i="13"/>
  <c r="AH11" i="13"/>
  <c r="AH15" i="13"/>
  <c r="AH19" i="13"/>
  <c r="Q34" i="13"/>
  <c r="AH23" i="13"/>
  <c r="AJ34" i="13"/>
  <c r="AH27" i="13"/>
  <c r="AJ36" i="13"/>
  <c r="Q32" i="13"/>
  <c r="U42" i="12"/>
  <c r="U38" i="12"/>
  <c r="T9" i="12"/>
  <c r="AI9" i="12"/>
  <c r="AH21" i="12"/>
  <c r="AM9" i="11"/>
  <c r="Q9" i="11"/>
  <c r="S41" i="11"/>
  <c r="AJ9" i="11"/>
  <c r="AJ41" i="11" s="1"/>
  <c r="AJ33" i="11"/>
  <c r="AK27" i="19"/>
  <c r="AH26" i="18"/>
  <c r="AJ9" i="17"/>
  <c r="AK27" i="17"/>
  <c r="AA40" i="17"/>
  <c r="R41" i="17"/>
  <c r="V41" i="17"/>
  <c r="U42" i="17"/>
  <c r="AH13" i="16"/>
  <c r="Q33" i="16"/>
  <c r="AH17" i="16"/>
  <c r="AH21" i="16"/>
  <c r="Q35" i="16"/>
  <c r="AH25" i="16"/>
  <c r="AH29" i="16"/>
  <c r="S42" i="16"/>
  <c r="N10" i="15"/>
  <c r="H10" i="15"/>
  <c r="S40" i="15"/>
  <c r="R41" i="15"/>
  <c r="AI33" i="14"/>
  <c r="AI35" i="14"/>
  <c r="R38" i="13"/>
  <c r="AL9" i="13"/>
  <c r="AI9" i="13"/>
  <c r="Q9" i="13"/>
  <c r="T33" i="13"/>
  <c r="T36" i="11"/>
  <c r="AH27" i="11"/>
  <c r="O9" i="16"/>
  <c r="AK10" i="16"/>
  <c r="AH11" i="16"/>
  <c r="AK14" i="16"/>
  <c r="AH15" i="16"/>
  <c r="AK18" i="16"/>
  <c r="AH19" i="16"/>
  <c r="AH23" i="16"/>
  <c r="AH27" i="16"/>
  <c r="AK30" i="16"/>
  <c r="S40" i="16"/>
  <c r="R41" i="16"/>
  <c r="I9" i="15"/>
  <c r="AM9" i="15"/>
  <c r="AK12" i="15"/>
  <c r="AH13" i="15"/>
  <c r="AK16" i="15"/>
  <c r="AH17" i="15"/>
  <c r="AK20" i="15"/>
  <c r="AH21" i="15"/>
  <c r="AK24" i="15"/>
  <c r="AH25" i="15"/>
  <c r="AK28" i="15"/>
  <c r="AH29" i="15"/>
  <c r="Q35" i="15"/>
  <c r="S38" i="15"/>
  <c r="R39" i="15"/>
  <c r="S42" i="15"/>
  <c r="O9" i="14"/>
  <c r="AK10" i="14"/>
  <c r="AH11" i="14"/>
  <c r="AH15" i="14"/>
  <c r="AH19" i="14"/>
  <c r="AH23" i="14"/>
  <c r="AH27" i="14"/>
  <c r="U38" i="14"/>
  <c r="S40" i="14"/>
  <c r="R41" i="14"/>
  <c r="V41" i="14"/>
  <c r="U42" i="14"/>
  <c r="I9" i="13"/>
  <c r="AM9" i="13"/>
  <c r="AH13" i="13"/>
  <c r="AH17" i="13"/>
  <c r="AH21" i="13"/>
  <c r="AH25" i="13"/>
  <c r="AH29" i="13"/>
  <c r="T32" i="13"/>
  <c r="Q35" i="13"/>
  <c r="U41" i="13"/>
  <c r="AB42" i="13"/>
  <c r="S38" i="13"/>
  <c r="R39" i="13"/>
  <c r="V39" i="13"/>
  <c r="U40" i="13"/>
  <c r="AH12" i="12"/>
  <c r="AI33" i="12"/>
  <c r="AH16" i="12"/>
  <c r="AH20" i="12"/>
  <c r="AI34" i="12"/>
  <c r="AH24" i="12"/>
  <c r="AI36" i="12"/>
  <c r="AH28" i="12"/>
  <c r="S39" i="12"/>
  <c r="R40" i="12"/>
  <c r="U41" i="12"/>
  <c r="I9" i="11"/>
  <c r="B9" i="11"/>
  <c r="AH10" i="11"/>
  <c r="Q32" i="11"/>
  <c r="AH14" i="11"/>
  <c r="AH18" i="11"/>
  <c r="AH22" i="11"/>
  <c r="AI34" i="11"/>
  <c r="AH26" i="11"/>
  <c r="AH30" i="11"/>
  <c r="R38" i="11"/>
  <c r="U39" i="11"/>
  <c r="R41" i="11"/>
  <c r="T33" i="10"/>
  <c r="AH14" i="10"/>
  <c r="AH30" i="10"/>
  <c r="R39" i="10"/>
  <c r="I9" i="16"/>
  <c r="Q9" i="16"/>
  <c r="AI9" i="16"/>
  <c r="AM9" i="16"/>
  <c r="AK16" i="16"/>
  <c r="AK20" i="16"/>
  <c r="AK24" i="16"/>
  <c r="AK28" i="16"/>
  <c r="AK10" i="15"/>
  <c r="AK14" i="15"/>
  <c r="AK18" i="15"/>
  <c r="AK22" i="15"/>
  <c r="AK26" i="15"/>
  <c r="AK30" i="15"/>
  <c r="Q33" i="15"/>
  <c r="Q9" i="14"/>
  <c r="AI9" i="14"/>
  <c r="AM9" i="14"/>
  <c r="Q33" i="13"/>
  <c r="S41" i="13"/>
  <c r="AA41" i="13"/>
  <c r="R42" i="13"/>
  <c r="V42" i="13"/>
  <c r="AJ32" i="12"/>
  <c r="T34" i="12"/>
  <c r="T35" i="11"/>
  <c r="U40" i="11"/>
  <c r="AL35" i="11"/>
  <c r="AH22" i="10"/>
  <c r="AH23" i="7"/>
  <c r="Q34" i="7"/>
  <c r="AK23" i="7"/>
  <c r="AK27" i="16"/>
  <c r="AJ9" i="14"/>
  <c r="AK27" i="14"/>
  <c r="AH26" i="13"/>
  <c r="AB41" i="13"/>
  <c r="S42" i="13"/>
  <c r="AA42" i="13"/>
  <c r="E9" i="11"/>
  <c r="J9" i="11"/>
  <c r="AI32" i="11"/>
  <c r="V38" i="11"/>
  <c r="S39" i="11"/>
  <c r="AA39" i="11"/>
  <c r="AA42" i="11"/>
  <c r="AH18" i="10"/>
  <c r="S38" i="10"/>
  <c r="T32" i="8"/>
  <c r="AH10" i="8"/>
  <c r="T35" i="8"/>
  <c r="AH26" i="8"/>
  <c r="P9" i="12"/>
  <c r="AL9" i="12"/>
  <c r="H10" i="12"/>
  <c r="AH10" i="12"/>
  <c r="AK13" i="12"/>
  <c r="AH14" i="12"/>
  <c r="AK17" i="12"/>
  <c r="AH18" i="12"/>
  <c r="AK21" i="12"/>
  <c r="AH22" i="12"/>
  <c r="AK25" i="12"/>
  <c r="AH26" i="12"/>
  <c r="AK29" i="12"/>
  <c r="AH30" i="12"/>
  <c r="Q34" i="12"/>
  <c r="R38" i="12"/>
  <c r="S41" i="12"/>
  <c r="R42" i="12"/>
  <c r="AK11" i="11"/>
  <c r="AH12" i="11"/>
  <c r="AK15" i="11"/>
  <c r="AH16" i="11"/>
  <c r="AK19" i="11"/>
  <c r="AH20" i="11"/>
  <c r="AK23" i="11"/>
  <c r="AH24" i="11"/>
  <c r="AI35" i="11"/>
  <c r="AM35" i="11"/>
  <c r="AK27" i="11"/>
  <c r="AH28" i="11"/>
  <c r="U38" i="11"/>
  <c r="T33" i="11"/>
  <c r="AB39" i="11"/>
  <c r="S42" i="11"/>
  <c r="AB42" i="10"/>
  <c r="AM9" i="10"/>
  <c r="AI32" i="10"/>
  <c r="AH13" i="10"/>
  <c r="Q33" i="10"/>
  <c r="AH17" i="10"/>
  <c r="AH21" i="10"/>
  <c r="Q35" i="10"/>
  <c r="AH25" i="10"/>
  <c r="AH29" i="10"/>
  <c r="AB41" i="10"/>
  <c r="S42" i="10"/>
  <c r="N10" i="9"/>
  <c r="H10" i="9"/>
  <c r="AH27" i="9"/>
  <c r="AK27" i="9"/>
  <c r="Q36" i="9"/>
  <c r="T33" i="8"/>
  <c r="AH14" i="8"/>
  <c r="AH30" i="8"/>
  <c r="R39" i="8"/>
  <c r="B9" i="12"/>
  <c r="AJ9" i="12"/>
  <c r="AK27" i="12"/>
  <c r="Q32" i="12"/>
  <c r="T9" i="11"/>
  <c r="AL9" i="11"/>
  <c r="H10" i="11"/>
  <c r="Q35" i="11"/>
  <c r="AK25" i="11"/>
  <c r="S38" i="11"/>
  <c r="AA38" i="11"/>
  <c r="R39" i="11"/>
  <c r="V39" i="11"/>
  <c r="AA40" i="11"/>
  <c r="J9" i="10"/>
  <c r="B9" i="10"/>
  <c r="AJ34" i="10"/>
  <c r="AJ36" i="10"/>
  <c r="AB38" i="10"/>
  <c r="Q34" i="10"/>
  <c r="V42" i="9"/>
  <c r="T9" i="9"/>
  <c r="V40" i="9"/>
  <c r="AH11" i="9"/>
  <c r="AH15" i="9"/>
  <c r="AH19" i="9"/>
  <c r="AK25" i="9"/>
  <c r="Q35" i="9"/>
  <c r="AH25" i="9"/>
  <c r="Q32" i="9"/>
  <c r="V38" i="9"/>
  <c r="AH22" i="8"/>
  <c r="U41" i="7"/>
  <c r="U39" i="7"/>
  <c r="T9" i="7"/>
  <c r="AH23" i="12"/>
  <c r="AJ34" i="11"/>
  <c r="AH25" i="11"/>
  <c r="AJ36" i="11"/>
  <c r="S40" i="11"/>
  <c r="V40" i="11"/>
  <c r="AI33" i="10"/>
  <c r="AI35" i="10"/>
  <c r="R42" i="9"/>
  <c r="AL9" i="9"/>
  <c r="AI9" i="9"/>
  <c r="Q9" i="9"/>
  <c r="AH18" i="8"/>
  <c r="S38" i="8"/>
  <c r="AK10" i="10"/>
  <c r="AH11" i="10"/>
  <c r="AH15" i="10"/>
  <c r="AH19" i="10"/>
  <c r="AH23" i="10"/>
  <c r="AH27" i="10"/>
  <c r="U38" i="10"/>
  <c r="S40" i="10"/>
  <c r="R41" i="10"/>
  <c r="V41" i="10"/>
  <c r="U42" i="10"/>
  <c r="I9" i="9"/>
  <c r="AM9" i="9"/>
  <c r="AH17" i="9"/>
  <c r="AH21" i="9"/>
  <c r="T34" i="9"/>
  <c r="AI34" i="9"/>
  <c r="AM34" i="9"/>
  <c r="AL35" i="9"/>
  <c r="U38" i="9"/>
  <c r="V39" i="9"/>
  <c r="U40" i="9"/>
  <c r="S39" i="9"/>
  <c r="AB42" i="8"/>
  <c r="AB38" i="8"/>
  <c r="AI32" i="8"/>
  <c r="AH13" i="8"/>
  <c r="Q33" i="8"/>
  <c r="AH17" i="8"/>
  <c r="AH21" i="8"/>
  <c r="Q35" i="8"/>
  <c r="AH25" i="8"/>
  <c r="AH29" i="8"/>
  <c r="AB41" i="8"/>
  <c r="S42" i="8"/>
  <c r="Q32" i="7"/>
  <c r="AH11" i="7"/>
  <c r="AK11" i="7"/>
  <c r="Q36" i="7"/>
  <c r="AK27" i="7"/>
  <c r="AH27" i="7"/>
  <c r="E9" i="10"/>
  <c r="Q9" i="10"/>
  <c r="AI9" i="10"/>
  <c r="AJ33" i="9"/>
  <c r="AK22" i="9"/>
  <c r="R38" i="9"/>
  <c r="T33" i="9"/>
  <c r="V41" i="9"/>
  <c r="AA42" i="9"/>
  <c r="AA39" i="9"/>
  <c r="AB42" i="9"/>
  <c r="J9" i="8"/>
  <c r="B9" i="8"/>
  <c r="AJ34" i="8"/>
  <c r="AJ36" i="8"/>
  <c r="AH19" i="7"/>
  <c r="AK19" i="7"/>
  <c r="AH29" i="7"/>
  <c r="AK29" i="7"/>
  <c r="AM34" i="7"/>
  <c r="AH30" i="6"/>
  <c r="R39" i="6"/>
  <c r="AJ9" i="10"/>
  <c r="AK27" i="10"/>
  <c r="T32" i="9"/>
  <c r="AH10" i="9"/>
  <c r="AL32" i="9"/>
  <c r="Q33" i="9"/>
  <c r="AK13" i="9"/>
  <c r="Q34" i="9"/>
  <c r="AH23" i="9"/>
  <c r="AA38" i="9"/>
  <c r="AB39" i="9"/>
  <c r="S40" i="9"/>
  <c r="AA40" i="9"/>
  <c r="R41" i="9"/>
  <c r="U42" i="9"/>
  <c r="U41" i="9"/>
  <c r="AI33" i="8"/>
  <c r="AI35" i="8"/>
  <c r="AH15" i="7"/>
  <c r="AK15" i="7"/>
  <c r="S42" i="7"/>
  <c r="AK24" i="9"/>
  <c r="AK28" i="9"/>
  <c r="AH29" i="9"/>
  <c r="S38" i="9"/>
  <c r="R39" i="9"/>
  <c r="S42" i="9"/>
  <c r="AK10" i="8"/>
  <c r="AH11" i="8"/>
  <c r="AH15" i="8"/>
  <c r="AH19" i="8"/>
  <c r="AH23" i="8"/>
  <c r="AH27" i="8"/>
  <c r="U38" i="8"/>
  <c r="S40" i="8"/>
  <c r="R41" i="8"/>
  <c r="V41" i="8"/>
  <c r="U42" i="8"/>
  <c r="B9" i="7"/>
  <c r="J9" i="7"/>
  <c r="AM32" i="7"/>
  <c r="T33" i="7"/>
  <c r="AI33" i="7"/>
  <c r="AM33" i="7"/>
  <c r="AH14" i="7"/>
  <c r="AH18" i="7"/>
  <c r="AH22" i="7"/>
  <c r="AI35" i="7"/>
  <c r="AM35" i="7"/>
  <c r="AH26" i="7"/>
  <c r="AL36" i="7"/>
  <c r="AH30" i="7"/>
  <c r="AB39" i="7"/>
  <c r="T35" i="7"/>
  <c r="AH13" i="6"/>
  <c r="Q33" i="6"/>
  <c r="AK13" i="6"/>
  <c r="S38" i="6"/>
  <c r="U40" i="6"/>
  <c r="AH12" i="5"/>
  <c r="AK12" i="5"/>
  <c r="AH20" i="5"/>
  <c r="AK20" i="5"/>
  <c r="AH28" i="5"/>
  <c r="AK28" i="5"/>
  <c r="Q35" i="5"/>
  <c r="E9" i="8"/>
  <c r="Q9" i="8"/>
  <c r="AI9" i="8"/>
  <c r="AM9" i="8"/>
  <c r="R40" i="7"/>
  <c r="AI9" i="7"/>
  <c r="AJ9" i="7"/>
  <c r="T32" i="7"/>
  <c r="AK17" i="7"/>
  <c r="AK21" i="7"/>
  <c r="S38" i="7"/>
  <c r="R39" i="7"/>
  <c r="U40" i="7"/>
  <c r="V38" i="7"/>
  <c r="R42" i="7"/>
  <c r="AI9" i="6"/>
  <c r="U39" i="6"/>
  <c r="T9" i="6"/>
  <c r="T34" i="6"/>
  <c r="AI34" i="6"/>
  <c r="T35" i="6"/>
  <c r="AH26" i="6"/>
  <c r="AJ9" i="8"/>
  <c r="AK27" i="8"/>
  <c r="AB42" i="7"/>
  <c r="AB38" i="7"/>
  <c r="AM9" i="7"/>
  <c r="AL32" i="7"/>
  <c r="AH13" i="7"/>
  <c r="Q33" i="7"/>
  <c r="AL33" i="7"/>
  <c r="Q35" i="7"/>
  <c r="AH25" i="7"/>
  <c r="V42" i="7"/>
  <c r="O9" i="6"/>
  <c r="AH17" i="6"/>
  <c r="AK17" i="6"/>
  <c r="AH22" i="6"/>
  <c r="U38" i="7"/>
  <c r="S40" i="7"/>
  <c r="R41" i="7"/>
  <c r="V41" i="7"/>
  <c r="U42" i="7"/>
  <c r="B9" i="6"/>
  <c r="J9" i="6"/>
  <c r="AJ9" i="6"/>
  <c r="H10" i="6"/>
  <c r="T32" i="6"/>
  <c r="AJ32" i="6"/>
  <c r="AH21" i="6"/>
  <c r="Q35" i="6"/>
  <c r="AH25" i="6"/>
  <c r="AH29" i="6"/>
  <c r="V39" i="6"/>
  <c r="AB41" i="6"/>
  <c r="S42" i="6"/>
  <c r="R38" i="6"/>
  <c r="Q33" i="5"/>
  <c r="AK11" i="6"/>
  <c r="T33" i="6"/>
  <c r="AK15" i="6"/>
  <c r="AK19" i="6"/>
  <c r="AJ34" i="6"/>
  <c r="AJ36" i="6"/>
  <c r="V41" i="6"/>
  <c r="AB38" i="6"/>
  <c r="AM9" i="6"/>
  <c r="AM39" i="6" s="1"/>
  <c r="AI35" i="6"/>
  <c r="AB39" i="6"/>
  <c r="AH16" i="5"/>
  <c r="AK16" i="5"/>
  <c r="AH24" i="5"/>
  <c r="AK24" i="5"/>
  <c r="AK10" i="6"/>
  <c r="AH23" i="6"/>
  <c r="AH27" i="6"/>
  <c r="AB40" i="6"/>
  <c r="S41" i="6"/>
  <c r="AA41" i="6"/>
  <c r="R42" i="6"/>
  <c r="V42" i="6"/>
  <c r="U38" i="6"/>
  <c r="S40" i="6"/>
  <c r="R41" i="6"/>
  <c r="AI9" i="5"/>
  <c r="AH13" i="5"/>
  <c r="AM33" i="5"/>
  <c r="AH17" i="5"/>
  <c r="AH21" i="5"/>
  <c r="AM34" i="5"/>
  <c r="AM36" i="5"/>
  <c r="AH29" i="5"/>
  <c r="U41" i="6"/>
  <c r="AB42" i="6"/>
  <c r="T35" i="5"/>
  <c r="S39" i="5"/>
  <c r="U42" i="5"/>
  <c r="AK27" i="6"/>
  <c r="U39" i="5"/>
  <c r="R40" i="5"/>
  <c r="U41" i="5"/>
  <c r="P9" i="5"/>
  <c r="AL9" i="5"/>
  <c r="H10" i="5"/>
  <c r="AH10" i="5"/>
  <c r="AK13" i="5"/>
  <c r="AH14" i="5"/>
  <c r="AH18" i="5"/>
  <c r="AK21" i="5"/>
  <c r="AH22" i="5"/>
  <c r="AH26" i="5"/>
  <c r="AH30" i="5"/>
  <c r="Q34" i="5"/>
  <c r="R38" i="5"/>
  <c r="S41" i="5"/>
  <c r="R42" i="5"/>
  <c r="B9" i="5"/>
  <c r="AJ9" i="5"/>
  <c r="AK11" i="5"/>
  <c r="AK15" i="5"/>
  <c r="AK19" i="5"/>
  <c r="AK23" i="5"/>
  <c r="AK27" i="5"/>
  <c r="Q32" i="5"/>
  <c r="Q36" i="5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H9" i="4" l="1"/>
  <c r="T40" i="10"/>
  <c r="AK32" i="20"/>
  <c r="W32" i="22"/>
  <c r="AC32" i="22"/>
  <c r="AC33" i="22"/>
  <c r="W33" i="22"/>
  <c r="AL41" i="7"/>
  <c r="AD41" i="7" s="1"/>
  <c r="AC34" i="22"/>
  <c r="W34" i="22"/>
  <c r="AL42" i="7"/>
  <c r="AD42" i="7" s="1"/>
  <c r="W35" i="22"/>
  <c r="AC35" i="22"/>
  <c r="W9" i="22"/>
  <c r="AC9" i="22"/>
  <c r="W36" i="22"/>
  <c r="AC36" i="22"/>
  <c r="W32" i="21"/>
  <c r="AC32" i="21"/>
  <c r="AC34" i="21"/>
  <c r="W34" i="21"/>
  <c r="W35" i="21"/>
  <c r="AC35" i="21"/>
  <c r="W36" i="21"/>
  <c r="AC36" i="21"/>
  <c r="W9" i="21"/>
  <c r="AC9" i="21"/>
  <c r="AC33" i="21"/>
  <c r="W33" i="21"/>
  <c r="AC34" i="20"/>
  <c r="W34" i="20"/>
  <c r="W32" i="20"/>
  <c r="AC32" i="20"/>
  <c r="W9" i="20"/>
  <c r="AC9" i="20"/>
  <c r="AC33" i="20"/>
  <c r="W33" i="20"/>
  <c r="W36" i="20"/>
  <c r="AC36" i="20"/>
  <c r="W35" i="20"/>
  <c r="AC35" i="20"/>
  <c r="AK32" i="13"/>
  <c r="AM38" i="21"/>
  <c r="T39" i="16"/>
  <c r="AK36" i="8"/>
  <c r="T38" i="12"/>
  <c r="AI38" i="22"/>
  <c r="X38" i="22" s="1"/>
  <c r="W32" i="19"/>
  <c r="AC32" i="19"/>
  <c r="W9" i="19"/>
  <c r="AC9" i="19"/>
  <c r="AC33" i="19"/>
  <c r="W33" i="19"/>
  <c r="Z39" i="20"/>
  <c r="AJ38" i="17"/>
  <c r="Y38" i="17" s="1"/>
  <c r="AK36" i="18"/>
  <c r="AK32" i="18"/>
  <c r="W35" i="19"/>
  <c r="AC35" i="19"/>
  <c r="AJ40" i="4"/>
  <c r="AC34" i="19"/>
  <c r="W34" i="19"/>
  <c r="W36" i="19"/>
  <c r="AC36" i="19"/>
  <c r="AJ41" i="18"/>
  <c r="Y41" i="18" s="1"/>
  <c r="AC33" i="18"/>
  <c r="W33" i="18"/>
  <c r="W35" i="18"/>
  <c r="AC35" i="18"/>
  <c r="W32" i="18"/>
  <c r="AC32" i="18"/>
  <c r="AC34" i="18"/>
  <c r="W34" i="18"/>
  <c r="W9" i="18"/>
  <c r="AC9" i="18"/>
  <c r="W36" i="18"/>
  <c r="AC36" i="18"/>
  <c r="AC34" i="17"/>
  <c r="W34" i="17"/>
  <c r="W9" i="17"/>
  <c r="AC9" i="17"/>
  <c r="W36" i="17"/>
  <c r="AC36" i="17"/>
  <c r="AC35" i="17"/>
  <c r="W35" i="17"/>
  <c r="W33" i="17"/>
  <c r="AC33" i="17"/>
  <c r="W32" i="17"/>
  <c r="AC32" i="17"/>
  <c r="AI38" i="11"/>
  <c r="X38" i="11" s="1"/>
  <c r="AI38" i="12"/>
  <c r="X38" i="12" s="1"/>
  <c r="AI39" i="11"/>
  <c r="X39" i="11" s="1"/>
  <c r="Z40" i="19"/>
  <c r="W36" i="16"/>
  <c r="AC36" i="16"/>
  <c r="W32" i="16"/>
  <c r="AC32" i="16"/>
  <c r="W9" i="16"/>
  <c r="AC9" i="16"/>
  <c r="AC33" i="16"/>
  <c r="W33" i="16"/>
  <c r="AL41" i="14"/>
  <c r="AD41" i="14" s="1"/>
  <c r="AC34" i="16"/>
  <c r="W34" i="16"/>
  <c r="AM40" i="21"/>
  <c r="AE40" i="21" s="1"/>
  <c r="W35" i="16"/>
  <c r="AC35" i="16"/>
  <c r="W9" i="15"/>
  <c r="AC9" i="15"/>
  <c r="W36" i="15"/>
  <c r="AC36" i="15"/>
  <c r="W33" i="15"/>
  <c r="AC33" i="15"/>
  <c r="W35" i="15"/>
  <c r="AC35" i="15"/>
  <c r="AC34" i="15"/>
  <c r="W34" i="15"/>
  <c r="W32" i="15"/>
  <c r="AC32" i="15"/>
  <c r="AL38" i="7"/>
  <c r="AD38" i="7" s="1"/>
  <c r="AL40" i="7"/>
  <c r="AD40" i="7" s="1"/>
  <c r="AL39" i="7"/>
  <c r="AD39" i="7" s="1"/>
  <c r="W9" i="14"/>
  <c r="AC9" i="14"/>
  <c r="AC33" i="14"/>
  <c r="W33" i="14"/>
  <c r="Z38" i="16"/>
  <c r="W32" i="14"/>
  <c r="AC32" i="14"/>
  <c r="AC34" i="14"/>
  <c r="W34" i="14"/>
  <c r="W35" i="14"/>
  <c r="AC35" i="14"/>
  <c r="W36" i="14"/>
  <c r="AC36" i="14"/>
  <c r="AK32" i="12"/>
  <c r="W9" i="13"/>
  <c r="AC9" i="13"/>
  <c r="AC34" i="13"/>
  <c r="W34" i="13"/>
  <c r="AC35" i="13"/>
  <c r="W35" i="13"/>
  <c r="W33" i="13"/>
  <c r="AC33" i="13"/>
  <c r="W32" i="13"/>
  <c r="AC32" i="13"/>
  <c r="W36" i="13"/>
  <c r="AC36" i="13"/>
  <c r="W32" i="12"/>
  <c r="AC32" i="12"/>
  <c r="AC34" i="12"/>
  <c r="W34" i="12"/>
  <c r="W36" i="12"/>
  <c r="AC36" i="12"/>
  <c r="W35" i="12"/>
  <c r="AC35" i="12"/>
  <c r="W9" i="12"/>
  <c r="AC9" i="12"/>
  <c r="AC33" i="12"/>
  <c r="W33" i="12"/>
  <c r="AC33" i="11"/>
  <c r="W33" i="11"/>
  <c r="AC34" i="11"/>
  <c r="W34" i="11"/>
  <c r="W35" i="11"/>
  <c r="AC35" i="11"/>
  <c r="W32" i="11"/>
  <c r="AC32" i="11"/>
  <c r="W9" i="11"/>
  <c r="AC9" i="11"/>
  <c r="W36" i="11"/>
  <c r="AC36" i="11"/>
  <c r="W9" i="10"/>
  <c r="AC9" i="10"/>
  <c r="W36" i="10"/>
  <c r="AC36" i="10"/>
  <c r="AC34" i="10"/>
  <c r="W34" i="10"/>
  <c r="AC33" i="10"/>
  <c r="W33" i="10"/>
  <c r="W35" i="10"/>
  <c r="AC35" i="10"/>
  <c r="W32" i="10"/>
  <c r="AC32" i="10"/>
  <c r="AC33" i="9"/>
  <c r="W33" i="9"/>
  <c r="W9" i="9"/>
  <c r="AC9" i="9"/>
  <c r="W32" i="9"/>
  <c r="AC32" i="9"/>
  <c r="W36" i="9"/>
  <c r="AC36" i="9"/>
  <c r="AC34" i="9"/>
  <c r="W34" i="9"/>
  <c r="W35" i="9"/>
  <c r="AC35" i="9"/>
  <c r="W36" i="8"/>
  <c r="AC36" i="8"/>
  <c r="W9" i="8"/>
  <c r="AC9" i="8"/>
  <c r="W32" i="8"/>
  <c r="AC32" i="8"/>
  <c r="AC33" i="8"/>
  <c r="W33" i="8"/>
  <c r="W35" i="8"/>
  <c r="AC35" i="8"/>
  <c r="AC34" i="8"/>
  <c r="W34" i="8"/>
  <c r="AC33" i="7"/>
  <c r="W33" i="7"/>
  <c r="W32" i="7"/>
  <c r="AC32" i="7"/>
  <c r="W36" i="7"/>
  <c r="AC36" i="7"/>
  <c r="W9" i="7"/>
  <c r="AC9" i="7"/>
  <c r="W35" i="7"/>
  <c r="AC35" i="7"/>
  <c r="AC34" i="7"/>
  <c r="W34" i="7"/>
  <c r="T39" i="10"/>
  <c r="Z41" i="13"/>
  <c r="AM41" i="5"/>
  <c r="AE41" i="5" s="1"/>
  <c r="T42" i="10"/>
  <c r="N9" i="18"/>
  <c r="AL38" i="19"/>
  <c r="AD38" i="19" s="1"/>
  <c r="W9" i="6"/>
  <c r="AC9" i="6"/>
  <c r="AC35" i="6"/>
  <c r="W35" i="6"/>
  <c r="AC34" i="6"/>
  <c r="W34" i="6"/>
  <c r="AC33" i="6"/>
  <c r="W33" i="6"/>
  <c r="AJ38" i="6"/>
  <c r="Y38" i="6" s="1"/>
  <c r="Q42" i="13"/>
  <c r="AI42" i="15"/>
  <c r="X42" i="15" s="1"/>
  <c r="AJ38" i="18"/>
  <c r="Y38" i="18" s="1"/>
  <c r="T41" i="10"/>
  <c r="T38" i="10"/>
  <c r="H9" i="18"/>
  <c r="W36" i="6"/>
  <c r="AC36" i="6"/>
  <c r="W32" i="6"/>
  <c r="AC32" i="6"/>
  <c r="Z42" i="18"/>
  <c r="Z42" i="21"/>
  <c r="Q40" i="6"/>
  <c r="Q38" i="6"/>
  <c r="AC33" i="5"/>
  <c r="W33" i="5"/>
  <c r="AJ41" i="9"/>
  <c r="Y41" i="9" s="1"/>
  <c r="W32" i="5"/>
  <c r="AC32" i="5"/>
  <c r="W36" i="5"/>
  <c r="AC36" i="5"/>
  <c r="AC34" i="5"/>
  <c r="W34" i="5"/>
  <c r="W35" i="5"/>
  <c r="AC35" i="5"/>
  <c r="W9" i="5"/>
  <c r="AC9" i="5"/>
  <c r="AC33" i="4"/>
  <c r="W33" i="4"/>
  <c r="AK32" i="11"/>
  <c r="AI40" i="11"/>
  <c r="X40" i="11" s="1"/>
  <c r="AJ39" i="13"/>
  <c r="Y39" i="13" s="1"/>
  <c r="AL38" i="14"/>
  <c r="AD38" i="14" s="1"/>
  <c r="AK9" i="4"/>
  <c r="W9" i="4"/>
  <c r="AC9" i="4"/>
  <c r="Z39" i="19"/>
  <c r="AC34" i="4"/>
  <c r="W34" i="4"/>
  <c r="AI38" i="9"/>
  <c r="X38" i="9" s="1"/>
  <c r="W36" i="4"/>
  <c r="AC36" i="4"/>
  <c r="W35" i="4"/>
  <c r="AC35" i="4"/>
  <c r="AI41" i="11"/>
  <c r="X41" i="11" s="1"/>
  <c r="AJ42" i="13"/>
  <c r="Y42" i="13" s="1"/>
  <c r="AJ40" i="13"/>
  <c r="Y40" i="13" s="1"/>
  <c r="Z38" i="14"/>
  <c r="W32" i="4"/>
  <c r="AC32" i="4"/>
  <c r="AJ41" i="13"/>
  <c r="Y41" i="13" s="1"/>
  <c r="T41" i="17"/>
  <c r="AK33" i="14"/>
  <c r="Q42" i="21"/>
  <c r="Z40" i="13"/>
  <c r="AK33" i="10"/>
  <c r="Z41" i="4"/>
  <c r="Z39" i="4"/>
  <c r="Z42" i="4"/>
  <c r="Z40" i="4"/>
  <c r="Z38" i="4"/>
  <c r="Z39" i="9"/>
  <c r="AK32" i="9"/>
  <c r="AL38" i="6"/>
  <c r="AD38" i="6" s="1"/>
  <c r="AL39" i="17"/>
  <c r="H9" i="13"/>
  <c r="Z38" i="9"/>
  <c r="Z40" i="9"/>
  <c r="Z42" i="9"/>
  <c r="AM39" i="10"/>
  <c r="AE39" i="10" s="1"/>
  <c r="AL42" i="17"/>
  <c r="AD42" i="17" s="1"/>
  <c r="AL40" i="17"/>
  <c r="AD40" i="17" s="1"/>
  <c r="AL38" i="9"/>
  <c r="AD38" i="9" s="1"/>
  <c r="AK36" i="10"/>
  <c r="N9" i="13"/>
  <c r="AL40" i="15"/>
  <c r="AD40" i="15" s="1"/>
  <c r="AI40" i="17"/>
  <c r="X40" i="17" s="1"/>
  <c r="AL40" i="8"/>
  <c r="AD40" i="8" s="1"/>
  <c r="H9" i="9"/>
  <c r="H9" i="16"/>
  <c r="AK32" i="21"/>
  <c r="AK32" i="8"/>
  <c r="AI40" i="13"/>
  <c r="X40" i="13" s="1"/>
  <c r="AL42" i="8"/>
  <c r="AD42" i="8" s="1"/>
  <c r="Z41" i="9"/>
  <c r="AL39" i="8"/>
  <c r="AD39" i="8" s="1"/>
  <c r="AI40" i="10"/>
  <c r="X40" i="10" s="1"/>
  <c r="Z42" i="19"/>
  <c r="AJ40" i="16"/>
  <c r="Y40" i="16" s="1"/>
  <c r="AK33" i="13"/>
  <c r="AJ38" i="13"/>
  <c r="Y38" i="13" s="1"/>
  <c r="AJ38" i="7"/>
  <c r="Y38" i="7" s="1"/>
  <c r="AM40" i="18"/>
  <c r="AE40" i="18" s="1"/>
  <c r="Z41" i="11"/>
  <c r="AL42" i="18"/>
  <c r="AD42" i="18" s="1"/>
  <c r="T38" i="14"/>
  <c r="AM42" i="20"/>
  <c r="AE42" i="20" s="1"/>
  <c r="N9" i="15"/>
  <c r="AI41" i="4"/>
  <c r="X41" i="4" s="1"/>
  <c r="AI42" i="6"/>
  <c r="X42" i="6" s="1"/>
  <c r="Q42" i="8"/>
  <c r="AK36" i="11"/>
  <c r="Z41" i="7"/>
  <c r="Q38" i="14"/>
  <c r="T39" i="14"/>
  <c r="T40" i="14"/>
  <c r="AL38" i="21"/>
  <c r="AD38" i="21" s="1"/>
  <c r="AL39" i="16"/>
  <c r="AD39" i="16" s="1"/>
  <c r="AJ41" i="16"/>
  <c r="Y41" i="16" s="1"/>
  <c r="AI42" i="8"/>
  <c r="X42" i="8" s="1"/>
  <c r="Z40" i="8"/>
  <c r="AJ39" i="15"/>
  <c r="Y39" i="15" s="1"/>
  <c r="AM41" i="20"/>
  <c r="AE41" i="20" s="1"/>
  <c r="Z38" i="17"/>
  <c r="AJ40" i="22"/>
  <c r="Y40" i="22" s="1"/>
  <c r="AJ39" i="16"/>
  <c r="Y39" i="16" s="1"/>
  <c r="AJ38" i="16"/>
  <c r="Y38" i="16" s="1"/>
  <c r="AH9" i="21"/>
  <c r="AJ42" i="16"/>
  <c r="Y42" i="16" s="1"/>
  <c r="Z38" i="19"/>
  <c r="AI42" i="7"/>
  <c r="X42" i="7" s="1"/>
  <c r="AM41" i="19"/>
  <c r="AE41" i="19" s="1"/>
  <c r="AJ42" i="20"/>
  <c r="Y42" i="20" s="1"/>
  <c r="AJ40" i="20"/>
  <c r="Y40" i="20" s="1"/>
  <c r="AM38" i="20"/>
  <c r="AE38" i="20" s="1"/>
  <c r="T38" i="21"/>
  <c r="AJ38" i="22"/>
  <c r="Y38" i="22" s="1"/>
  <c r="T40" i="21"/>
  <c r="AK9" i="7"/>
  <c r="H9" i="15"/>
  <c r="AK32" i="14"/>
  <c r="AM39" i="20"/>
  <c r="AE39" i="20" s="1"/>
  <c r="AL40" i="20"/>
  <c r="AD40" i="20" s="1"/>
  <c r="T42" i="6"/>
  <c r="AJ38" i="14"/>
  <c r="Y38" i="14" s="1"/>
  <c r="Q42" i="17"/>
  <c r="T42" i="21"/>
  <c r="T41" i="21"/>
  <c r="AL40" i="6"/>
  <c r="AD40" i="6" s="1"/>
  <c r="T40" i="16"/>
  <c r="AJ39" i="9"/>
  <c r="Y39" i="9" s="1"/>
  <c r="AK32" i="17"/>
  <c r="AL39" i="14"/>
  <c r="AD39" i="14" s="1"/>
  <c r="AK36" i="21"/>
  <c r="AJ41" i="19"/>
  <c r="Y41" i="19" s="1"/>
  <c r="T42" i="19"/>
  <c r="AH9" i="4"/>
  <c r="T38" i="4"/>
  <c r="Q39" i="4"/>
  <c r="Z41" i="19"/>
  <c r="T38" i="17"/>
  <c r="Z42" i="7"/>
  <c r="AH9" i="7"/>
  <c r="AK36" i="14"/>
  <c r="AI39" i="20"/>
  <c r="X39" i="20" s="1"/>
  <c r="AI38" i="21"/>
  <c r="X38" i="21" s="1"/>
  <c r="AI40" i="22"/>
  <c r="X40" i="22" s="1"/>
  <c r="Z38" i="5"/>
  <c r="AH32" i="7"/>
  <c r="AL38" i="10"/>
  <c r="AD38" i="10" s="1"/>
  <c r="T42" i="8"/>
  <c r="T40" i="17"/>
  <c r="T39" i="17"/>
  <c r="AL41" i="6"/>
  <c r="AD41" i="6" s="1"/>
  <c r="AI38" i="6"/>
  <c r="X38" i="6" s="1"/>
  <c r="AJ38" i="15"/>
  <c r="Y38" i="15" s="1"/>
  <c r="AK32" i="22"/>
  <c r="Q38" i="16"/>
  <c r="AI38" i="13"/>
  <c r="X38" i="13" s="1"/>
  <c r="T38" i="16"/>
  <c r="AJ42" i="22"/>
  <c r="Y42" i="22" s="1"/>
  <c r="T38" i="5"/>
  <c r="Z38" i="13"/>
  <c r="AM42" i="5"/>
  <c r="AE42" i="5" s="1"/>
  <c r="AM39" i="5"/>
  <c r="AE39" i="5" s="1"/>
  <c r="Z42" i="13"/>
  <c r="AI41" i="18"/>
  <c r="X41" i="18" s="1"/>
  <c r="AH32" i="18"/>
  <c r="AL41" i="22"/>
  <c r="AD41" i="22" s="1"/>
  <c r="AL42" i="11"/>
  <c r="AD42" i="11" s="1"/>
  <c r="Z39" i="10"/>
  <c r="AI42" i="14"/>
  <c r="X42" i="14" s="1"/>
  <c r="AK36" i="19"/>
  <c r="Z41" i="14"/>
  <c r="AJ41" i="21"/>
  <c r="Y41" i="21" s="1"/>
  <c r="T39" i="4"/>
  <c r="T40" i="4"/>
  <c r="AL38" i="8"/>
  <c r="AD38" i="8" s="1"/>
  <c r="T42" i="17"/>
  <c r="AK9" i="5"/>
  <c r="AI42" i="5"/>
  <c r="X42" i="5" s="1"/>
  <c r="AK32" i="5"/>
  <c r="AK36" i="6"/>
  <c r="AM38" i="15"/>
  <c r="AE38" i="15" s="1"/>
  <c r="AJ41" i="4"/>
  <c r="Y41" i="4" s="1"/>
  <c r="AJ40" i="11"/>
  <c r="Y40" i="11" s="1"/>
  <c r="AM39" i="11"/>
  <c r="AE39" i="11" s="1"/>
  <c r="AJ38" i="10"/>
  <c r="Y38" i="10" s="1"/>
  <c r="Z38" i="8"/>
  <c r="AM42" i="9"/>
  <c r="AE42" i="9" s="1"/>
  <c r="T39" i="13"/>
  <c r="Q42" i="11"/>
  <c r="AI38" i="4"/>
  <c r="X38" i="4" s="1"/>
  <c r="AK36" i="5"/>
  <c r="Z40" i="5"/>
  <c r="Z39" i="5"/>
  <c r="Q42" i="6"/>
  <c r="AI38" i="7"/>
  <c r="X38" i="7" s="1"/>
  <c r="T38" i="8"/>
  <c r="AK32" i="15"/>
  <c r="Z40" i="16"/>
  <c r="T42" i="14"/>
  <c r="AK36" i="20"/>
  <c r="Q39" i="20"/>
  <c r="T40" i="5"/>
  <c r="T39" i="5"/>
  <c r="AM40" i="12"/>
  <c r="AE40" i="12" s="1"/>
  <c r="AM38" i="12"/>
  <c r="AE38" i="12" s="1"/>
  <c r="AM42" i="21"/>
  <c r="AE42" i="21" s="1"/>
  <c r="AI39" i="18"/>
  <c r="X39" i="18" s="1"/>
  <c r="AL39" i="19"/>
  <c r="AD39" i="19" s="1"/>
  <c r="Z42" i="5"/>
  <c r="Z41" i="5"/>
  <c r="AK32" i="10"/>
  <c r="Z40" i="11"/>
  <c r="AJ39" i="18"/>
  <c r="Y39" i="18" s="1"/>
  <c r="AM41" i="4"/>
  <c r="AE41" i="4" s="1"/>
  <c r="T41" i="19"/>
  <c r="T38" i="19"/>
  <c r="AM39" i="22"/>
  <c r="AE39" i="22" s="1"/>
  <c r="AH36" i="4"/>
  <c r="T40" i="13"/>
  <c r="Z42" i="11"/>
  <c r="Q42" i="12"/>
  <c r="AM41" i="21"/>
  <c r="AE41" i="21" s="1"/>
  <c r="AI40" i="6"/>
  <c r="X40" i="6" s="1"/>
  <c r="AK32" i="7"/>
  <c r="T39" i="8"/>
  <c r="AJ42" i="18"/>
  <c r="Y42" i="18" s="1"/>
  <c r="AJ40" i="18"/>
  <c r="Y40" i="18" s="1"/>
  <c r="AM38" i="22"/>
  <c r="AE38" i="22" s="1"/>
  <c r="Q39" i="11"/>
  <c r="AK36" i="13"/>
  <c r="AI41" i="22"/>
  <c r="X41" i="22" s="1"/>
  <c r="Q41" i="12"/>
  <c r="AJ38" i="5"/>
  <c r="Y38" i="5" s="1"/>
  <c r="AH36" i="5"/>
  <c r="T41" i="5"/>
  <c r="AI39" i="7"/>
  <c r="X39" i="7" s="1"/>
  <c r="AM40" i="13"/>
  <c r="AE40" i="13" s="1"/>
  <c r="T41" i="16"/>
  <c r="T42" i="16"/>
  <c r="Z38" i="18"/>
  <c r="T38" i="20"/>
  <c r="AM40" i="22"/>
  <c r="AE40" i="22" s="1"/>
  <c r="Z40" i="21"/>
  <c r="Z42" i="6"/>
  <c r="AM41" i="12"/>
  <c r="AE41" i="12" s="1"/>
  <c r="AL41" i="17"/>
  <c r="AD41" i="17" s="1"/>
  <c r="Z41" i="18"/>
  <c r="T40" i="18"/>
  <c r="AJ38" i="19"/>
  <c r="Y38" i="19" s="1"/>
  <c r="AM42" i="12"/>
  <c r="AE42" i="12" s="1"/>
  <c r="AL42" i="19"/>
  <c r="AD42" i="19" s="1"/>
  <c r="AI39" i="22"/>
  <c r="X39" i="22" s="1"/>
  <c r="T42" i="5"/>
  <c r="AJ42" i="6"/>
  <c r="Y42" i="6" s="1"/>
  <c r="AK9" i="6"/>
  <c r="AI40" i="7"/>
  <c r="X40" i="7" s="1"/>
  <c r="N9" i="9"/>
  <c r="Z39" i="12"/>
  <c r="AL41" i="12"/>
  <c r="AD41" i="12" s="1"/>
  <c r="Q40" i="11"/>
  <c r="AH32" i="16"/>
  <c r="AL42" i="15"/>
  <c r="AD42" i="15" s="1"/>
  <c r="AH32" i="4"/>
  <c r="T39" i="19"/>
  <c r="AI40" i="4"/>
  <c r="X40" i="4" s="1"/>
  <c r="Q39" i="12"/>
  <c r="Z39" i="11"/>
  <c r="AM39" i="15"/>
  <c r="AE39" i="15" s="1"/>
  <c r="AJ39" i="17"/>
  <c r="Y39" i="17" s="1"/>
  <c r="T41" i="15"/>
  <c r="Z40" i="18"/>
  <c r="AM40" i="14"/>
  <c r="AE40" i="14" s="1"/>
  <c r="Z38" i="21"/>
  <c r="AI39" i="13"/>
  <c r="X39" i="13" s="1"/>
  <c r="AM41" i="10"/>
  <c r="AE41" i="10" s="1"/>
  <c r="AL38" i="17"/>
  <c r="AD38" i="17" s="1"/>
  <c r="Z39" i="18"/>
  <c r="AM39" i="21"/>
  <c r="AE39" i="21" s="1"/>
  <c r="AL41" i="5"/>
  <c r="AD41" i="5" s="1"/>
  <c r="Z40" i="6"/>
  <c r="AI41" i="7"/>
  <c r="X41" i="7" s="1"/>
  <c r="Q42" i="10"/>
  <c r="AL42" i="9"/>
  <c r="AD42" i="9" s="1"/>
  <c r="AK35" i="11"/>
  <c r="AI42" i="16"/>
  <c r="X42" i="16" s="1"/>
  <c r="AH36" i="16"/>
  <c r="AL38" i="13"/>
  <c r="AD38" i="13" s="1"/>
  <c r="AH9" i="12"/>
  <c r="AL42" i="16"/>
  <c r="AD42" i="16" s="1"/>
  <c r="AL40" i="16"/>
  <c r="AD40" i="16" s="1"/>
  <c r="Z42" i="16"/>
  <c r="AL38" i="16"/>
  <c r="AD38" i="16" s="1"/>
  <c r="T42" i="15"/>
  <c r="AH32" i="15"/>
  <c r="AI42" i="4"/>
  <c r="X42" i="4" s="1"/>
  <c r="AI39" i="4"/>
  <c r="X39" i="4" s="1"/>
  <c r="T40" i="19"/>
  <c r="Z41" i="21"/>
  <c r="Z39" i="21"/>
  <c r="AJ39" i="20"/>
  <c r="Y39" i="20" s="1"/>
  <c r="AH32" i="6"/>
  <c r="AM38" i="5"/>
  <c r="AE38" i="5" s="1"/>
  <c r="AK33" i="8"/>
  <c r="AL39" i="10"/>
  <c r="AD39" i="10" s="1"/>
  <c r="AJ42" i="9"/>
  <c r="Y42" i="9" s="1"/>
  <c r="T42" i="4"/>
  <c r="AK33" i="20"/>
  <c r="AJ41" i="20"/>
  <c r="Y41" i="20" s="1"/>
  <c r="T42" i="9"/>
  <c r="AJ42" i="10"/>
  <c r="Y42" i="10" s="1"/>
  <c r="T38" i="11"/>
  <c r="Z38" i="7"/>
  <c r="Z40" i="17"/>
  <c r="AI40" i="19"/>
  <c r="X40" i="19" s="1"/>
  <c r="AJ38" i="20"/>
  <c r="Y38" i="20" s="1"/>
  <c r="Z42" i="20"/>
  <c r="AL40" i="22"/>
  <c r="AD40" i="22" s="1"/>
  <c r="AL40" i="4"/>
  <c r="AD40" i="4" s="1"/>
  <c r="AL39" i="4"/>
  <c r="AD39" i="4" s="1"/>
  <c r="AM41" i="6"/>
  <c r="AE41" i="6" s="1"/>
  <c r="AL41" i="8"/>
  <c r="AD41" i="8" s="1"/>
  <c r="T40" i="8"/>
  <c r="AL41" i="19"/>
  <c r="AD41" i="19" s="1"/>
  <c r="Q42" i="20"/>
  <c r="N9" i="16"/>
  <c r="AH35" i="5"/>
  <c r="AJ40" i="5"/>
  <c r="Y40" i="5" s="1"/>
  <c r="AM42" i="7"/>
  <c r="AE42" i="7" s="1"/>
  <c r="AJ41" i="8"/>
  <c r="Y41" i="8" s="1"/>
  <c r="T40" i="7"/>
  <c r="Z39" i="7"/>
  <c r="AH36" i="14"/>
  <c r="AI41" i="13"/>
  <c r="X41" i="13" s="1"/>
  <c r="AK32" i="4"/>
  <c r="Z38" i="22"/>
  <c r="AL40" i="19"/>
  <c r="AD40" i="19" s="1"/>
  <c r="T38" i="15"/>
  <c r="Z41" i="20"/>
  <c r="AI42" i="11"/>
  <c r="X42" i="11" s="1"/>
  <c r="AM40" i="5"/>
  <c r="AE40" i="5" s="1"/>
  <c r="AJ40" i="6"/>
  <c r="Y40" i="6" s="1"/>
  <c r="AH35" i="7"/>
  <c r="Z40" i="7"/>
  <c r="AK34" i="9"/>
  <c r="AK33" i="7"/>
  <c r="AH36" i="10"/>
  <c r="AK35" i="15"/>
  <c r="AH33" i="11"/>
  <c r="AM42" i="11"/>
  <c r="AE42" i="11" s="1"/>
  <c r="AM42" i="17"/>
  <c r="AE42" i="17" s="1"/>
  <c r="AM40" i="15"/>
  <c r="AE40" i="15" s="1"/>
  <c r="T38" i="18"/>
  <c r="AK34" i="18"/>
  <c r="AI42" i="13"/>
  <c r="X42" i="13" s="1"/>
  <c r="Z42" i="17"/>
  <c r="T40" i="22"/>
  <c r="AL42" i="6"/>
  <c r="AD42" i="6" s="1"/>
  <c r="Z39" i="6"/>
  <c r="Z38" i="11"/>
  <c r="AH33" i="20"/>
  <c r="AL40" i="5"/>
  <c r="AD40" i="5" s="1"/>
  <c r="AK34" i="13"/>
  <c r="AH34" i="5"/>
  <c r="AE39" i="6"/>
  <c r="AM41" i="8"/>
  <c r="AE41" i="8" s="1"/>
  <c r="AH34" i="9"/>
  <c r="AM39" i="9"/>
  <c r="AE39" i="9" s="1"/>
  <c r="AH33" i="9"/>
  <c r="AM41" i="9"/>
  <c r="AE41" i="9" s="1"/>
  <c r="AM38" i="9"/>
  <c r="AE38" i="9" s="1"/>
  <c r="Z42" i="10"/>
  <c r="AI39" i="12"/>
  <c r="X39" i="12" s="1"/>
  <c r="AM41" i="13"/>
  <c r="AE41" i="13" s="1"/>
  <c r="AM42" i="19"/>
  <c r="AE42" i="19" s="1"/>
  <c r="AH36" i="19"/>
  <c r="AH32" i="21"/>
  <c r="T40" i="20"/>
  <c r="Z42" i="22"/>
  <c r="T42" i="22"/>
  <c r="AL40" i="14"/>
  <c r="AD40" i="14" s="1"/>
  <c r="AI42" i="22"/>
  <c r="X42" i="22" s="1"/>
  <c r="AH32" i="5"/>
  <c r="AH9" i="5"/>
  <c r="Z38" i="6"/>
  <c r="Z41" i="6"/>
  <c r="AJ39" i="6"/>
  <c r="Y39" i="6" s="1"/>
  <c r="T41" i="6"/>
  <c r="T41" i="7"/>
  <c r="T39" i="7"/>
  <c r="AJ38" i="9"/>
  <c r="Y38" i="9" s="1"/>
  <c r="AI39" i="10"/>
  <c r="X39" i="10" s="1"/>
  <c r="AJ39" i="12"/>
  <c r="Y39" i="12" s="1"/>
  <c r="Z38" i="10"/>
  <c r="AK35" i="16"/>
  <c r="AL39" i="12"/>
  <c r="AD39" i="12" s="1"/>
  <c r="AM38" i="14"/>
  <c r="AE38" i="14" s="1"/>
  <c r="AI42" i="12"/>
  <c r="X42" i="12" s="1"/>
  <c r="AI40" i="12"/>
  <c r="X40" i="12" s="1"/>
  <c r="T38" i="13"/>
  <c r="AM42" i="15"/>
  <c r="AE42" i="15" s="1"/>
  <c r="T42" i="13"/>
  <c r="AH33" i="16"/>
  <c r="AK35" i="13"/>
  <c r="AI41" i="16"/>
  <c r="X41" i="16" s="1"/>
  <c r="AI39" i="16"/>
  <c r="X39" i="16" s="1"/>
  <c r="AI42" i="19"/>
  <c r="X42" i="19" s="1"/>
  <c r="AL41" i="13"/>
  <c r="AD41" i="13" s="1"/>
  <c r="AM42" i="14"/>
  <c r="AE42" i="14" s="1"/>
  <c r="AK34" i="19"/>
  <c r="AK33" i="19"/>
  <c r="AJ42" i="19"/>
  <c r="Y42" i="19" s="1"/>
  <c r="AI40" i="20"/>
  <c r="X40" i="20" s="1"/>
  <c r="AK33" i="22"/>
  <c r="AK36" i="4"/>
  <c r="AK33" i="21"/>
  <c r="AH36" i="22"/>
  <c r="AH34" i="22"/>
  <c r="AH35" i="4"/>
  <c r="AH33" i="4"/>
  <c r="Z40" i="22"/>
  <c r="AH33" i="22"/>
  <c r="AM39" i="4"/>
  <c r="AE39" i="4" s="1"/>
  <c r="AK9" i="21"/>
  <c r="AM42" i="22"/>
  <c r="AE42" i="22" s="1"/>
  <c r="T42" i="20"/>
  <c r="AJ42" i="21"/>
  <c r="Y42" i="21" s="1"/>
  <c r="Q38" i="15"/>
  <c r="Q39" i="21"/>
  <c r="Z41" i="22"/>
  <c r="Z39" i="22"/>
  <c r="AJ41" i="22"/>
  <c r="Y41" i="22" s="1"/>
  <c r="N9" i="4"/>
  <c r="AL39" i="6"/>
  <c r="AD39" i="6" s="1"/>
  <c r="AM39" i="12"/>
  <c r="AE39" i="12" s="1"/>
  <c r="Z39" i="16"/>
  <c r="AJ39" i="19"/>
  <c r="Y39" i="19" s="1"/>
  <c r="Z41" i="16"/>
  <c r="AL41" i="16"/>
  <c r="AD41" i="16" s="1"/>
  <c r="T41" i="4"/>
  <c r="AM40" i="10"/>
  <c r="AE40" i="10" s="1"/>
  <c r="AH35" i="21"/>
  <c r="AM42" i="13"/>
  <c r="AE42" i="13" s="1"/>
  <c r="AL40" i="10"/>
  <c r="AD40" i="10" s="1"/>
  <c r="AI38" i="5"/>
  <c r="X38" i="5" s="1"/>
  <c r="T38" i="7"/>
  <c r="AK34" i="8"/>
  <c r="AI39" i="9"/>
  <c r="X39" i="9" s="1"/>
  <c r="AM42" i="10"/>
  <c r="AE42" i="10" s="1"/>
  <c r="AK34" i="11"/>
  <c r="AH32" i="12"/>
  <c r="AK35" i="8"/>
  <c r="AK33" i="15"/>
  <c r="AL42" i="13"/>
  <c r="AD42" i="13" s="1"/>
  <c r="AJ40" i="17"/>
  <c r="Y40" i="17" s="1"/>
  <c r="Z40" i="10"/>
  <c r="Z41" i="17"/>
  <c r="AM40" i="19"/>
  <c r="AE40" i="19" s="1"/>
  <c r="AI40" i="16"/>
  <c r="X40" i="16" s="1"/>
  <c r="Q41" i="21"/>
  <c r="AL39" i="22"/>
  <c r="AD39" i="22" s="1"/>
  <c r="AL42" i="10"/>
  <c r="AD42" i="10" s="1"/>
  <c r="AL41" i="10"/>
  <c r="AD41" i="10" s="1"/>
  <c r="AJ40" i="9"/>
  <c r="Y40" i="9" s="1"/>
  <c r="AL42" i="5"/>
  <c r="AD42" i="5" s="1"/>
  <c r="AI39" i="6"/>
  <c r="X39" i="6" s="1"/>
  <c r="AK33" i="9"/>
  <c r="AM40" i="9"/>
  <c r="AE40" i="9" s="1"/>
  <c r="AI42" i="9"/>
  <c r="X42" i="9" s="1"/>
  <c r="AK33" i="11"/>
  <c r="T41" i="8"/>
  <c r="AK34" i="16"/>
  <c r="AK33" i="16"/>
  <c r="AM40" i="16"/>
  <c r="AE40" i="16" s="1"/>
  <c r="AH36" i="12"/>
  <c r="AH34" i="14"/>
  <c r="AH35" i="15"/>
  <c r="AK32" i="16"/>
  <c r="AH32" i="13"/>
  <c r="T41" i="13"/>
  <c r="AH36" i="17"/>
  <c r="AK33" i="18"/>
  <c r="AH35" i="20"/>
  <c r="AH34" i="21"/>
  <c r="T42" i="18"/>
  <c r="AJ40" i="19"/>
  <c r="Y40" i="19" s="1"/>
  <c r="AL42" i="21"/>
  <c r="AD42" i="21" s="1"/>
  <c r="AK34" i="4"/>
  <c r="AL42" i="4"/>
  <c r="AD42" i="4" s="1"/>
  <c r="AM41" i="22"/>
  <c r="AE41" i="22" s="1"/>
  <c r="AL38" i="22"/>
  <c r="AD38" i="22" s="1"/>
  <c r="Z40" i="20"/>
  <c r="AH36" i="21"/>
  <c r="AE38" i="21"/>
  <c r="T38" i="22"/>
  <c r="T41" i="22"/>
  <c r="AJ40" i="21"/>
  <c r="Y40" i="21" s="1"/>
  <c r="AL42" i="14"/>
  <c r="AD42" i="14" s="1"/>
  <c r="AI39" i="5"/>
  <c r="X39" i="5" s="1"/>
  <c r="AK33" i="6"/>
  <c r="AI39" i="8"/>
  <c r="X39" i="8" s="1"/>
  <c r="AM40" i="6"/>
  <c r="AE40" i="6" s="1"/>
  <c r="AJ38" i="8"/>
  <c r="Y38" i="8" s="1"/>
  <c r="AL40" i="11"/>
  <c r="AD40" i="11" s="1"/>
  <c r="Q39" i="13"/>
  <c r="AH32" i="11"/>
  <c r="AH35" i="16"/>
  <c r="AK9" i="19"/>
  <c r="AH9" i="19"/>
  <c r="N9" i="19"/>
  <c r="H9" i="19"/>
  <c r="N9" i="21"/>
  <c r="H9" i="21"/>
  <c r="Q38" i="5"/>
  <c r="AJ41" i="5"/>
  <c r="Y41" i="5" s="1"/>
  <c r="AL38" i="5"/>
  <c r="AD38" i="5" s="1"/>
  <c r="AH33" i="5"/>
  <c r="AH36" i="6"/>
  <c r="AI40" i="5"/>
  <c r="X40" i="5" s="1"/>
  <c r="T39" i="6"/>
  <c r="AJ39" i="5"/>
  <c r="Y39" i="5" s="1"/>
  <c r="AM42" i="6"/>
  <c r="AE42" i="6" s="1"/>
  <c r="AH35" i="6"/>
  <c r="AK34" i="6"/>
  <c r="Q41" i="5"/>
  <c r="Q39" i="6"/>
  <c r="AI41" i="8"/>
  <c r="X41" i="8" s="1"/>
  <c r="AL40" i="9"/>
  <c r="AD40" i="9" s="1"/>
  <c r="Q39" i="9"/>
  <c r="T38" i="9"/>
  <c r="AJ41" i="6"/>
  <c r="Y41" i="6" s="1"/>
  <c r="T39" i="9"/>
  <c r="AJ42" i="7"/>
  <c r="Y42" i="7" s="1"/>
  <c r="AK36" i="7"/>
  <c r="AJ39" i="7"/>
  <c r="Y39" i="7" s="1"/>
  <c r="AM42" i="8"/>
  <c r="AE42" i="8" s="1"/>
  <c r="Z41" i="8"/>
  <c r="Q39" i="8"/>
  <c r="AI38" i="8"/>
  <c r="X38" i="8" s="1"/>
  <c r="AL41" i="9"/>
  <c r="AD41" i="9" s="1"/>
  <c r="T40" i="9"/>
  <c r="AI41" i="10"/>
  <c r="X41" i="10" s="1"/>
  <c r="AH35" i="11"/>
  <c r="Q38" i="9"/>
  <c r="AH35" i="9"/>
  <c r="Q38" i="12"/>
  <c r="Z42" i="8"/>
  <c r="AM40" i="8"/>
  <c r="AE40" i="8" s="1"/>
  <c r="Q42" i="9"/>
  <c r="Q41" i="10"/>
  <c r="AH32" i="8"/>
  <c r="AM40" i="11"/>
  <c r="AE40" i="11" s="1"/>
  <c r="AI41" i="9"/>
  <c r="X41" i="9" s="1"/>
  <c r="AL41" i="11"/>
  <c r="AD41" i="11" s="1"/>
  <c r="T41" i="11"/>
  <c r="T40" i="12"/>
  <c r="AK9" i="16"/>
  <c r="AH9" i="16"/>
  <c r="AI42" i="10"/>
  <c r="X42" i="10" s="1"/>
  <c r="AJ41" i="10"/>
  <c r="Y41" i="10" s="1"/>
  <c r="AJ38" i="11"/>
  <c r="Y38" i="11" s="1"/>
  <c r="Q38" i="11"/>
  <c r="H9" i="11"/>
  <c r="N9" i="11"/>
  <c r="Z41" i="12"/>
  <c r="AH33" i="15"/>
  <c r="AH34" i="16"/>
  <c r="AJ39" i="10"/>
  <c r="Y39" i="10" s="1"/>
  <c r="AM41" i="14"/>
  <c r="AE41" i="14" s="1"/>
  <c r="AJ41" i="15"/>
  <c r="Y41" i="15" s="1"/>
  <c r="Q39" i="16"/>
  <c r="AJ39" i="11"/>
  <c r="Y39" i="11" s="1"/>
  <c r="AH34" i="13"/>
  <c r="AJ40" i="14"/>
  <c r="Y40" i="14" s="1"/>
  <c r="N9" i="14"/>
  <c r="H9" i="14"/>
  <c r="AH9" i="15"/>
  <c r="AK9" i="15"/>
  <c r="AI38" i="16"/>
  <c r="X38" i="16" s="1"/>
  <c r="AK9" i="17"/>
  <c r="AH9" i="17"/>
  <c r="AL39" i="9"/>
  <c r="AD39" i="9" s="1"/>
  <c r="T40" i="11"/>
  <c r="T42" i="12"/>
  <c r="AJ41" i="12"/>
  <c r="Y41" i="12" s="1"/>
  <c r="Z38" i="12"/>
  <c r="AJ41" i="14"/>
  <c r="Y41" i="14" s="1"/>
  <c r="AL41" i="15"/>
  <c r="AD41" i="15" s="1"/>
  <c r="Q41" i="18"/>
  <c r="AH33" i="18"/>
  <c r="AL39" i="15"/>
  <c r="AD39" i="15" s="1"/>
  <c r="AK34" i="15"/>
  <c r="Q40" i="15"/>
  <c r="AJ42" i="17"/>
  <c r="Y42" i="17" s="1"/>
  <c r="AM42" i="18"/>
  <c r="AE42" i="18" s="1"/>
  <c r="AM38" i="19"/>
  <c r="AE38" i="19" s="1"/>
  <c r="AL41" i="20"/>
  <c r="AD41" i="20" s="1"/>
  <c r="AJ42" i="15"/>
  <c r="Y42" i="15" s="1"/>
  <c r="AH36" i="15"/>
  <c r="AD39" i="17"/>
  <c r="AI42" i="17"/>
  <c r="X42" i="17" s="1"/>
  <c r="AI38" i="17"/>
  <c r="X38" i="17" s="1"/>
  <c r="Q38" i="18"/>
  <c r="AH34" i="18"/>
  <c r="AM40" i="20"/>
  <c r="AE40" i="20" s="1"/>
  <c r="Q42" i="4"/>
  <c r="AH35" i="12"/>
  <c r="AK35" i="14"/>
  <c r="AH32" i="14"/>
  <c r="AL38" i="15"/>
  <c r="AD38" i="15" s="1"/>
  <c r="AM38" i="16"/>
  <c r="AE38" i="16" s="1"/>
  <c r="AM38" i="18"/>
  <c r="AE38" i="18" s="1"/>
  <c r="Q41" i="19"/>
  <c r="AM39" i="14"/>
  <c r="AE39" i="14" s="1"/>
  <c r="AK35" i="17"/>
  <c r="AI40" i="18"/>
  <c r="X40" i="18" s="1"/>
  <c r="AH36" i="20"/>
  <c r="AH33" i="21"/>
  <c r="AH33" i="17"/>
  <c r="T39" i="21"/>
  <c r="AJ40" i="15"/>
  <c r="Y40" i="15" s="1"/>
  <c r="AL38" i="18"/>
  <c r="AD38" i="18" s="1"/>
  <c r="AL39" i="20"/>
  <c r="AD39" i="20" s="1"/>
  <c r="AL40" i="21"/>
  <c r="AD40" i="21" s="1"/>
  <c r="AJ39" i="8"/>
  <c r="Y39" i="8" s="1"/>
  <c r="AM39" i="19"/>
  <c r="AE39" i="19" s="1"/>
  <c r="T39" i="15"/>
  <c r="AM41" i="18"/>
  <c r="AE41" i="18" s="1"/>
  <c r="AK35" i="19"/>
  <c r="Q38" i="20"/>
  <c r="AK35" i="21"/>
  <c r="AI40" i="21"/>
  <c r="X40" i="21" s="1"/>
  <c r="AL41" i="4"/>
  <c r="AD41" i="4" s="1"/>
  <c r="AM40" i="17"/>
  <c r="AE40" i="17" s="1"/>
  <c r="T39" i="18"/>
  <c r="AL42" i="22"/>
  <c r="AD42" i="22" s="1"/>
  <c r="AI42" i="20"/>
  <c r="X42" i="20" s="1"/>
  <c r="AJ39" i="21"/>
  <c r="Y39" i="21" s="1"/>
  <c r="AL41" i="21"/>
  <c r="AD41" i="21" s="1"/>
  <c r="Q41" i="6"/>
  <c r="AK9" i="10"/>
  <c r="AH9" i="10"/>
  <c r="Q42" i="7"/>
  <c r="AH33" i="8"/>
  <c r="AK36" i="9"/>
  <c r="Q38" i="10"/>
  <c r="Q39" i="18"/>
  <c r="AI38" i="14"/>
  <c r="X38" i="14" s="1"/>
  <c r="AH34" i="19"/>
  <c r="AH34" i="15"/>
  <c r="T41" i="12"/>
  <c r="AI40" i="14"/>
  <c r="X40" i="14" s="1"/>
  <c r="AM41" i="17"/>
  <c r="AE41" i="17" s="1"/>
  <c r="Q40" i="17"/>
  <c r="AH34" i="20"/>
  <c r="Q38" i="22"/>
  <c r="H9" i="22"/>
  <c r="N9" i="22"/>
  <c r="AM38" i="17"/>
  <c r="AE38" i="17" s="1"/>
  <c r="AH32" i="20"/>
  <c r="H9" i="20"/>
  <c r="N9" i="20"/>
  <c r="AI42" i="21"/>
  <c r="X42" i="21" s="1"/>
  <c r="AH9" i="22"/>
  <c r="AK9" i="22"/>
  <c r="AI41" i="21"/>
  <c r="X41" i="21" s="1"/>
  <c r="AM40" i="4"/>
  <c r="AE40" i="4" s="1"/>
  <c r="Q39" i="22"/>
  <c r="AK34" i="5"/>
  <c r="AK33" i="5"/>
  <c r="AL39" i="5"/>
  <c r="AD39" i="5" s="1"/>
  <c r="AJ42" i="5"/>
  <c r="Y42" i="5" s="1"/>
  <c r="AK32" i="6"/>
  <c r="AI41" i="6"/>
  <c r="X41" i="6" s="1"/>
  <c r="AM38" i="6"/>
  <c r="AE38" i="6" s="1"/>
  <c r="Q39" i="5"/>
  <c r="T38" i="6"/>
  <c r="AI41" i="5"/>
  <c r="X41" i="5" s="1"/>
  <c r="AH9" i="6"/>
  <c r="Q41" i="7"/>
  <c r="AH33" i="7"/>
  <c r="T40" i="6"/>
  <c r="T42" i="7"/>
  <c r="AM41" i="7"/>
  <c r="AE41" i="7" s="1"/>
  <c r="AM38" i="7"/>
  <c r="AE38" i="7" s="1"/>
  <c r="AH34" i="8"/>
  <c r="AM38" i="8"/>
  <c r="AE38" i="8" s="1"/>
  <c r="Q40" i="9"/>
  <c r="AH32" i="9"/>
  <c r="AM40" i="7"/>
  <c r="AE40" i="7" s="1"/>
  <c r="AJ40" i="8"/>
  <c r="Y40" i="8" s="1"/>
  <c r="N9" i="8"/>
  <c r="H9" i="8"/>
  <c r="T41" i="9"/>
  <c r="AK35" i="7"/>
  <c r="Q41" i="8"/>
  <c r="AI40" i="9"/>
  <c r="X40" i="9" s="1"/>
  <c r="AH34" i="10"/>
  <c r="AH9" i="9"/>
  <c r="AK9" i="9"/>
  <c r="AM38" i="10"/>
  <c r="AE38" i="10" s="1"/>
  <c r="AH34" i="12"/>
  <c r="AM39" i="8"/>
  <c r="AE39" i="8" s="1"/>
  <c r="AK35" i="9"/>
  <c r="AJ40" i="10"/>
  <c r="Y40" i="10" s="1"/>
  <c r="N9" i="10"/>
  <c r="H9" i="10"/>
  <c r="AK36" i="12"/>
  <c r="N9" i="12"/>
  <c r="H9" i="12"/>
  <c r="AH36" i="9"/>
  <c r="Z41" i="10"/>
  <c r="Q39" i="10"/>
  <c r="AI38" i="10"/>
  <c r="X38" i="10" s="1"/>
  <c r="T39" i="11"/>
  <c r="AK33" i="12"/>
  <c r="AI40" i="8"/>
  <c r="X40" i="8" s="1"/>
  <c r="AM38" i="11"/>
  <c r="AE38" i="11" s="1"/>
  <c r="AK34" i="7"/>
  <c r="AH34" i="7"/>
  <c r="AL39" i="11"/>
  <c r="AD39" i="11" s="1"/>
  <c r="AL38" i="12"/>
  <c r="AD38" i="12" s="1"/>
  <c r="AJ38" i="12"/>
  <c r="Y38" i="12" s="1"/>
  <c r="AK9" i="12"/>
  <c r="Q39" i="15"/>
  <c r="Q41" i="13"/>
  <c r="AH35" i="13"/>
  <c r="T42" i="11"/>
  <c r="AI39" i="14"/>
  <c r="X39" i="14" s="1"/>
  <c r="AM42" i="16"/>
  <c r="AE42" i="16" s="1"/>
  <c r="Q41" i="16"/>
  <c r="Y41" i="11"/>
  <c r="AH36" i="13"/>
  <c r="AM39" i="13"/>
  <c r="AE39" i="13" s="1"/>
  <c r="Q40" i="14"/>
  <c r="T40" i="15"/>
  <c r="AM41" i="16"/>
  <c r="AE41" i="16" s="1"/>
  <c r="AM39" i="16"/>
  <c r="AE39" i="16" s="1"/>
  <c r="AJ42" i="12"/>
  <c r="Y42" i="12" s="1"/>
  <c r="T39" i="12"/>
  <c r="AM38" i="13"/>
  <c r="AE38" i="13" s="1"/>
  <c r="AL40" i="13"/>
  <c r="AD40" i="13" s="1"/>
  <c r="Q42" i="14"/>
  <c r="AH35" i="14"/>
  <c r="AK34" i="14"/>
  <c r="AH33" i="14"/>
  <c r="AI40" i="15"/>
  <c r="X40" i="15" s="1"/>
  <c r="AH34" i="17"/>
  <c r="AK32" i="19"/>
  <c r="Z42" i="14"/>
  <c r="AI41" i="15"/>
  <c r="X41" i="15" s="1"/>
  <c r="AI38" i="18"/>
  <c r="X38" i="18" s="1"/>
  <c r="AH9" i="18"/>
  <c r="AK9" i="18"/>
  <c r="AI41" i="19"/>
  <c r="X41" i="19" s="1"/>
  <c r="T41" i="20"/>
  <c r="AH35" i="22"/>
  <c r="AH32" i="10"/>
  <c r="Q42" i="15"/>
  <c r="AJ41" i="17"/>
  <c r="Y41" i="17" s="1"/>
  <c r="AK35" i="18"/>
  <c r="AM39" i="18"/>
  <c r="AE39" i="18" s="1"/>
  <c r="Q40" i="19"/>
  <c r="AK35" i="20"/>
  <c r="Q38" i="21"/>
  <c r="AK35" i="22"/>
  <c r="AJ40" i="12"/>
  <c r="Y40" i="12" s="1"/>
  <c r="AL39" i="13"/>
  <c r="AD39" i="13" s="1"/>
  <c r="Z40" i="14"/>
  <c r="AI41" i="17"/>
  <c r="X41" i="17" s="1"/>
  <c r="AI39" i="17"/>
  <c r="X39" i="17" s="1"/>
  <c r="T41" i="18"/>
  <c r="Q39" i="19"/>
  <c r="AI38" i="19"/>
  <c r="X38" i="19" s="1"/>
  <c r="AI41" i="20"/>
  <c r="X41" i="20" s="1"/>
  <c r="AK36" i="22"/>
  <c r="AK34" i="22"/>
  <c r="AK35" i="4"/>
  <c r="AK41" i="4" s="1"/>
  <c r="AK33" i="4"/>
  <c r="AH35" i="17"/>
  <c r="AK34" i="17"/>
  <c r="AI38" i="20"/>
  <c r="X38" i="20" s="1"/>
  <c r="AH32" i="22"/>
  <c r="AK33" i="17"/>
  <c r="Q38" i="17"/>
  <c r="AL42" i="20"/>
  <c r="AD42" i="20" s="1"/>
  <c r="AL38" i="20"/>
  <c r="AD38" i="20" s="1"/>
  <c r="AL39" i="21"/>
  <c r="AD39" i="21" s="1"/>
  <c r="AI42" i="18"/>
  <c r="X42" i="18" s="1"/>
  <c r="AJ39" i="14"/>
  <c r="Y39" i="14" s="1"/>
  <c r="Z39" i="17"/>
  <c r="Q42" i="18"/>
  <c r="Z38" i="20"/>
  <c r="AK34" i="20"/>
  <c r="AJ39" i="22"/>
  <c r="Y39" i="22" s="1"/>
  <c r="Q41" i="4"/>
  <c r="AJ42" i="4"/>
  <c r="Y42" i="4" s="1"/>
  <c r="AJ38" i="4"/>
  <c r="Y38" i="4" s="1"/>
  <c r="AJ39" i="4"/>
  <c r="Y39" i="4" s="1"/>
  <c r="T39" i="22"/>
  <c r="Q42" i="22"/>
  <c r="Q42" i="5"/>
  <c r="N9" i="5"/>
  <c r="H9" i="5"/>
  <c r="Q39" i="7"/>
  <c r="AH33" i="6"/>
  <c r="N9" i="7"/>
  <c r="H9" i="7"/>
  <c r="AJ42" i="8"/>
  <c r="Y42" i="8" s="1"/>
  <c r="AH35" i="8"/>
  <c r="Q41" i="9"/>
  <c r="Z39" i="8"/>
  <c r="Q40" i="7"/>
  <c r="AH36" i="11"/>
  <c r="AI41" i="14"/>
  <c r="X41" i="14" s="1"/>
  <c r="AL38" i="11"/>
  <c r="AD38" i="11" s="1"/>
  <c r="AH33" i="12"/>
  <c r="Q39" i="14"/>
  <c r="N9" i="17"/>
  <c r="H9" i="17"/>
  <c r="AM39" i="17"/>
  <c r="AE39" i="17" s="1"/>
  <c r="AL41" i="18"/>
  <c r="AD41" i="18" s="1"/>
  <c r="Q40" i="5"/>
  <c r="AH34" i="6"/>
  <c r="AK35" i="5"/>
  <c r="N9" i="6"/>
  <c r="H9" i="6"/>
  <c r="AJ40" i="7"/>
  <c r="Y40" i="7" s="1"/>
  <c r="AK35" i="6"/>
  <c r="AJ41" i="7"/>
  <c r="Y41" i="7" s="1"/>
  <c r="AK9" i="8"/>
  <c r="AH9" i="8"/>
  <c r="AM39" i="7"/>
  <c r="AE39" i="7" s="1"/>
  <c r="AH36" i="8"/>
  <c r="Q40" i="8"/>
  <c r="AH36" i="7"/>
  <c r="Q38" i="7"/>
  <c r="Q38" i="8"/>
  <c r="AJ42" i="11"/>
  <c r="Y42" i="11" s="1"/>
  <c r="Q40" i="10"/>
  <c r="Q41" i="11"/>
  <c r="AH35" i="10"/>
  <c r="AK34" i="10"/>
  <c r="AH33" i="10"/>
  <c r="AM41" i="11"/>
  <c r="AE41" i="11" s="1"/>
  <c r="Q40" i="12"/>
  <c r="AK35" i="12"/>
  <c r="AK36" i="16"/>
  <c r="AL40" i="12"/>
  <c r="AD40" i="12" s="1"/>
  <c r="AK9" i="14"/>
  <c r="AH9" i="14"/>
  <c r="Z40" i="12"/>
  <c r="AH33" i="13"/>
  <c r="Q41" i="15"/>
  <c r="AH9" i="13"/>
  <c r="AK9" i="13"/>
  <c r="Q42" i="16"/>
  <c r="AK36" i="17"/>
  <c r="AH9" i="11"/>
  <c r="AK9" i="11"/>
  <c r="Q38" i="13"/>
  <c r="Q40" i="13"/>
  <c r="AJ42" i="14"/>
  <c r="Y42" i="14" s="1"/>
  <c r="AI38" i="15"/>
  <c r="X38" i="15" s="1"/>
  <c r="AI39" i="15"/>
  <c r="X39" i="15" s="1"/>
  <c r="AH34" i="11"/>
  <c r="AL42" i="12"/>
  <c r="AD42" i="12" s="1"/>
  <c r="Z42" i="12"/>
  <c r="AI41" i="12"/>
  <c r="X41" i="12" s="1"/>
  <c r="Q41" i="14"/>
  <c r="AH35" i="18"/>
  <c r="Z39" i="14"/>
  <c r="AI39" i="19"/>
  <c r="X39" i="19" s="1"/>
  <c r="AH34" i="4"/>
  <c r="AK35" i="10"/>
  <c r="AK36" i="15"/>
  <c r="AM41" i="15"/>
  <c r="AE41" i="15" s="1"/>
  <c r="AL39" i="18"/>
  <c r="AD39" i="18" s="1"/>
  <c r="AH36" i="18"/>
  <c r="Q40" i="18"/>
  <c r="Q40" i="20"/>
  <c r="Q41" i="20"/>
  <c r="Q38" i="4"/>
  <c r="AK34" i="12"/>
  <c r="AH32" i="17"/>
  <c r="AL40" i="18"/>
  <c r="AD40" i="18" s="1"/>
  <c r="Q42" i="19"/>
  <c r="AH35" i="19"/>
  <c r="AH33" i="19"/>
  <c r="Q38" i="19"/>
  <c r="T39" i="20"/>
  <c r="Q40" i="21"/>
  <c r="Q40" i="4"/>
  <c r="Q41" i="17"/>
  <c r="Q40" i="22"/>
  <c r="Q39" i="17"/>
  <c r="Q40" i="16"/>
  <c r="AJ38" i="21"/>
  <c r="Y38" i="21" s="1"/>
  <c r="AM42" i="4"/>
  <c r="AE42" i="4" s="1"/>
  <c r="AM38" i="4"/>
  <c r="AE38" i="4" s="1"/>
  <c r="AL38" i="4"/>
  <c r="AD38" i="4" s="1"/>
  <c r="AH32" i="19"/>
  <c r="AI39" i="21"/>
  <c r="X39" i="21" s="1"/>
  <c r="Q41" i="22"/>
  <c r="Y40" i="4"/>
  <c r="AH9" i="20"/>
  <c r="AK9" i="20"/>
  <c r="AK34" i="21"/>
  <c r="AM33" i="1"/>
  <c r="AM35" i="1"/>
  <c r="AM32" i="1"/>
  <c r="AM34" i="1"/>
  <c r="AM36" i="1"/>
  <c r="AL32" i="1"/>
  <c r="AL35" i="1"/>
  <c r="AL34" i="1"/>
  <c r="AL36" i="1"/>
  <c r="AL33" i="1"/>
  <c r="AJ33" i="1"/>
  <c r="AJ36" i="1"/>
  <c r="AJ35" i="1"/>
  <c r="AI32" i="1"/>
  <c r="AI36" i="1"/>
  <c r="AJ32" i="1"/>
  <c r="AI34" i="1"/>
  <c r="AJ34" i="1"/>
  <c r="AI33" i="1"/>
  <c r="AI35" i="1"/>
  <c r="J10" i="1"/>
  <c r="AK40" i="4" l="1"/>
  <c r="AC40" i="4" s="1"/>
  <c r="AH40" i="21"/>
  <c r="AK38" i="18"/>
  <c r="AH40" i="7"/>
  <c r="AK42" i="8"/>
  <c r="AC42" i="8" s="1"/>
  <c r="AK39" i="4"/>
  <c r="AC39" i="4" s="1"/>
  <c r="AK40" i="7"/>
  <c r="AC40" i="7" s="1"/>
  <c r="AK42" i="4"/>
  <c r="AC42" i="4" s="1"/>
  <c r="AK38" i="4"/>
  <c r="AC38" i="4" s="1"/>
  <c r="AK41" i="7"/>
  <c r="AC41" i="7" s="1"/>
  <c r="AK42" i="7"/>
  <c r="AC42" i="7" s="1"/>
  <c r="AH42" i="21"/>
  <c r="W42" i="21" s="1"/>
  <c r="AK38" i="12"/>
  <c r="AC38" i="12" s="1"/>
  <c r="AK40" i="5"/>
  <c r="AC40" i="5" s="1"/>
  <c r="AK39" i="10"/>
  <c r="AC39" i="10" s="1"/>
  <c r="AK39" i="7"/>
  <c r="AC39" i="7" s="1"/>
  <c r="AK42" i="16"/>
  <c r="AC42" i="16" s="1"/>
  <c r="AK38" i="9"/>
  <c r="AC38" i="9" s="1"/>
  <c r="AK42" i="5"/>
  <c r="AC42" i="5" s="1"/>
  <c r="AK39" i="13"/>
  <c r="AC39" i="13" s="1"/>
  <c r="AK38" i="21"/>
  <c r="AC38" i="21" s="1"/>
  <c r="AK38" i="17"/>
  <c r="AC38" i="17" s="1"/>
  <c r="AK38" i="7"/>
  <c r="AC38" i="7" s="1"/>
  <c r="AH40" i="4"/>
  <c r="W40" i="4" s="1"/>
  <c r="AH39" i="12"/>
  <c r="W39" i="12" s="1"/>
  <c r="AH38" i="12"/>
  <c r="W38" i="12" s="1"/>
  <c r="AH42" i="7"/>
  <c r="W42" i="7" s="1"/>
  <c r="AH38" i="18"/>
  <c r="W38" i="18" s="1"/>
  <c r="AH40" i="12"/>
  <c r="W40" i="12" s="1"/>
  <c r="AH39" i="21"/>
  <c r="W39" i="21" s="1"/>
  <c r="AH41" i="12"/>
  <c r="W41" i="12" s="1"/>
  <c r="AH38" i="21"/>
  <c r="W38" i="21" s="1"/>
  <c r="AH38" i="4"/>
  <c r="W38" i="4" s="1"/>
  <c r="AH39" i="16"/>
  <c r="W39" i="16" s="1"/>
  <c r="AH42" i="12"/>
  <c r="W42" i="12" s="1"/>
  <c r="AH39" i="7"/>
  <c r="W39" i="7" s="1"/>
  <c r="AH41" i="21"/>
  <c r="W41" i="21" s="1"/>
  <c r="AH41" i="7"/>
  <c r="W41" i="7" s="1"/>
  <c r="AH42" i="19"/>
  <c r="W42" i="19" s="1"/>
  <c r="AK42" i="19"/>
  <c r="AC42" i="19" s="1"/>
  <c r="AH38" i="19"/>
  <c r="W38" i="19" s="1"/>
  <c r="AK41" i="5"/>
  <c r="AC41" i="5" s="1"/>
  <c r="AH42" i="8"/>
  <c r="W42" i="8" s="1"/>
  <c r="AK38" i="22"/>
  <c r="AC38" i="22" s="1"/>
  <c r="AK39" i="5"/>
  <c r="AC39" i="5" s="1"/>
  <c r="AH41" i="4"/>
  <c r="W41" i="4" s="1"/>
  <c r="AH40" i="22"/>
  <c r="W40" i="22" s="1"/>
  <c r="AH41" i="5"/>
  <c r="W41" i="5" s="1"/>
  <c r="AK40" i="22"/>
  <c r="AC40" i="22" s="1"/>
  <c r="AH39" i="4"/>
  <c r="W39" i="4" s="1"/>
  <c r="AH42" i="4"/>
  <c r="W42" i="4" s="1"/>
  <c r="AK39" i="11"/>
  <c r="AC39" i="11" s="1"/>
  <c r="AK40" i="16"/>
  <c r="AC40" i="16" s="1"/>
  <c r="AH39" i="11"/>
  <c r="W39" i="11" s="1"/>
  <c r="AH42" i="17"/>
  <c r="W42" i="17" s="1"/>
  <c r="AK38" i="5"/>
  <c r="AC38" i="5" s="1"/>
  <c r="AH38" i="7"/>
  <c r="W38" i="7" s="1"/>
  <c r="AK42" i="20"/>
  <c r="AC42" i="20" s="1"/>
  <c r="AK41" i="21"/>
  <c r="AC41" i="21" s="1"/>
  <c r="AK42" i="6"/>
  <c r="AC42" i="6" s="1"/>
  <c r="AK41" i="15"/>
  <c r="AC41" i="15" s="1"/>
  <c r="AH39" i="5"/>
  <c r="W39" i="5" s="1"/>
  <c r="AH42" i="5"/>
  <c r="W42" i="5" s="1"/>
  <c r="AK42" i="21"/>
  <c r="AC42" i="21" s="1"/>
  <c r="AK40" i="21"/>
  <c r="AC40" i="21" s="1"/>
  <c r="AK41" i="10"/>
  <c r="AC41" i="10" s="1"/>
  <c r="AK42" i="14"/>
  <c r="AC42" i="14" s="1"/>
  <c r="AH41" i="15"/>
  <c r="W41" i="15" s="1"/>
  <c r="AK41" i="16"/>
  <c r="AC41" i="16" s="1"/>
  <c r="AH38" i="15"/>
  <c r="W38" i="15" s="1"/>
  <c r="AK41" i="6"/>
  <c r="AC41" i="6" s="1"/>
  <c r="AH40" i="6"/>
  <c r="W40" i="6" s="1"/>
  <c r="AH39" i="6"/>
  <c r="W39" i="6" s="1"/>
  <c r="AK39" i="6"/>
  <c r="AC39" i="6" s="1"/>
  <c r="AH41" i="17"/>
  <c r="W41" i="17" s="1"/>
  <c r="AH40" i="15"/>
  <c r="W40" i="15" s="1"/>
  <c r="AK40" i="6"/>
  <c r="AC40" i="6" s="1"/>
  <c r="AH38" i="13"/>
  <c r="W38" i="13" s="1"/>
  <c r="AH38" i="6"/>
  <c r="W38" i="6" s="1"/>
  <c r="AK38" i="14"/>
  <c r="AC38" i="14" s="1"/>
  <c r="AH39" i="20"/>
  <c r="W39" i="20" s="1"/>
  <c r="AH38" i="17"/>
  <c r="W38" i="17" s="1"/>
  <c r="AK41" i="18"/>
  <c r="AC41" i="18" s="1"/>
  <c r="AH40" i="17"/>
  <c r="W40" i="17" s="1"/>
  <c r="AK38" i="6"/>
  <c r="AC38" i="6" s="1"/>
  <c r="AH42" i="10"/>
  <c r="W42" i="10" s="1"/>
  <c r="AK41" i="9"/>
  <c r="AC41" i="9" s="1"/>
  <c r="AH38" i="16"/>
  <c r="W38" i="16" s="1"/>
  <c r="AH41" i="10"/>
  <c r="W41" i="10" s="1"/>
  <c r="AK42" i="17"/>
  <c r="AC42" i="17" s="1"/>
  <c r="AH38" i="10"/>
  <c r="W38" i="10" s="1"/>
  <c r="AH40" i="10"/>
  <c r="W40" i="10" s="1"/>
  <c r="AH39" i="17"/>
  <c r="W39" i="17" s="1"/>
  <c r="AK39" i="21"/>
  <c r="AC39" i="21" s="1"/>
  <c r="AH38" i="5"/>
  <c r="W38" i="5" s="1"/>
  <c r="AH40" i="9"/>
  <c r="W40" i="9" s="1"/>
  <c r="AH39" i="10"/>
  <c r="W39" i="10" s="1"/>
  <c r="AH42" i="15"/>
  <c r="W42" i="15" s="1"/>
  <c r="AH40" i="16"/>
  <c r="W40" i="16" s="1"/>
  <c r="AK41" i="19"/>
  <c r="AC41" i="19" s="1"/>
  <c r="AK41" i="17"/>
  <c r="AC41" i="17" s="1"/>
  <c r="AK38" i="16"/>
  <c r="AC38" i="16" s="1"/>
  <c r="AK40" i="19"/>
  <c r="AC40" i="19" s="1"/>
  <c r="AH40" i="14"/>
  <c r="W40" i="14" s="1"/>
  <c r="AH41" i="14"/>
  <c r="W41" i="14" s="1"/>
  <c r="AH38" i="22"/>
  <c r="W38" i="22" s="1"/>
  <c r="AH41" i="22"/>
  <c r="W41" i="22" s="1"/>
  <c r="AK38" i="19"/>
  <c r="AC38" i="19" s="1"/>
  <c r="AH41" i="20"/>
  <c r="W41" i="20" s="1"/>
  <c r="AK39" i="9"/>
  <c r="AC39" i="9" s="1"/>
  <c r="AH38" i="20"/>
  <c r="W38" i="20" s="1"/>
  <c r="AH42" i="18"/>
  <c r="W42" i="18" s="1"/>
  <c r="AH41" i="19"/>
  <c r="W41" i="19" s="1"/>
  <c r="AK39" i="8"/>
  <c r="AC39" i="8" s="1"/>
  <c r="AK39" i="17"/>
  <c r="AC39" i="17" s="1"/>
  <c r="AK40" i="17"/>
  <c r="AC40" i="17" s="1"/>
  <c r="AH39" i="9"/>
  <c r="W39" i="9" s="1"/>
  <c r="AH39" i="22"/>
  <c r="W39" i="22" s="1"/>
  <c r="AH42" i="20"/>
  <c r="W42" i="20" s="1"/>
  <c r="AK39" i="14"/>
  <c r="AC39" i="14" s="1"/>
  <c r="AK39" i="19"/>
  <c r="AC39" i="19" s="1"/>
  <c r="AH40" i="5"/>
  <c r="W40" i="5" s="1"/>
  <c r="AH39" i="19"/>
  <c r="W39" i="19" s="1"/>
  <c r="AH40" i="19"/>
  <c r="W40" i="19" s="1"/>
  <c r="AH41" i="18"/>
  <c r="W41" i="18" s="1"/>
  <c r="AH40" i="11"/>
  <c r="W40" i="11" s="1"/>
  <c r="AH42" i="16"/>
  <c r="W42" i="16" s="1"/>
  <c r="AH41" i="13"/>
  <c r="W41" i="13" s="1"/>
  <c r="AH38" i="14"/>
  <c r="W38" i="14" s="1"/>
  <c r="AH39" i="15"/>
  <c r="W39" i="15" s="1"/>
  <c r="AK42" i="18"/>
  <c r="AC42" i="18" s="1"/>
  <c r="AK40" i="9"/>
  <c r="AC40" i="9" s="1"/>
  <c r="W40" i="21"/>
  <c r="AK40" i="12"/>
  <c r="AC40" i="12" s="1"/>
  <c r="AK42" i="15"/>
  <c r="AC42" i="15" s="1"/>
  <c r="AH42" i="11"/>
  <c r="W42" i="11" s="1"/>
  <c r="AH41" i="8"/>
  <c r="W41" i="8" s="1"/>
  <c r="AK41" i="22"/>
  <c r="AC41" i="22" s="1"/>
  <c r="AK41" i="20"/>
  <c r="AC41" i="20" s="1"/>
  <c r="AK40" i="14"/>
  <c r="AC40" i="14" s="1"/>
  <c r="AH42" i="13"/>
  <c r="W42" i="13" s="1"/>
  <c r="AH42" i="14"/>
  <c r="W42" i="14" s="1"/>
  <c r="AH40" i="8"/>
  <c r="W40" i="8" s="1"/>
  <c r="AH40" i="20"/>
  <c r="W40" i="20" s="1"/>
  <c r="AK39" i="22"/>
  <c r="AC39" i="22" s="1"/>
  <c r="AK42" i="9"/>
  <c r="AC42" i="9" s="1"/>
  <c r="AH40" i="18"/>
  <c r="W40" i="18" s="1"/>
  <c r="AH39" i="18"/>
  <c r="W39" i="18" s="1"/>
  <c r="AH40" i="13"/>
  <c r="W40" i="13" s="1"/>
  <c r="AK38" i="8"/>
  <c r="AC38" i="8" s="1"/>
  <c r="AH42" i="6"/>
  <c r="W42" i="6" s="1"/>
  <c r="AH41" i="16"/>
  <c r="W41" i="16" s="1"/>
  <c r="AK38" i="15"/>
  <c r="AC38" i="15" s="1"/>
  <c r="AK40" i="8"/>
  <c r="AC40" i="8" s="1"/>
  <c r="AK40" i="18"/>
  <c r="AC40" i="18" s="1"/>
  <c r="AK39" i="18"/>
  <c r="AC39" i="18" s="1"/>
  <c r="AK39" i="16"/>
  <c r="AC39" i="16" s="1"/>
  <c r="AH42" i="22"/>
  <c r="W42" i="22" s="1"/>
  <c r="AK38" i="10"/>
  <c r="AC38" i="10" s="1"/>
  <c r="AK42" i="10"/>
  <c r="AC42" i="10" s="1"/>
  <c r="AK39" i="15"/>
  <c r="AC39" i="15" s="1"/>
  <c r="AK40" i="13"/>
  <c r="AC40" i="13" s="1"/>
  <c r="AK38" i="13"/>
  <c r="AC38" i="13" s="1"/>
  <c r="AK42" i="13"/>
  <c r="AC42" i="13" s="1"/>
  <c r="AH39" i="13"/>
  <c r="W39" i="13" s="1"/>
  <c r="AC41" i="4"/>
  <c r="AK42" i="22"/>
  <c r="AC42" i="22" s="1"/>
  <c r="AK42" i="11"/>
  <c r="AC42" i="11" s="1"/>
  <c r="AH42" i="9"/>
  <c r="W42" i="9" s="1"/>
  <c r="AK41" i="11"/>
  <c r="AC41" i="11" s="1"/>
  <c r="AK41" i="14"/>
  <c r="AC41" i="14" s="1"/>
  <c r="AC38" i="18"/>
  <c r="AH38" i="8"/>
  <c r="W38" i="8" s="1"/>
  <c r="AH41" i="6"/>
  <c r="W41" i="6" s="1"/>
  <c r="AK38" i="11"/>
  <c r="AC38" i="11" s="1"/>
  <c r="AK42" i="12"/>
  <c r="AC42" i="12" s="1"/>
  <c r="AH39" i="8"/>
  <c r="W39" i="8" s="1"/>
  <c r="AK38" i="20"/>
  <c r="AC38" i="20" s="1"/>
  <c r="AK39" i="20"/>
  <c r="AC39" i="20" s="1"/>
  <c r="AK41" i="12"/>
  <c r="AC41" i="12" s="1"/>
  <c r="AK40" i="10"/>
  <c r="AC40" i="10" s="1"/>
  <c r="W40" i="7"/>
  <c r="AK41" i="8"/>
  <c r="AC41" i="8" s="1"/>
  <c r="AK40" i="20"/>
  <c r="AC40" i="20" s="1"/>
  <c r="AH39" i="14"/>
  <c r="W39" i="14" s="1"/>
  <c r="AK41" i="13"/>
  <c r="AC41" i="13" s="1"/>
  <c r="AK39" i="12"/>
  <c r="AC39" i="12" s="1"/>
  <c r="AH38" i="9"/>
  <c r="W38" i="9" s="1"/>
  <c r="AK40" i="15"/>
  <c r="AC40" i="15" s="1"/>
  <c r="AK40" i="11"/>
  <c r="AC40" i="11" s="1"/>
  <c r="AH41" i="9"/>
  <c r="W41" i="9" s="1"/>
  <c r="AH41" i="11"/>
  <c r="W41" i="11" s="1"/>
  <c r="AH38" i="11"/>
  <c r="W38" i="11" s="1"/>
  <c r="O10" i="1"/>
  <c r="P10" i="1"/>
  <c r="I10" i="1"/>
  <c r="AB36" i="1" l="1"/>
  <c r="AA36" i="1"/>
  <c r="S36" i="1"/>
  <c r="R36" i="1"/>
  <c r="AB35" i="1"/>
  <c r="AA35" i="1"/>
  <c r="S35" i="1"/>
  <c r="R35" i="1"/>
  <c r="AB34" i="1"/>
  <c r="AA34" i="1"/>
  <c r="S34" i="1"/>
  <c r="R34" i="1"/>
  <c r="AB33" i="1"/>
  <c r="AA33" i="1"/>
  <c r="S33" i="1"/>
  <c r="R33" i="1"/>
  <c r="AB32" i="1"/>
  <c r="AA32" i="1"/>
  <c r="S32" i="1"/>
  <c r="R32" i="1"/>
  <c r="Z30" i="1"/>
  <c r="Q30" i="1"/>
  <c r="Z29" i="1"/>
  <c r="Q29" i="1"/>
  <c r="AC29" i="1" s="1"/>
  <c r="Z28" i="1"/>
  <c r="Q28" i="1"/>
  <c r="Z27" i="1"/>
  <c r="Q27" i="1"/>
  <c r="AC27" i="1" s="1"/>
  <c r="Z26" i="1"/>
  <c r="Q26" i="1"/>
  <c r="Z25" i="1"/>
  <c r="Q25" i="1"/>
  <c r="AC25" i="1" s="1"/>
  <c r="Z24" i="1"/>
  <c r="Q24" i="1"/>
  <c r="Z23" i="1"/>
  <c r="Q23" i="1"/>
  <c r="AC23" i="1" s="1"/>
  <c r="Z22" i="1"/>
  <c r="Q22" i="1"/>
  <c r="Z21" i="1"/>
  <c r="Q21" i="1"/>
  <c r="AC21" i="1" s="1"/>
  <c r="Z20" i="1"/>
  <c r="Q20" i="1"/>
  <c r="Z19" i="1"/>
  <c r="Q19" i="1"/>
  <c r="AC19" i="1" s="1"/>
  <c r="Z18" i="1"/>
  <c r="Q18" i="1"/>
  <c r="Z17" i="1"/>
  <c r="Q17" i="1"/>
  <c r="AC17" i="1" s="1"/>
  <c r="Z16" i="1"/>
  <c r="Q16" i="1"/>
  <c r="Z15" i="1"/>
  <c r="Q15" i="1"/>
  <c r="AC15" i="1" s="1"/>
  <c r="Z14" i="1"/>
  <c r="Q14" i="1"/>
  <c r="Z13" i="1"/>
  <c r="Q13" i="1"/>
  <c r="AC13" i="1" s="1"/>
  <c r="Z12" i="1"/>
  <c r="Q12" i="1"/>
  <c r="Z11" i="1"/>
  <c r="Q11" i="1"/>
  <c r="AC11" i="1" s="1"/>
  <c r="Z10" i="1"/>
  <c r="Q10" i="1"/>
  <c r="K10" i="1"/>
  <c r="E10" i="1"/>
  <c r="B10" i="1"/>
  <c r="AB9" i="1"/>
  <c r="AA9" i="1"/>
  <c r="S9" i="1"/>
  <c r="R9" i="1"/>
  <c r="M9" i="1"/>
  <c r="L9" i="1"/>
  <c r="AD32" i="1" l="1"/>
  <c r="AD33" i="1"/>
  <c r="AD35" i="1"/>
  <c r="AD36" i="1"/>
  <c r="AE9" i="1"/>
  <c r="AD34" i="1"/>
  <c r="AD9" i="1"/>
  <c r="AE32" i="1"/>
  <c r="AE33" i="1"/>
  <c r="AE34" i="1"/>
  <c r="AE35" i="1"/>
  <c r="AE36" i="1"/>
  <c r="AC10" i="1"/>
  <c r="AC12" i="1"/>
  <c r="AC14" i="1"/>
  <c r="AC16" i="1"/>
  <c r="AC18" i="1"/>
  <c r="AC20" i="1"/>
  <c r="AC22" i="1"/>
  <c r="AC24" i="1"/>
  <c r="AC26" i="1"/>
  <c r="AC28" i="1"/>
  <c r="AC30" i="1"/>
  <c r="AM9" i="1"/>
  <c r="AM42" i="1" s="1"/>
  <c r="AL9" i="1"/>
  <c r="AK11" i="1"/>
  <c r="AK13" i="1"/>
  <c r="AK15" i="1"/>
  <c r="AK17" i="1"/>
  <c r="AK19" i="1"/>
  <c r="AK21" i="1"/>
  <c r="AK23" i="1"/>
  <c r="AK25" i="1"/>
  <c r="AK27" i="1"/>
  <c r="AK29" i="1"/>
  <c r="Q32" i="1"/>
  <c r="AK10" i="1"/>
  <c r="AK12" i="1"/>
  <c r="AK14" i="1"/>
  <c r="AK16" i="1"/>
  <c r="AK18" i="1"/>
  <c r="AK20" i="1"/>
  <c r="AK22" i="1"/>
  <c r="AK24" i="1"/>
  <c r="AK26" i="1"/>
  <c r="AK28" i="1"/>
  <c r="AK30" i="1"/>
  <c r="N10" i="1"/>
  <c r="H10" i="1"/>
  <c r="R39" i="1"/>
  <c r="AA38" i="1"/>
  <c r="AA40" i="1"/>
  <c r="AA42" i="1"/>
  <c r="AB38" i="1"/>
  <c r="AB40" i="1"/>
  <c r="AB42" i="1"/>
  <c r="AA39" i="1"/>
  <c r="AA41" i="1"/>
  <c r="AB39" i="1"/>
  <c r="AB41" i="1"/>
  <c r="S38" i="1"/>
  <c r="S40" i="1"/>
  <c r="S42" i="1"/>
  <c r="S39" i="1"/>
  <c r="S41" i="1"/>
  <c r="R38" i="1"/>
  <c r="R40" i="1"/>
  <c r="R42" i="1"/>
  <c r="R41" i="1"/>
  <c r="V9" i="1"/>
  <c r="AJ9" i="1" s="1"/>
  <c r="V32" i="1"/>
  <c r="Y32" i="1" s="1"/>
  <c r="T10" i="1"/>
  <c r="W10" i="1" s="1"/>
  <c r="T14" i="1"/>
  <c r="W14" i="1" s="1"/>
  <c r="T18" i="1"/>
  <c r="W18" i="1" s="1"/>
  <c r="T22" i="1"/>
  <c r="W22" i="1" s="1"/>
  <c r="T26" i="1"/>
  <c r="W26" i="1" s="1"/>
  <c r="T30" i="1"/>
  <c r="W30" i="1" s="1"/>
  <c r="T15" i="1"/>
  <c r="W15" i="1" s="1"/>
  <c r="T19" i="1"/>
  <c r="W19" i="1" s="1"/>
  <c r="T12" i="1"/>
  <c r="W12" i="1" s="1"/>
  <c r="T17" i="1"/>
  <c r="W17" i="1" s="1"/>
  <c r="T21" i="1"/>
  <c r="W21" i="1" s="1"/>
  <c r="T29" i="1"/>
  <c r="W29" i="1" s="1"/>
  <c r="U32" i="1"/>
  <c r="X32" i="1" s="1"/>
  <c r="U9" i="1"/>
  <c r="X9" i="1" s="1"/>
  <c r="T11" i="1"/>
  <c r="W11" i="1" s="1"/>
  <c r="T16" i="1"/>
  <c r="W16" i="1" s="1"/>
  <c r="T20" i="1"/>
  <c r="W20" i="1" s="1"/>
  <c r="T24" i="1"/>
  <c r="W24" i="1" s="1"/>
  <c r="T28" i="1"/>
  <c r="W28" i="1" s="1"/>
  <c r="V35" i="1"/>
  <c r="Y35" i="1" s="1"/>
  <c r="Z33" i="1"/>
  <c r="Z32" i="1"/>
  <c r="Q9" i="1"/>
  <c r="Q35" i="1"/>
  <c r="Q36" i="1"/>
  <c r="Z9" i="1"/>
  <c r="Z36" i="1"/>
  <c r="Z34" i="1"/>
  <c r="K9" i="1"/>
  <c r="Q33" i="1"/>
  <c r="Q34" i="1"/>
  <c r="Z35" i="1"/>
  <c r="AC33" i="1" l="1"/>
  <c r="AC9" i="1"/>
  <c r="AC35" i="1"/>
  <c r="AC34" i="1"/>
  <c r="AC36" i="1"/>
  <c r="AC32" i="1"/>
  <c r="Y9" i="1"/>
  <c r="AE42" i="1"/>
  <c r="AM40" i="1"/>
  <c r="AE40" i="1" s="1"/>
  <c r="AM38" i="1"/>
  <c r="AE38" i="1" s="1"/>
  <c r="AM41" i="1"/>
  <c r="AE41" i="1" s="1"/>
  <c r="AM39" i="1"/>
  <c r="AE39" i="1" s="1"/>
  <c r="V38" i="1"/>
  <c r="V41" i="1"/>
  <c r="U38" i="1"/>
  <c r="Z38" i="1"/>
  <c r="AL41" i="1"/>
  <c r="AD41" i="1" s="1"/>
  <c r="AL38" i="1"/>
  <c r="AD38" i="1" s="1"/>
  <c r="AL40" i="1"/>
  <c r="AD40" i="1" s="1"/>
  <c r="AL39" i="1"/>
  <c r="AD39" i="1" s="1"/>
  <c r="AL42" i="1"/>
  <c r="AD42" i="1" s="1"/>
  <c r="AJ42" i="1"/>
  <c r="Y42" i="1" s="1"/>
  <c r="AJ39" i="1"/>
  <c r="Y39" i="1" s="1"/>
  <c r="AJ41" i="1"/>
  <c r="Y41" i="1" s="1"/>
  <c r="AJ38" i="1"/>
  <c r="Y38" i="1" s="1"/>
  <c r="AJ40" i="1"/>
  <c r="Y40" i="1" s="1"/>
  <c r="AI9" i="1"/>
  <c r="AK32" i="1"/>
  <c r="AK33" i="1"/>
  <c r="AK35" i="1"/>
  <c r="AK34" i="1"/>
  <c r="AK36" i="1"/>
  <c r="AK9" i="1"/>
  <c r="AH30" i="1"/>
  <c r="AH20" i="1"/>
  <c r="AH28" i="1"/>
  <c r="AH17" i="1"/>
  <c r="AH18" i="1"/>
  <c r="AH22" i="1"/>
  <c r="AH19" i="1"/>
  <c r="AH11" i="1"/>
  <c r="AH15" i="1"/>
  <c r="AH26" i="1"/>
  <c r="AH16" i="1"/>
  <c r="AH14" i="1"/>
  <c r="AH29" i="1"/>
  <c r="AH21" i="1"/>
  <c r="AH24" i="1"/>
  <c r="AH12" i="1"/>
  <c r="AH10" i="1"/>
  <c r="Q38" i="1"/>
  <c r="Q40" i="1"/>
  <c r="Q41" i="1"/>
  <c r="Z41" i="1"/>
  <c r="Z40" i="1"/>
  <c r="Q39" i="1"/>
  <c r="Q42" i="1"/>
  <c r="Z39" i="1"/>
  <c r="Z42" i="1"/>
  <c r="V33" i="1"/>
  <c r="V34" i="1"/>
  <c r="V36" i="1"/>
  <c r="T9" i="1"/>
  <c r="W9" i="1" s="1"/>
  <c r="T32" i="1"/>
  <c r="W32" i="1" s="1"/>
  <c r="U34" i="1"/>
  <c r="T23" i="1"/>
  <c r="W23" i="1" s="1"/>
  <c r="U33" i="1"/>
  <c r="T13" i="1"/>
  <c r="W13" i="1" s="1"/>
  <c r="U36" i="1"/>
  <c r="T27" i="1"/>
  <c r="W27" i="1" s="1"/>
  <c r="U35" i="1"/>
  <c r="T25" i="1"/>
  <c r="W25" i="1" s="1"/>
  <c r="V42" i="1" l="1"/>
  <c r="Y36" i="1"/>
  <c r="U40" i="1"/>
  <c r="X34" i="1"/>
  <c r="U42" i="1"/>
  <c r="X36" i="1"/>
  <c r="V39" i="1"/>
  <c r="Y33" i="1"/>
  <c r="V40" i="1"/>
  <c r="Y34" i="1"/>
  <c r="U41" i="1"/>
  <c r="X35" i="1"/>
  <c r="U39" i="1"/>
  <c r="X33" i="1"/>
  <c r="AK38" i="1"/>
  <c r="AC38" i="1" s="1"/>
  <c r="T38" i="1"/>
  <c r="AI38" i="1"/>
  <c r="X38" i="1" s="1"/>
  <c r="AI42" i="1"/>
  <c r="X42" i="1" s="1"/>
  <c r="AI39" i="1"/>
  <c r="X39" i="1" s="1"/>
  <c r="AI41" i="1"/>
  <c r="X41" i="1" s="1"/>
  <c r="AI40" i="1"/>
  <c r="X40" i="1" s="1"/>
  <c r="AH9" i="1"/>
  <c r="AK42" i="1"/>
  <c r="AC42" i="1" s="1"/>
  <c r="AK39" i="1"/>
  <c r="AC39" i="1" s="1"/>
  <c r="AK40" i="1"/>
  <c r="AC40" i="1" s="1"/>
  <c r="AH32" i="1"/>
  <c r="AK41" i="1"/>
  <c r="AC41" i="1" s="1"/>
  <c r="AH27" i="1"/>
  <c r="AH36" i="1" s="1"/>
  <c r="AH23" i="1"/>
  <c r="AH25" i="1"/>
  <c r="AH13" i="1"/>
  <c r="AH33" i="1" s="1"/>
  <c r="T33" i="1"/>
  <c r="T36" i="1"/>
  <c r="T34" i="1"/>
  <c r="T35" i="1"/>
  <c r="D9" i="1"/>
  <c r="C9" i="1"/>
  <c r="O9" i="1" s="1"/>
  <c r="T41" i="1" l="1"/>
  <c r="W35" i="1"/>
  <c r="T39" i="1"/>
  <c r="W33" i="1"/>
  <c r="T40" i="1"/>
  <c r="W34" i="1"/>
  <c r="T42" i="1"/>
  <c r="W36" i="1"/>
  <c r="AH35" i="1"/>
  <c r="AH41" i="1" s="1"/>
  <c r="W41" i="1" s="1"/>
  <c r="AH39" i="1"/>
  <c r="W39" i="1" s="1"/>
  <c r="AH42" i="1"/>
  <c r="W42" i="1" s="1"/>
  <c r="AH38" i="1"/>
  <c r="W38" i="1" s="1"/>
  <c r="AH34" i="1"/>
  <c r="AH40" i="1" s="1"/>
  <c r="W40" i="1" s="1"/>
  <c r="P9" i="1"/>
  <c r="B9" i="1"/>
  <c r="N9" i="1" s="1"/>
  <c r="G9" i="1" l="1"/>
  <c r="J9" i="1" s="1"/>
  <c r="F9" i="1"/>
  <c r="E9" i="1" l="1"/>
  <c r="H9" i="1" s="1"/>
  <c r="I9" i="1"/>
</calcChain>
</file>

<file path=xl/sharedStrings.xml><?xml version="1.0" encoding="utf-8"?>
<sst xmlns="http://schemas.openxmlformats.org/spreadsheetml/2006/main" count="7700" uniqueCount="97">
  <si>
    <t>総数</t>
    <rPh sb="0" eb="2">
      <t>ソウスウ</t>
    </rPh>
    <phoneticPr fontId="2"/>
  </si>
  <si>
    <t>０～４歳</t>
    <rPh sb="3" eb="4">
      <t>サイ</t>
    </rPh>
    <phoneticPr fontId="2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</si>
  <si>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</si>
  <si>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</si>
  <si>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</si>
  <si>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</si>
  <si>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</si>
  <si>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</si>
  <si>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</si>
  <si>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</si>
  <si>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</si>
  <si>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</si>
  <si>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</si>
  <si>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</si>
  <si>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</si>
  <si>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</si>
  <si>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</si>
  <si>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</si>
  <si>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</si>
  <si>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</si>
  <si>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</si>
  <si>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100歳以上</t>
    <rPh sb="3" eb="4">
      <t>サイ</t>
    </rPh>
    <rPh sb="4" eb="6">
      <t>イジョウ</t>
    </rPh>
    <phoneticPr fontId="2"/>
  </si>
  <si>
    <t>再掲</t>
    <rPh sb="0" eb="2">
      <t>サイケイ</t>
    </rPh>
    <phoneticPr fontId="2"/>
  </si>
  <si>
    <t>15歳未満</t>
    <rPh sb="2" eb="3">
      <t>サイ</t>
    </rPh>
    <rPh sb="3" eb="5">
      <t>ミマン</t>
    </rPh>
    <phoneticPr fontId="2"/>
  </si>
  <si>
    <t>65歳以上</t>
    <rPh sb="2" eb="3">
      <t>サイ</t>
    </rPh>
    <rPh sb="3" eb="5">
      <t>イジョウ</t>
    </rPh>
    <phoneticPr fontId="2"/>
  </si>
  <si>
    <t>　75歳以上</t>
    <rPh sb="3" eb="4">
      <t>サイ</t>
    </rPh>
    <rPh sb="4" eb="6">
      <t>イジョウ</t>
    </rPh>
    <phoneticPr fontId="2"/>
  </si>
  <si>
    <t>　　85歳以上</t>
    <rPh sb="4" eb="5">
      <t>サイ</t>
    </rPh>
    <rPh sb="5" eb="7">
      <t>イジョウ</t>
    </rPh>
    <phoneticPr fontId="2"/>
  </si>
  <si>
    <t>割合（単位：％）</t>
    <rPh sb="0" eb="2">
      <t>ワリアイ</t>
    </rPh>
    <rPh sb="3" eb="5">
      <t>タンイ</t>
    </rPh>
    <phoneticPr fontId="2"/>
  </si>
  <si>
    <t>15～64歳</t>
    <rPh sb="5" eb="6">
      <t>サイ</t>
    </rPh>
    <phoneticPr fontId="2"/>
  </si>
  <si>
    <t>※　割合は、少数第２位以下を四捨五入しているため、合計しても１００％にならない場合がある。</t>
    <rPh sb="2" eb="4">
      <t>ワリアイ</t>
    </rPh>
    <rPh sb="6" eb="8">
      <t>ショウスウ</t>
    </rPh>
    <rPh sb="8" eb="9">
      <t>ダイ</t>
    </rPh>
    <rPh sb="10" eb="11">
      <t>イ</t>
    </rPh>
    <rPh sb="11" eb="13">
      <t>イカ</t>
    </rPh>
    <rPh sb="14" eb="18">
      <t>シシャゴニュウ</t>
    </rPh>
    <rPh sb="25" eb="27">
      <t>ゴウケイ</t>
    </rPh>
    <rPh sb="39" eb="41">
      <t>バアイ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</si>
  <si>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</si>
  <si>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</si>
  <si>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県計</t>
    <rPh sb="0" eb="2">
      <t>ケンケイ</t>
    </rPh>
    <phoneticPr fontId="1"/>
  </si>
  <si>
    <t>鳥取市計</t>
    <rPh sb="0" eb="2">
      <t>トットリ</t>
    </rPh>
    <rPh sb="2" eb="3">
      <t>シ</t>
    </rPh>
    <rPh sb="3" eb="4">
      <t>ケイ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</si>
  <si>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</si>
  <si>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</si>
  <si>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</si>
  <si>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</si>
  <si>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総数</t>
    <rPh sb="0" eb="2">
      <t>ソウスウ</t>
    </rPh>
    <phoneticPr fontId="1"/>
  </si>
  <si>
    <t>対前年同月増減率</t>
    <rPh sb="0" eb="1">
      <t>タイ</t>
    </rPh>
    <rPh sb="1" eb="3">
      <t>ゼンネン</t>
    </rPh>
    <rPh sb="3" eb="5">
      <t>ドウゲツ</t>
    </rPh>
    <rPh sb="5" eb="7">
      <t>ゾウゲン</t>
    </rPh>
    <rPh sb="7" eb="8">
      <t>リツ</t>
    </rPh>
    <phoneticPr fontId="1"/>
  </si>
  <si>
    <t>対前月増減率</t>
    <rPh sb="0" eb="1">
      <t>タイ</t>
    </rPh>
    <rPh sb="1" eb="3">
      <t>ゼンゲツ</t>
    </rPh>
    <rPh sb="3" eb="5">
      <t>ゾウゲン</t>
    </rPh>
    <rPh sb="5" eb="6">
      <t>リツ</t>
    </rPh>
    <phoneticPr fontId="1"/>
  </si>
  <si>
    <t>米子市計</t>
    <rPh sb="0" eb="2">
      <t>ヨナゴ</t>
    </rPh>
    <rPh sb="2" eb="3">
      <t>シ</t>
    </rPh>
    <rPh sb="3" eb="4">
      <t>ケイ</t>
    </rPh>
    <phoneticPr fontId="1"/>
  </si>
  <si>
    <t>倉吉市計</t>
    <rPh sb="0" eb="3">
      <t>クラヨシシ</t>
    </rPh>
    <rPh sb="3" eb="4">
      <t>ケイ</t>
    </rPh>
    <phoneticPr fontId="1"/>
  </si>
  <si>
    <t>境港市計</t>
    <rPh sb="0" eb="3">
      <t>サカイミナトシ</t>
    </rPh>
    <rPh sb="3" eb="4">
      <t>ケイ</t>
    </rPh>
    <phoneticPr fontId="1"/>
  </si>
  <si>
    <t>岩美町計</t>
    <rPh sb="0" eb="3">
      <t>イワミチョウ</t>
    </rPh>
    <rPh sb="3" eb="4">
      <t>ケイ</t>
    </rPh>
    <phoneticPr fontId="1"/>
  </si>
  <si>
    <t>若桜町計</t>
    <rPh sb="3" eb="4">
      <t>ケイ</t>
    </rPh>
    <phoneticPr fontId="1"/>
  </si>
  <si>
    <t>智頭町計</t>
    <rPh sb="3" eb="4">
      <t>ケイ</t>
    </rPh>
    <phoneticPr fontId="1"/>
  </si>
  <si>
    <t>八頭町計</t>
    <rPh sb="0" eb="3">
      <t>ヤズチョウ</t>
    </rPh>
    <phoneticPr fontId="1"/>
  </si>
  <si>
    <t>三朝町計</t>
    <phoneticPr fontId="1"/>
  </si>
  <si>
    <t>湯梨浜町計</t>
    <rPh sb="0" eb="4">
      <t>ユリハマチョウ</t>
    </rPh>
    <phoneticPr fontId="1"/>
  </si>
  <si>
    <t>琴浦町計</t>
    <rPh sb="0" eb="2">
      <t>コトウラ</t>
    </rPh>
    <rPh sb="2" eb="3">
      <t>チョウ</t>
    </rPh>
    <rPh sb="3" eb="4">
      <t>ケイ</t>
    </rPh>
    <phoneticPr fontId="1"/>
  </si>
  <si>
    <t>北栄町計</t>
    <rPh sb="0" eb="3">
      <t>ホクエイチョウ</t>
    </rPh>
    <rPh sb="3" eb="4">
      <t>ケイ</t>
    </rPh>
    <phoneticPr fontId="1"/>
  </si>
  <si>
    <t>日吉津村計</t>
    <rPh sb="0" eb="3">
      <t>ヒエヅ</t>
    </rPh>
    <rPh sb="3" eb="4">
      <t>ソン</t>
    </rPh>
    <rPh sb="4" eb="5">
      <t>ケイ</t>
    </rPh>
    <phoneticPr fontId="1"/>
  </si>
  <si>
    <t>大山町計</t>
    <rPh sb="0" eb="3">
      <t>ダイセンチョウ</t>
    </rPh>
    <rPh sb="3" eb="4">
      <t>ケイ</t>
    </rPh>
    <phoneticPr fontId="1"/>
  </si>
  <si>
    <t>南部町計</t>
    <rPh sb="0" eb="3">
      <t>ナンブチョウ</t>
    </rPh>
    <rPh sb="3" eb="4">
      <t>ケイ</t>
    </rPh>
    <phoneticPr fontId="1"/>
  </si>
  <si>
    <t>伯耆町計</t>
    <rPh sb="3" eb="4">
      <t>ケイ</t>
    </rPh>
    <phoneticPr fontId="1"/>
  </si>
  <si>
    <t>日南町計</t>
    <rPh sb="3" eb="4">
      <t>ケイ</t>
    </rPh>
    <phoneticPr fontId="1"/>
  </si>
  <si>
    <t>日野町計</t>
    <rPh sb="0" eb="2">
      <t>ヒノ</t>
    </rPh>
    <rPh sb="2" eb="3">
      <t>チョウ</t>
    </rPh>
    <rPh sb="3" eb="4">
      <t>ケイ</t>
    </rPh>
    <phoneticPr fontId="1"/>
  </si>
  <si>
    <t>江府町計</t>
    <rPh sb="0" eb="2">
      <t>コウフ</t>
    </rPh>
    <rPh sb="2" eb="3">
      <t>チョウ</t>
    </rPh>
    <rPh sb="3" eb="4">
      <t>ケイ</t>
    </rPh>
    <phoneticPr fontId="1"/>
  </si>
  <si>
    <t>対前月実数</t>
    <rPh sb="0" eb="3">
      <t>タイゼンゲツ</t>
    </rPh>
    <rPh sb="3" eb="5">
      <t>ジッスウ</t>
    </rPh>
    <phoneticPr fontId="1"/>
  </si>
  <si>
    <t>対前年同月実数</t>
    <rPh sb="0" eb="5">
      <t>タイゼンネンドウゲツ</t>
    </rPh>
    <rPh sb="5" eb="7">
      <t>ジッスウ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</si>
  <si>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</si>
  <si>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</si>
  <si>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</si>
  <si>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</si>
  <si>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</si>
  <si>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</si>
  <si>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</si>
  <si>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</si>
  <si>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</si>
  <si>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</si>
  <si>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</si>
  <si>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</si>
  <si>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</si>
  <si>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</si>
  <si>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</si>
  <si>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</si>
  <si>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</si>
  <si>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</si>
  <si>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</si>
  <si>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</si>
  <si>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</si>
  <si>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</si>
  <si>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５～９</t>
    <phoneticPr fontId="2"/>
  </si>
  <si>
    <t>10～14</t>
    <phoneticPr fontId="2"/>
  </si>
  <si>
    <t>25～29</t>
    <phoneticPr fontId="2"/>
  </si>
  <si>
    <t>30～34</t>
    <phoneticPr fontId="2"/>
  </si>
  <si>
    <t>45～49</t>
    <phoneticPr fontId="2"/>
  </si>
  <si>
    <t>55～59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</si>
  <si>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</si>
  <si>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</si>
  <si>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</si>
  <si>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</si>
  <si>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70～74</t>
    <phoneticPr fontId="2"/>
  </si>
  <si>
    <t>５～９</t>
    <phoneticPr fontId="2"/>
  </si>
  <si>
    <t>―</t>
  </si>
  <si>
    <t>第１１表　市町村別、年齢（5歳階級）、男女別出生・死亡者数</t>
    <rPh sb="0" eb="1">
      <t>ダイ</t>
    </rPh>
    <rPh sb="3" eb="4">
      <t>ヒョウ</t>
    </rPh>
    <rPh sb="5" eb="8">
      <t>シチョウソン</t>
    </rPh>
    <rPh sb="8" eb="9">
      <t>ベツ</t>
    </rPh>
    <rPh sb="10" eb="12">
      <t>ネンレイ</t>
    </rPh>
    <rPh sb="14" eb="15">
      <t>サイ</t>
    </rPh>
    <rPh sb="15" eb="17">
      <t>カイキュウ</t>
    </rPh>
    <rPh sb="19" eb="21">
      <t>ダンジョ</t>
    </rPh>
    <rPh sb="21" eb="22">
      <t>ベツ</t>
    </rPh>
    <rPh sb="22" eb="24">
      <t>シュッショウ</t>
    </rPh>
    <rPh sb="25" eb="28">
      <t>シボウシャ</t>
    </rPh>
    <rPh sb="28" eb="2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</si>
</sst>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3" xfId="0" applyBorder="1">
      <alignment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3"/>
  <sheetViews>
    <sheetView tabSelected="1"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32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61</v>
      </c>
      <c r="AI8" s="4" t="s">
        <v>62</v>
      </c>
      <c r="AJ8" s="4" t="s">
        <v>63</v>
      </c>
      <c r="AK8" s="4" t="s">
        <v>61</v>
      </c>
      <c r="AL8" s="4" t="s">
        <v>62</v>
      </c>
      <c r="AM8" s="4" t="s">
        <v>63</v>
      </c>
    </row>
    <row r="9" spans="1:39" s="1" customFormat="1" ht="18" customHeight="1" x14ac:dyDescent="0.2">
      <c r="A9" s="4" t="s">
        <v>0</v>
      </c>
      <c r="B9" s="17">
        <f>C9+D9</f>
        <v>272</v>
      </c>
      <c r="C9" s="17">
        <f>SUM(C10:C30)</f>
        <v>140</v>
      </c>
      <c r="D9" s="17">
        <f>SUM(D10:D30)</f>
        <v>132</v>
      </c>
      <c r="E9" s="17">
        <f>F9+G9</f>
        <v>12</v>
      </c>
      <c r="F9" s="17">
        <f>SUM(F10:F30)</f>
        <v>-5</v>
      </c>
      <c r="G9" s="17">
        <f>SUM(G10:G30)</f>
        <v>17</v>
      </c>
      <c r="H9" s="15">
        <f>IF(B9=E9,0,(1-(B9/(B9-E9)))*-100)</f>
        <v>4.6153846153846212</v>
      </c>
      <c r="I9" s="15">
        <f>IF(C9=F9,0,(1-(C9/(C9-F9)))*-100)</f>
        <v>-3.4482758620689613</v>
      </c>
      <c r="J9" s="15">
        <f>IF(D9=G9,0,(1-(D9/(D9-G9)))*-100)</f>
        <v>14.782608695652177</v>
      </c>
      <c r="K9" s="17">
        <f>L9+M9</f>
        <v>-7</v>
      </c>
      <c r="L9" s="17">
        <f>SUM(L10:L30)</f>
        <v>1</v>
      </c>
      <c r="M9" s="17">
        <f>SUM(M10:M30)</f>
        <v>-8</v>
      </c>
      <c r="N9" s="15">
        <f>IF(B9=K9,0,(1-(B9/(B9-K9)))*-100)</f>
        <v>-2.508960573476704</v>
      </c>
      <c r="O9" s="15">
        <f t="shared" ref="O9" si="0">IF(C9=L9,0,(1-(C9/(C9-L9)))*-100)</f>
        <v>0.7194244604316502</v>
      </c>
      <c r="P9" s="15">
        <f>IF(D9=M9,0,(1-(D9/(D9-M9)))*-100)</f>
        <v>-5.7142857142857162</v>
      </c>
      <c r="Q9" s="17">
        <f>R9+S9</f>
        <v>613</v>
      </c>
      <c r="R9" s="17">
        <f>SUM(R10:R30)</f>
        <v>301</v>
      </c>
      <c r="S9" s="17">
        <f>SUM(S10:S30)</f>
        <v>312</v>
      </c>
      <c r="T9" s="17">
        <f>U9+V9</f>
        <v>45</v>
      </c>
      <c r="U9" s="17">
        <f>SUM(U10:U30)</f>
        <v>36</v>
      </c>
      <c r="V9" s="17">
        <f>SUM(V10:V30)</f>
        <v>9</v>
      </c>
      <c r="W9" s="15">
        <f>IF(Q9=T9,IF(Q9&gt;0,"皆増",0),(1-(Q9/(Q9-T9)))*-100)</f>
        <v>7.9225352112676006</v>
      </c>
      <c r="X9" s="15">
        <f t="shared" ref="X9:Y30" si="1">IF(R9=U9,IF(R9&gt;0,"皆増",0),(1-(R9/(R9-U9)))*-100)</f>
        <v>13.584905660377355</v>
      </c>
      <c r="Y9" s="15">
        <f t="shared" si="1"/>
        <v>2.9702970297029729</v>
      </c>
      <c r="Z9" s="17">
        <f>AA9+AB9</f>
        <v>22</v>
      </c>
      <c r="AA9" s="17">
        <f>SUM(AA10:AA30)</f>
        <v>15</v>
      </c>
      <c r="AB9" s="17">
        <f>SUM(AB10:AB30)</f>
        <v>7</v>
      </c>
      <c r="AC9" s="15">
        <f>IF(Q9=Z9,IF(Q9&gt;0,"皆増",0),(1-(Q9/(Q9-Z9)))*-100)</f>
        <v>3.7225042301184397</v>
      </c>
      <c r="AD9" s="15">
        <f t="shared" ref="AD9:AE30" si="2">IF(R9=AA9,IF(R9&gt;0,"皆増",0),(1-(R9/(R9-AA9)))*-100)</f>
        <v>5.2447552447552503</v>
      </c>
      <c r="AE9" s="15">
        <f t="shared" si="2"/>
        <v>2.2950819672131084</v>
      </c>
      <c r="AH9" s="4">
        <f t="shared" ref="AH9:AH30" si="3">Q9-T9</f>
        <v>568</v>
      </c>
      <c r="AI9" s="4">
        <f t="shared" ref="AI9:AI30" si="4">R9-U9</f>
        <v>265</v>
      </c>
      <c r="AJ9" s="4">
        <f t="shared" ref="AJ9:AJ30" si="5">S9-V9</f>
        <v>303</v>
      </c>
      <c r="AK9" s="4">
        <f t="shared" ref="AK9:AK30" si="6">Q9-Z9</f>
        <v>591</v>
      </c>
      <c r="AL9" s="4">
        <f t="shared" ref="AL9:AL30" si="7">R9-AA9</f>
        <v>286</v>
      </c>
      <c r="AM9" s="4">
        <f t="shared" ref="AM9:AM30" si="8">S9-AB9</f>
        <v>305</v>
      </c>
    </row>
    <row r="10" spans="1:39" s="1" customFormat="1" ht="18" customHeight="1" x14ac:dyDescent="0.2">
      <c r="A10" s="4" t="s">
        <v>1</v>
      </c>
      <c r="B10" s="17">
        <f t="shared" ref="B10" si="9">C10+D10</f>
        <v>272</v>
      </c>
      <c r="C10" s="17">
        <v>140</v>
      </c>
      <c r="D10" s="17">
        <v>132</v>
      </c>
      <c r="E10" s="17">
        <f t="shared" ref="E10" si="10">F10+G10</f>
        <v>12</v>
      </c>
      <c r="F10" s="17">
        <v>-5</v>
      </c>
      <c r="G10" s="17">
        <v>17</v>
      </c>
      <c r="H10" s="15">
        <f>IF(B10=E10,0,(1-(B10/(B10-E10)))*-100)</f>
        <v>4.6153846153846212</v>
      </c>
      <c r="I10" s="15">
        <f t="shared" ref="I10" si="11">IF(C10=F10,0,(1-(C10/(C10-F10)))*-100)</f>
        <v>-3.4482758620689613</v>
      </c>
      <c r="J10" s="15">
        <f>IF(D10=G10,0,(1-(D10/(D10-G10)))*-100)</f>
        <v>14.782608695652177</v>
      </c>
      <c r="K10" s="17">
        <f t="shared" ref="K10" si="12">L10+M10</f>
        <v>-7</v>
      </c>
      <c r="L10" s="17">
        <v>1</v>
      </c>
      <c r="M10" s="17">
        <v>-8</v>
      </c>
      <c r="N10" s="15">
        <f>IF(B10=K10,0,(1-(B10/(B10-K10)))*-100)</f>
        <v>-2.508960573476704</v>
      </c>
      <c r="O10" s="15">
        <f t="shared" ref="O10" si="13">IF(C10=L10,0,(1-(C10/(C10-L10)))*-100)</f>
        <v>0.7194244604316502</v>
      </c>
      <c r="P10" s="15">
        <f t="shared" ref="P10" si="14">IF(D10=M10,0,(1-(D10/(D10-M10)))*-100)</f>
        <v>-5.7142857142857162</v>
      </c>
      <c r="Q10" s="17">
        <f t="shared" ref="Q10:Q30" si="15">R10+S10</f>
        <v>0</v>
      </c>
      <c r="R10" s="17">
        <v>0</v>
      </c>
      <c r="S10" s="17">
        <v>0</v>
      </c>
      <c r="T10" s="17">
        <f t="shared" ref="T10:T30" si="16">U10+V10</f>
        <v>-2</v>
      </c>
      <c r="U10" s="17">
        <v>-1</v>
      </c>
      <c r="V10" s="17">
        <v>-1</v>
      </c>
      <c r="W10" s="15">
        <f t="shared" ref="W10:W30" si="17">IF(Q10=T10,IF(Q10&gt;0,"皆増",0),(1-(Q10/(Q10-T10)))*-100)</f>
        <v>-100</v>
      </c>
      <c r="X10" s="15">
        <f t="shared" si="1"/>
        <v>-100</v>
      </c>
      <c r="Y10" s="15">
        <f t="shared" si="1"/>
        <v>-100</v>
      </c>
      <c r="Z10" s="17">
        <f t="shared" ref="Z10:Z30" si="18">AA10+AB10</f>
        <v>0</v>
      </c>
      <c r="AA10" s="17">
        <v>0</v>
      </c>
      <c r="AB10" s="17">
        <v>0</v>
      </c>
      <c r="AC10" s="15">
        <f t="shared" ref="AC10:AC30" si="19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2</v>
      </c>
      <c r="AI10" s="4">
        <f t="shared" si="4"/>
        <v>1</v>
      </c>
      <c r="AJ10" s="4">
        <f t="shared" si="5"/>
        <v>1</v>
      </c>
      <c r="AK10" s="4">
        <f t="shared" si="6"/>
        <v>0</v>
      </c>
      <c r="AL10" s="4">
        <f t="shared" si="7"/>
        <v>0</v>
      </c>
      <c r="AM10" s="4">
        <f t="shared" si="8"/>
        <v>0</v>
      </c>
    </row>
    <row r="11" spans="1:39" s="1" customFormat="1" ht="18" customHeight="1" x14ac:dyDescent="0.2">
      <c r="A11" s="4" t="s">
        <v>2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15"/>
        <v>0</v>
      </c>
      <c r="R11" s="17">
        <v>0</v>
      </c>
      <c r="S11" s="17">
        <v>0</v>
      </c>
      <c r="T11" s="17">
        <f t="shared" si="16"/>
        <v>0</v>
      </c>
      <c r="U11" s="17">
        <v>0</v>
      </c>
      <c r="V11" s="17">
        <v>0</v>
      </c>
      <c r="W11" s="15">
        <f t="shared" si="17"/>
        <v>0</v>
      </c>
      <c r="X11" s="15">
        <f t="shared" si="1"/>
        <v>0</v>
      </c>
      <c r="Y11" s="15">
        <f t="shared" si="1"/>
        <v>0</v>
      </c>
      <c r="Z11" s="17">
        <f t="shared" si="18"/>
        <v>0</v>
      </c>
      <c r="AA11" s="17">
        <v>0</v>
      </c>
      <c r="AB11" s="17">
        <v>0</v>
      </c>
      <c r="AC11" s="15">
        <f t="shared" si="19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4"/>
        <v>0</v>
      </c>
      <c r="AJ11" s="4">
        <f t="shared" si="5"/>
        <v>0</v>
      </c>
      <c r="AK11" s="4">
        <f t="shared" si="6"/>
        <v>0</v>
      </c>
      <c r="AL11" s="4">
        <f t="shared" si="7"/>
        <v>0</v>
      </c>
      <c r="AM11" s="4">
        <f t="shared" si="8"/>
        <v>0</v>
      </c>
    </row>
    <row r="12" spans="1:39" s="1" customFormat="1" ht="18" customHeight="1" x14ac:dyDescent="0.2">
      <c r="A12" s="4" t="s">
        <v>3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15"/>
        <v>0</v>
      </c>
      <c r="R12" s="17">
        <v>0</v>
      </c>
      <c r="S12" s="17">
        <v>0</v>
      </c>
      <c r="T12" s="17">
        <f t="shared" si="16"/>
        <v>0</v>
      </c>
      <c r="U12" s="17">
        <v>0</v>
      </c>
      <c r="V12" s="17">
        <v>0</v>
      </c>
      <c r="W12" s="15">
        <f t="shared" si="17"/>
        <v>0</v>
      </c>
      <c r="X12" s="15">
        <f t="shared" si="1"/>
        <v>0</v>
      </c>
      <c r="Y12" s="15">
        <f t="shared" si="1"/>
        <v>0</v>
      </c>
      <c r="Z12" s="17">
        <f t="shared" si="18"/>
        <v>0</v>
      </c>
      <c r="AA12" s="17">
        <v>0</v>
      </c>
      <c r="AB12" s="17">
        <v>0</v>
      </c>
      <c r="AC12" s="15">
        <f t="shared" si="19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4"/>
        <v>0</v>
      </c>
      <c r="AJ12" s="4">
        <f t="shared" si="5"/>
        <v>0</v>
      </c>
      <c r="AK12" s="4">
        <f t="shared" si="6"/>
        <v>0</v>
      </c>
      <c r="AL12" s="4">
        <f t="shared" si="7"/>
        <v>0</v>
      </c>
      <c r="AM12" s="4">
        <f t="shared" si="8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15"/>
        <v>0</v>
      </c>
      <c r="R13" s="17">
        <v>0</v>
      </c>
      <c r="S13" s="17">
        <v>0</v>
      </c>
      <c r="T13" s="17">
        <f t="shared" si="16"/>
        <v>0</v>
      </c>
      <c r="U13" s="17">
        <v>0</v>
      </c>
      <c r="V13" s="17">
        <v>0</v>
      </c>
      <c r="W13" s="15">
        <f t="shared" si="17"/>
        <v>0</v>
      </c>
      <c r="X13" s="15">
        <f t="shared" si="1"/>
        <v>0</v>
      </c>
      <c r="Y13" s="15">
        <f t="shared" si="1"/>
        <v>0</v>
      </c>
      <c r="Z13" s="17">
        <f t="shared" si="18"/>
        <v>0</v>
      </c>
      <c r="AA13" s="17">
        <v>0</v>
      </c>
      <c r="AB13" s="17">
        <v>0</v>
      </c>
      <c r="AC13" s="15">
        <f t="shared" si="19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4"/>
        <v>0</v>
      </c>
      <c r="AJ13" s="4">
        <f t="shared" si="5"/>
        <v>0</v>
      </c>
      <c r="AK13" s="4">
        <f t="shared" si="6"/>
        <v>0</v>
      </c>
      <c r="AL13" s="4">
        <f t="shared" si="7"/>
        <v>0</v>
      </c>
      <c r="AM13" s="4">
        <f t="shared" si="8"/>
        <v>0</v>
      </c>
    </row>
    <row r="14" spans="1:39" s="1" customFormat="1" ht="18" customHeight="1" x14ac:dyDescent="0.2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15"/>
        <v>1</v>
      </c>
      <c r="R14" s="17">
        <v>0</v>
      </c>
      <c r="S14" s="17">
        <v>1</v>
      </c>
      <c r="T14" s="17">
        <f t="shared" si="16"/>
        <v>0</v>
      </c>
      <c r="U14" s="17">
        <v>-1</v>
      </c>
      <c r="V14" s="17">
        <v>1</v>
      </c>
      <c r="W14" s="15">
        <f t="shared" si="17"/>
        <v>0</v>
      </c>
      <c r="X14" s="15">
        <f t="shared" si="1"/>
        <v>-100</v>
      </c>
      <c r="Y14" s="15" t="str">
        <f t="shared" si="1"/>
        <v>皆増</v>
      </c>
      <c r="Z14" s="17">
        <f t="shared" si="18"/>
        <v>1</v>
      </c>
      <c r="AA14" s="17">
        <v>0</v>
      </c>
      <c r="AB14" s="17">
        <v>1</v>
      </c>
      <c r="AC14" s="15" t="str">
        <f t="shared" si="19"/>
        <v>皆増</v>
      </c>
      <c r="AD14" s="15">
        <f t="shared" si="2"/>
        <v>0</v>
      </c>
      <c r="AE14" s="15" t="str">
        <f t="shared" si="2"/>
        <v>皆増</v>
      </c>
      <c r="AH14" s="4">
        <f t="shared" si="3"/>
        <v>1</v>
      </c>
      <c r="AI14" s="4">
        <f t="shared" si="4"/>
        <v>1</v>
      </c>
      <c r="AJ14" s="4">
        <f t="shared" si="5"/>
        <v>0</v>
      </c>
      <c r="AK14" s="4">
        <f t="shared" si="6"/>
        <v>0</v>
      </c>
      <c r="AL14" s="4">
        <f t="shared" si="7"/>
        <v>0</v>
      </c>
      <c r="AM14" s="4">
        <f t="shared" si="8"/>
        <v>0</v>
      </c>
    </row>
    <row r="15" spans="1:39" s="1" customFormat="1" ht="18" customHeight="1" x14ac:dyDescent="0.2">
      <c r="A15" s="4" t="s">
        <v>6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15"/>
        <v>1</v>
      </c>
      <c r="R15" s="17">
        <v>1</v>
      </c>
      <c r="S15" s="17">
        <v>0</v>
      </c>
      <c r="T15" s="17">
        <f t="shared" si="16"/>
        <v>0</v>
      </c>
      <c r="U15" s="17">
        <v>0</v>
      </c>
      <c r="V15" s="17">
        <v>0</v>
      </c>
      <c r="W15" s="15">
        <f t="shared" si="17"/>
        <v>0</v>
      </c>
      <c r="X15" s="15">
        <f t="shared" si="1"/>
        <v>0</v>
      </c>
      <c r="Y15" s="15">
        <f t="shared" si="1"/>
        <v>0</v>
      </c>
      <c r="Z15" s="17">
        <f t="shared" si="18"/>
        <v>1</v>
      </c>
      <c r="AA15" s="17">
        <v>1</v>
      </c>
      <c r="AB15" s="17">
        <v>0</v>
      </c>
      <c r="AC15" s="15" t="str">
        <f t="shared" si="19"/>
        <v>皆増</v>
      </c>
      <c r="AD15" s="15" t="str">
        <f t="shared" si="2"/>
        <v>皆増</v>
      </c>
      <c r="AE15" s="15">
        <f t="shared" si="2"/>
        <v>0</v>
      </c>
      <c r="AH15" s="4">
        <f t="shared" si="3"/>
        <v>1</v>
      </c>
      <c r="AI15" s="4">
        <f t="shared" si="4"/>
        <v>1</v>
      </c>
      <c r="AJ15" s="4">
        <f t="shared" si="5"/>
        <v>0</v>
      </c>
      <c r="AK15" s="4">
        <f t="shared" si="6"/>
        <v>0</v>
      </c>
      <c r="AL15" s="4">
        <f t="shared" si="7"/>
        <v>0</v>
      </c>
      <c r="AM15" s="4">
        <f t="shared" si="8"/>
        <v>0</v>
      </c>
    </row>
    <row r="16" spans="1:39" s="1" customFormat="1" ht="18" customHeight="1" x14ac:dyDescent="0.2">
      <c r="A16" s="4" t="s">
        <v>7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15"/>
        <v>1</v>
      </c>
      <c r="R16" s="17">
        <v>1</v>
      </c>
      <c r="S16" s="17">
        <v>0</v>
      </c>
      <c r="T16" s="17">
        <f t="shared" si="16"/>
        <v>1</v>
      </c>
      <c r="U16" s="17">
        <v>1</v>
      </c>
      <c r="V16" s="17">
        <v>0</v>
      </c>
      <c r="W16" s="15" t="str">
        <f t="shared" si="17"/>
        <v>皆増</v>
      </c>
      <c r="X16" s="15" t="str">
        <f t="shared" si="1"/>
        <v>皆増</v>
      </c>
      <c r="Y16" s="15">
        <f t="shared" si="1"/>
        <v>0</v>
      </c>
      <c r="Z16" s="17">
        <f t="shared" si="18"/>
        <v>0</v>
      </c>
      <c r="AA16" s="17">
        <v>0</v>
      </c>
      <c r="AB16" s="17">
        <v>0</v>
      </c>
      <c r="AC16" s="15">
        <f t="shared" si="19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4"/>
        <v>0</v>
      </c>
      <c r="AJ16" s="4">
        <f t="shared" si="5"/>
        <v>0</v>
      </c>
      <c r="AK16" s="4">
        <f t="shared" si="6"/>
        <v>1</v>
      </c>
      <c r="AL16" s="4">
        <f t="shared" si="7"/>
        <v>1</v>
      </c>
      <c r="AM16" s="4">
        <f t="shared" si="8"/>
        <v>0</v>
      </c>
    </row>
    <row r="17" spans="1:39" s="1" customFormat="1" ht="18" customHeight="1" x14ac:dyDescent="0.2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15"/>
        <v>1</v>
      </c>
      <c r="R17" s="17">
        <v>1</v>
      </c>
      <c r="S17" s="17">
        <v>0</v>
      </c>
      <c r="T17" s="17">
        <f t="shared" si="16"/>
        <v>1</v>
      </c>
      <c r="U17" s="17">
        <v>1</v>
      </c>
      <c r="V17" s="17">
        <v>0</v>
      </c>
      <c r="W17" s="15" t="str">
        <f t="shared" si="17"/>
        <v>皆増</v>
      </c>
      <c r="X17" s="15" t="str">
        <f t="shared" si="1"/>
        <v>皆増</v>
      </c>
      <c r="Y17" s="15">
        <f t="shared" si="1"/>
        <v>0</v>
      </c>
      <c r="Z17" s="17">
        <f t="shared" si="18"/>
        <v>1</v>
      </c>
      <c r="AA17" s="17">
        <v>1</v>
      </c>
      <c r="AB17" s="17">
        <v>0</v>
      </c>
      <c r="AC17" s="15" t="str">
        <f t="shared" si="19"/>
        <v>皆増</v>
      </c>
      <c r="AD17" s="15" t="str">
        <f t="shared" si="2"/>
        <v>皆増</v>
      </c>
      <c r="AE17" s="15">
        <f t="shared" si="2"/>
        <v>0</v>
      </c>
      <c r="AH17" s="4">
        <f t="shared" si="3"/>
        <v>0</v>
      </c>
      <c r="AI17" s="4">
        <f t="shared" si="4"/>
        <v>0</v>
      </c>
      <c r="AJ17" s="4">
        <f t="shared" si="5"/>
        <v>0</v>
      </c>
      <c r="AK17" s="4">
        <f t="shared" si="6"/>
        <v>0</v>
      </c>
      <c r="AL17" s="4">
        <f t="shared" si="7"/>
        <v>0</v>
      </c>
      <c r="AM17" s="4">
        <f t="shared" si="8"/>
        <v>0</v>
      </c>
    </row>
    <row r="18" spans="1:39" s="1" customFormat="1" ht="18" customHeight="1" x14ac:dyDescent="0.2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15"/>
        <v>1</v>
      </c>
      <c r="R18" s="17">
        <v>1</v>
      </c>
      <c r="S18" s="17">
        <v>0</v>
      </c>
      <c r="T18" s="17">
        <f t="shared" si="16"/>
        <v>0</v>
      </c>
      <c r="U18" s="17">
        <v>1</v>
      </c>
      <c r="V18" s="17">
        <v>-1</v>
      </c>
      <c r="W18" s="15">
        <f t="shared" si="17"/>
        <v>0</v>
      </c>
      <c r="X18" s="15" t="str">
        <f t="shared" si="1"/>
        <v>皆増</v>
      </c>
      <c r="Y18" s="15">
        <f t="shared" si="1"/>
        <v>-100</v>
      </c>
      <c r="Z18" s="17">
        <f t="shared" si="18"/>
        <v>-1</v>
      </c>
      <c r="AA18" s="17">
        <v>-1</v>
      </c>
      <c r="AB18" s="17">
        <v>0</v>
      </c>
      <c r="AC18" s="15">
        <f t="shared" si="19"/>
        <v>-50</v>
      </c>
      <c r="AD18" s="15">
        <f t="shared" si="2"/>
        <v>-50</v>
      </c>
      <c r="AE18" s="15">
        <f t="shared" si="2"/>
        <v>0</v>
      </c>
      <c r="AH18" s="4">
        <f t="shared" si="3"/>
        <v>1</v>
      </c>
      <c r="AI18" s="4">
        <f t="shared" si="4"/>
        <v>0</v>
      </c>
      <c r="AJ18" s="4">
        <f t="shared" si="5"/>
        <v>1</v>
      </c>
      <c r="AK18" s="4">
        <f t="shared" si="6"/>
        <v>2</v>
      </c>
      <c r="AL18" s="4">
        <f t="shared" si="7"/>
        <v>2</v>
      </c>
      <c r="AM18" s="4">
        <f t="shared" si="8"/>
        <v>0</v>
      </c>
    </row>
    <row r="19" spans="1:39" s="1" customFormat="1" ht="18" customHeight="1" x14ac:dyDescent="0.2">
      <c r="A19" s="4" t="s">
        <v>10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15"/>
        <v>4</v>
      </c>
      <c r="R19" s="17">
        <v>3</v>
      </c>
      <c r="S19" s="17">
        <v>1</v>
      </c>
      <c r="T19" s="17">
        <f t="shared" si="16"/>
        <v>2</v>
      </c>
      <c r="U19" s="17">
        <v>2</v>
      </c>
      <c r="V19" s="17">
        <v>0</v>
      </c>
      <c r="W19" s="15">
        <f t="shared" si="17"/>
        <v>100</v>
      </c>
      <c r="X19" s="15">
        <f t="shared" si="1"/>
        <v>200</v>
      </c>
      <c r="Y19" s="15">
        <f t="shared" si="1"/>
        <v>0</v>
      </c>
      <c r="Z19" s="17">
        <f t="shared" si="18"/>
        <v>-1</v>
      </c>
      <c r="AA19" s="17">
        <v>-1</v>
      </c>
      <c r="AB19" s="17">
        <v>0</v>
      </c>
      <c r="AC19" s="15">
        <f t="shared" si="19"/>
        <v>-19.999999999999996</v>
      </c>
      <c r="AD19" s="15">
        <f t="shared" si="2"/>
        <v>-25</v>
      </c>
      <c r="AE19" s="15">
        <f t="shared" si="2"/>
        <v>0</v>
      </c>
      <c r="AH19" s="4">
        <f t="shared" si="3"/>
        <v>2</v>
      </c>
      <c r="AI19" s="4">
        <f t="shared" si="4"/>
        <v>1</v>
      </c>
      <c r="AJ19" s="4">
        <f t="shared" si="5"/>
        <v>1</v>
      </c>
      <c r="AK19" s="4">
        <f t="shared" si="6"/>
        <v>5</v>
      </c>
      <c r="AL19" s="4">
        <f t="shared" si="7"/>
        <v>4</v>
      </c>
      <c r="AM19" s="4">
        <f t="shared" si="8"/>
        <v>1</v>
      </c>
    </row>
    <row r="20" spans="1:39" s="1" customFormat="1" ht="18" customHeight="1" x14ac:dyDescent="0.2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15"/>
        <v>2</v>
      </c>
      <c r="R20" s="17">
        <v>2</v>
      </c>
      <c r="S20" s="17">
        <v>0</v>
      </c>
      <c r="T20" s="17">
        <f t="shared" si="16"/>
        <v>-1</v>
      </c>
      <c r="U20" s="17">
        <v>-1</v>
      </c>
      <c r="V20" s="17">
        <v>0</v>
      </c>
      <c r="W20" s="15">
        <f t="shared" si="17"/>
        <v>-33.333333333333336</v>
      </c>
      <c r="X20" s="15">
        <f t="shared" si="1"/>
        <v>-33.333333333333336</v>
      </c>
      <c r="Y20" s="15">
        <f t="shared" si="1"/>
        <v>0</v>
      </c>
      <c r="Z20" s="17">
        <f t="shared" si="18"/>
        <v>-4</v>
      </c>
      <c r="AA20" s="17">
        <v>-2</v>
      </c>
      <c r="AB20" s="17">
        <v>-2</v>
      </c>
      <c r="AC20" s="15">
        <f t="shared" si="19"/>
        <v>-66.666666666666671</v>
      </c>
      <c r="AD20" s="15">
        <f t="shared" si="2"/>
        <v>-50</v>
      </c>
      <c r="AE20" s="15">
        <f t="shared" si="2"/>
        <v>-100</v>
      </c>
      <c r="AH20" s="4">
        <f t="shared" si="3"/>
        <v>3</v>
      </c>
      <c r="AI20" s="4">
        <f t="shared" si="4"/>
        <v>3</v>
      </c>
      <c r="AJ20" s="4">
        <f t="shared" si="5"/>
        <v>0</v>
      </c>
      <c r="AK20" s="4">
        <f t="shared" si="6"/>
        <v>6</v>
      </c>
      <c r="AL20" s="4">
        <f t="shared" si="7"/>
        <v>4</v>
      </c>
      <c r="AM20" s="4">
        <f t="shared" si="8"/>
        <v>2</v>
      </c>
    </row>
    <row r="21" spans="1:39" s="1" customFormat="1" ht="18" customHeight="1" x14ac:dyDescent="0.2">
      <c r="A21" s="4" t="s">
        <v>12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15"/>
        <v>7</v>
      </c>
      <c r="R21" s="17">
        <v>6</v>
      </c>
      <c r="S21" s="17">
        <v>1</v>
      </c>
      <c r="T21" s="17">
        <f t="shared" si="16"/>
        <v>-2</v>
      </c>
      <c r="U21" s="17">
        <v>2</v>
      </c>
      <c r="V21" s="17">
        <v>-4</v>
      </c>
      <c r="W21" s="15">
        <f t="shared" si="17"/>
        <v>-22.222222222222221</v>
      </c>
      <c r="X21" s="15">
        <f t="shared" si="1"/>
        <v>50</v>
      </c>
      <c r="Y21" s="15">
        <f t="shared" si="1"/>
        <v>-80</v>
      </c>
      <c r="Z21" s="17">
        <f t="shared" si="18"/>
        <v>2</v>
      </c>
      <c r="AA21" s="17">
        <v>3</v>
      </c>
      <c r="AB21" s="17">
        <v>-1</v>
      </c>
      <c r="AC21" s="15">
        <f t="shared" si="19"/>
        <v>39.999999999999993</v>
      </c>
      <c r="AD21" s="15">
        <f t="shared" si="2"/>
        <v>100</v>
      </c>
      <c r="AE21" s="15">
        <f t="shared" si="2"/>
        <v>-50</v>
      </c>
      <c r="AH21" s="4">
        <f t="shared" si="3"/>
        <v>9</v>
      </c>
      <c r="AI21" s="4">
        <f t="shared" si="4"/>
        <v>4</v>
      </c>
      <c r="AJ21" s="4">
        <f t="shared" si="5"/>
        <v>5</v>
      </c>
      <c r="AK21" s="4">
        <f t="shared" si="6"/>
        <v>5</v>
      </c>
      <c r="AL21" s="4">
        <f t="shared" si="7"/>
        <v>3</v>
      </c>
      <c r="AM21" s="4">
        <f t="shared" si="8"/>
        <v>2</v>
      </c>
    </row>
    <row r="22" spans="1:39" s="1" customFormat="1" ht="18" customHeight="1" x14ac:dyDescent="0.2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15"/>
        <v>15</v>
      </c>
      <c r="R22" s="17">
        <v>11</v>
      </c>
      <c r="S22" s="17">
        <v>4</v>
      </c>
      <c r="T22" s="17">
        <f t="shared" si="16"/>
        <v>-4</v>
      </c>
      <c r="U22" s="17">
        <v>-3</v>
      </c>
      <c r="V22" s="17">
        <v>-1</v>
      </c>
      <c r="W22" s="15">
        <f t="shared" si="17"/>
        <v>-21.052631578947366</v>
      </c>
      <c r="X22" s="15">
        <f t="shared" si="1"/>
        <v>-21.428571428571431</v>
      </c>
      <c r="Y22" s="15">
        <f t="shared" si="1"/>
        <v>-19.999999999999996</v>
      </c>
      <c r="Z22" s="17">
        <f t="shared" si="18"/>
        <v>7</v>
      </c>
      <c r="AA22" s="17">
        <v>6</v>
      </c>
      <c r="AB22" s="17">
        <v>1</v>
      </c>
      <c r="AC22" s="15">
        <f t="shared" si="19"/>
        <v>87.5</v>
      </c>
      <c r="AD22" s="15">
        <f t="shared" si="2"/>
        <v>120.00000000000001</v>
      </c>
      <c r="AE22" s="15">
        <f t="shared" si="2"/>
        <v>33.333333333333329</v>
      </c>
      <c r="AH22" s="4">
        <f t="shared" si="3"/>
        <v>19</v>
      </c>
      <c r="AI22" s="4">
        <f t="shared" si="4"/>
        <v>14</v>
      </c>
      <c r="AJ22" s="4">
        <f t="shared" si="5"/>
        <v>5</v>
      </c>
      <c r="AK22" s="4">
        <f t="shared" si="6"/>
        <v>8</v>
      </c>
      <c r="AL22" s="4">
        <f t="shared" si="7"/>
        <v>5</v>
      </c>
      <c r="AM22" s="4">
        <f t="shared" si="8"/>
        <v>3</v>
      </c>
    </row>
    <row r="23" spans="1:39" s="1" customFormat="1" ht="18" customHeight="1" x14ac:dyDescent="0.2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15"/>
        <v>22</v>
      </c>
      <c r="R23" s="17">
        <v>16</v>
      </c>
      <c r="S23" s="17">
        <v>6</v>
      </c>
      <c r="T23" s="17">
        <f t="shared" si="16"/>
        <v>-10</v>
      </c>
      <c r="U23" s="17">
        <v>-9</v>
      </c>
      <c r="V23" s="17">
        <v>-1</v>
      </c>
      <c r="W23" s="15">
        <f t="shared" si="17"/>
        <v>-31.25</v>
      </c>
      <c r="X23" s="15">
        <f t="shared" si="1"/>
        <v>-36</v>
      </c>
      <c r="Y23" s="15">
        <f t="shared" si="1"/>
        <v>-14.28571428571429</v>
      </c>
      <c r="Z23" s="17">
        <f t="shared" si="18"/>
        <v>-2</v>
      </c>
      <c r="AA23" s="17">
        <v>-2</v>
      </c>
      <c r="AB23" s="17">
        <v>0</v>
      </c>
      <c r="AC23" s="15">
        <f t="shared" si="19"/>
        <v>-8.3333333333333375</v>
      </c>
      <c r="AD23" s="15">
        <f t="shared" si="2"/>
        <v>-11.111111111111116</v>
      </c>
      <c r="AE23" s="15">
        <f t="shared" si="2"/>
        <v>0</v>
      </c>
      <c r="AH23" s="4">
        <f t="shared" si="3"/>
        <v>32</v>
      </c>
      <c r="AI23" s="4">
        <f t="shared" si="4"/>
        <v>25</v>
      </c>
      <c r="AJ23" s="4">
        <f t="shared" si="5"/>
        <v>7</v>
      </c>
      <c r="AK23" s="4">
        <f t="shared" si="6"/>
        <v>24</v>
      </c>
      <c r="AL23" s="4">
        <f t="shared" si="7"/>
        <v>18</v>
      </c>
      <c r="AM23" s="4">
        <f t="shared" si="8"/>
        <v>6</v>
      </c>
    </row>
    <row r="24" spans="1:39" s="1" customFormat="1" ht="18" customHeight="1" x14ac:dyDescent="0.2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15"/>
        <v>39</v>
      </c>
      <c r="R24" s="17">
        <v>29</v>
      </c>
      <c r="S24" s="17">
        <v>10</v>
      </c>
      <c r="T24" s="17">
        <f t="shared" si="16"/>
        <v>1</v>
      </c>
      <c r="U24" s="17">
        <v>3</v>
      </c>
      <c r="V24" s="17">
        <v>-2</v>
      </c>
      <c r="W24" s="15">
        <f t="shared" si="17"/>
        <v>2.6315789473684292</v>
      </c>
      <c r="X24" s="15">
        <f t="shared" si="1"/>
        <v>11.538461538461542</v>
      </c>
      <c r="Y24" s="15">
        <f t="shared" si="1"/>
        <v>-16.666666666666664</v>
      </c>
      <c r="Z24" s="17">
        <f t="shared" si="18"/>
        <v>-11</v>
      </c>
      <c r="AA24" s="17">
        <v>-10</v>
      </c>
      <c r="AB24" s="17">
        <v>-1</v>
      </c>
      <c r="AC24" s="15">
        <f t="shared" si="19"/>
        <v>-21.999999999999996</v>
      </c>
      <c r="AD24" s="15">
        <f t="shared" si="2"/>
        <v>-25.641025641025639</v>
      </c>
      <c r="AE24" s="15">
        <f t="shared" si="2"/>
        <v>-9.0909090909090935</v>
      </c>
      <c r="AH24" s="4">
        <f t="shared" si="3"/>
        <v>38</v>
      </c>
      <c r="AI24" s="4">
        <f t="shared" si="4"/>
        <v>26</v>
      </c>
      <c r="AJ24" s="4">
        <f t="shared" si="5"/>
        <v>12</v>
      </c>
      <c r="AK24" s="4">
        <f t="shared" si="6"/>
        <v>50</v>
      </c>
      <c r="AL24" s="4">
        <f t="shared" si="7"/>
        <v>39</v>
      </c>
      <c r="AM24" s="4">
        <f t="shared" si="8"/>
        <v>11</v>
      </c>
    </row>
    <row r="25" spans="1:39" s="1" customFormat="1" ht="18" customHeight="1" x14ac:dyDescent="0.2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15"/>
        <v>63</v>
      </c>
      <c r="R25" s="17">
        <v>46</v>
      </c>
      <c r="S25" s="17">
        <v>17</v>
      </c>
      <c r="T25" s="17">
        <f t="shared" si="16"/>
        <v>-4</v>
      </c>
      <c r="U25" s="17">
        <v>6</v>
      </c>
      <c r="V25" s="17">
        <v>-10</v>
      </c>
      <c r="W25" s="15">
        <f t="shared" si="17"/>
        <v>-5.9701492537313383</v>
      </c>
      <c r="X25" s="15">
        <f t="shared" si="1"/>
        <v>14.999999999999991</v>
      </c>
      <c r="Y25" s="15">
        <f t="shared" si="1"/>
        <v>-37.037037037037038</v>
      </c>
      <c r="Z25" s="17">
        <f t="shared" si="18"/>
        <v>-2</v>
      </c>
      <c r="AA25" s="17">
        <v>4</v>
      </c>
      <c r="AB25" s="17">
        <v>-6</v>
      </c>
      <c r="AC25" s="15">
        <f t="shared" si="19"/>
        <v>-3.0769230769230771</v>
      </c>
      <c r="AD25" s="15">
        <f t="shared" si="2"/>
        <v>9.5238095238095344</v>
      </c>
      <c r="AE25" s="15">
        <f t="shared" si="2"/>
        <v>-26.086956521739136</v>
      </c>
      <c r="AH25" s="4">
        <f t="shared" si="3"/>
        <v>67</v>
      </c>
      <c r="AI25" s="4">
        <f t="shared" si="4"/>
        <v>40</v>
      </c>
      <c r="AJ25" s="4">
        <f t="shared" si="5"/>
        <v>27</v>
      </c>
      <c r="AK25" s="4">
        <f t="shared" si="6"/>
        <v>65</v>
      </c>
      <c r="AL25" s="4">
        <f t="shared" si="7"/>
        <v>42</v>
      </c>
      <c r="AM25" s="4">
        <f t="shared" si="8"/>
        <v>23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15"/>
        <v>79</v>
      </c>
      <c r="R26" s="17">
        <v>45</v>
      </c>
      <c r="S26" s="17">
        <v>34</v>
      </c>
      <c r="T26" s="17">
        <f t="shared" si="16"/>
        <v>2</v>
      </c>
      <c r="U26" s="17">
        <v>-5</v>
      </c>
      <c r="V26" s="17">
        <v>7</v>
      </c>
      <c r="W26" s="15">
        <f t="shared" si="17"/>
        <v>2.5974025974025983</v>
      </c>
      <c r="X26" s="15">
        <f t="shared" si="1"/>
        <v>-9.9999999999999982</v>
      </c>
      <c r="Y26" s="15">
        <f t="shared" si="1"/>
        <v>25.925925925925931</v>
      </c>
      <c r="Z26" s="17">
        <f t="shared" si="18"/>
        <v>3</v>
      </c>
      <c r="AA26" s="17">
        <v>1</v>
      </c>
      <c r="AB26" s="17">
        <v>2</v>
      </c>
      <c r="AC26" s="15">
        <f t="shared" si="19"/>
        <v>3.9473684210526327</v>
      </c>
      <c r="AD26" s="15">
        <f t="shared" si="2"/>
        <v>2.2727272727272707</v>
      </c>
      <c r="AE26" s="15">
        <f t="shared" si="2"/>
        <v>6.25</v>
      </c>
      <c r="AH26" s="4">
        <f t="shared" si="3"/>
        <v>77</v>
      </c>
      <c r="AI26" s="4">
        <f t="shared" si="4"/>
        <v>50</v>
      </c>
      <c r="AJ26" s="4">
        <f t="shared" si="5"/>
        <v>27</v>
      </c>
      <c r="AK26" s="4">
        <f t="shared" si="6"/>
        <v>76</v>
      </c>
      <c r="AL26" s="4">
        <f t="shared" si="7"/>
        <v>44</v>
      </c>
      <c r="AM26" s="4">
        <f t="shared" si="8"/>
        <v>32</v>
      </c>
    </row>
    <row r="27" spans="1:39" s="1" customFormat="1" ht="18" customHeight="1" x14ac:dyDescent="0.2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15"/>
        <v>130</v>
      </c>
      <c r="R27" s="17">
        <v>68</v>
      </c>
      <c r="S27" s="17">
        <v>62</v>
      </c>
      <c r="T27" s="17">
        <f t="shared" si="16"/>
        <v>29</v>
      </c>
      <c r="U27" s="17">
        <v>26</v>
      </c>
      <c r="V27" s="17">
        <v>3</v>
      </c>
      <c r="W27" s="15">
        <f t="shared" si="17"/>
        <v>28.712871287128717</v>
      </c>
      <c r="X27" s="15">
        <f t="shared" si="1"/>
        <v>61.904761904761905</v>
      </c>
      <c r="Y27" s="15">
        <f t="shared" si="1"/>
        <v>5.0847457627118731</v>
      </c>
      <c r="Z27" s="17">
        <f t="shared" si="18"/>
        <v>14</v>
      </c>
      <c r="AA27" s="17">
        <v>12</v>
      </c>
      <c r="AB27" s="17">
        <v>2</v>
      </c>
      <c r="AC27" s="15">
        <f t="shared" si="19"/>
        <v>12.06896551724137</v>
      </c>
      <c r="AD27" s="15">
        <f t="shared" si="2"/>
        <v>21.42857142857142</v>
      </c>
      <c r="AE27" s="15">
        <f t="shared" si="2"/>
        <v>3.3333333333333437</v>
      </c>
      <c r="AH27" s="4">
        <f t="shared" si="3"/>
        <v>101</v>
      </c>
      <c r="AI27" s="4">
        <f t="shared" si="4"/>
        <v>42</v>
      </c>
      <c r="AJ27" s="4">
        <f t="shared" si="5"/>
        <v>59</v>
      </c>
      <c r="AK27" s="4">
        <f t="shared" si="6"/>
        <v>116</v>
      </c>
      <c r="AL27" s="4">
        <f t="shared" si="7"/>
        <v>56</v>
      </c>
      <c r="AM27" s="4">
        <f t="shared" si="8"/>
        <v>60</v>
      </c>
    </row>
    <row r="28" spans="1:39" s="1" customFormat="1" ht="18" customHeight="1" x14ac:dyDescent="0.2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15"/>
        <v>136</v>
      </c>
      <c r="R28" s="17">
        <v>48</v>
      </c>
      <c r="S28" s="17">
        <v>88</v>
      </c>
      <c r="T28" s="17">
        <f t="shared" si="16"/>
        <v>16</v>
      </c>
      <c r="U28" s="17">
        <v>9</v>
      </c>
      <c r="V28" s="17">
        <v>7</v>
      </c>
      <c r="W28" s="15">
        <f t="shared" si="17"/>
        <v>13.33333333333333</v>
      </c>
      <c r="X28" s="15">
        <f t="shared" si="1"/>
        <v>23.076923076923084</v>
      </c>
      <c r="Y28" s="15">
        <f t="shared" si="1"/>
        <v>8.6419753086419693</v>
      </c>
      <c r="Z28" s="17">
        <f t="shared" si="18"/>
        <v>-8</v>
      </c>
      <c r="AA28" s="17">
        <v>-1</v>
      </c>
      <c r="AB28" s="17">
        <v>-7</v>
      </c>
      <c r="AC28" s="15">
        <f t="shared" si="19"/>
        <v>-5.555555555555558</v>
      </c>
      <c r="AD28" s="15">
        <f t="shared" si="2"/>
        <v>-2.0408163265306145</v>
      </c>
      <c r="AE28" s="15">
        <f t="shared" si="2"/>
        <v>-7.3684210526315796</v>
      </c>
      <c r="AH28" s="4">
        <f t="shared" si="3"/>
        <v>120</v>
      </c>
      <c r="AI28" s="4">
        <f t="shared" si="4"/>
        <v>39</v>
      </c>
      <c r="AJ28" s="4">
        <f t="shared" si="5"/>
        <v>81</v>
      </c>
      <c r="AK28" s="4">
        <f t="shared" si="6"/>
        <v>144</v>
      </c>
      <c r="AL28" s="4">
        <f t="shared" si="7"/>
        <v>49</v>
      </c>
      <c r="AM28" s="4">
        <f t="shared" si="8"/>
        <v>95</v>
      </c>
    </row>
    <row r="29" spans="1:39" s="1" customFormat="1" ht="18" customHeight="1" x14ac:dyDescent="0.2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15"/>
        <v>87</v>
      </c>
      <c r="R29" s="17">
        <v>19</v>
      </c>
      <c r="S29" s="17">
        <v>68</v>
      </c>
      <c r="T29" s="17">
        <f t="shared" si="16"/>
        <v>13</v>
      </c>
      <c r="U29" s="17">
        <v>5</v>
      </c>
      <c r="V29" s="17">
        <v>8</v>
      </c>
      <c r="W29" s="15">
        <f t="shared" si="17"/>
        <v>17.567567567567565</v>
      </c>
      <c r="X29" s="15">
        <f t="shared" si="1"/>
        <v>35.714285714285722</v>
      </c>
      <c r="Y29" s="15">
        <f t="shared" si="1"/>
        <v>13.33333333333333</v>
      </c>
      <c r="Z29" s="17">
        <f t="shared" si="18"/>
        <v>5</v>
      </c>
      <c r="AA29" s="17">
        <v>0</v>
      </c>
      <c r="AB29" s="17">
        <v>5</v>
      </c>
      <c r="AC29" s="15">
        <f t="shared" si="19"/>
        <v>6.0975609756097615</v>
      </c>
      <c r="AD29" s="15">
        <f t="shared" si="2"/>
        <v>0</v>
      </c>
      <c r="AE29" s="15">
        <f t="shared" si="2"/>
        <v>7.9365079365079305</v>
      </c>
      <c r="AH29" s="4">
        <f t="shared" si="3"/>
        <v>74</v>
      </c>
      <c r="AI29" s="4">
        <f t="shared" si="4"/>
        <v>14</v>
      </c>
      <c r="AJ29" s="4">
        <f t="shared" si="5"/>
        <v>60</v>
      </c>
      <c r="AK29" s="4">
        <f t="shared" si="6"/>
        <v>82</v>
      </c>
      <c r="AL29" s="4">
        <f t="shared" si="7"/>
        <v>19</v>
      </c>
      <c r="AM29" s="4">
        <f t="shared" si="8"/>
        <v>63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15"/>
        <v>24</v>
      </c>
      <c r="R30" s="17">
        <v>4</v>
      </c>
      <c r="S30" s="17">
        <v>20</v>
      </c>
      <c r="T30" s="17">
        <f t="shared" si="16"/>
        <v>3</v>
      </c>
      <c r="U30" s="17">
        <v>0</v>
      </c>
      <c r="V30" s="17">
        <v>3</v>
      </c>
      <c r="W30" s="15">
        <f t="shared" si="17"/>
        <v>14.285714285714279</v>
      </c>
      <c r="X30" s="15">
        <f t="shared" si="1"/>
        <v>0</v>
      </c>
      <c r="Y30" s="15">
        <f t="shared" si="1"/>
        <v>17.647058823529417</v>
      </c>
      <c r="Z30" s="17">
        <f t="shared" si="18"/>
        <v>17</v>
      </c>
      <c r="AA30" s="17">
        <v>4</v>
      </c>
      <c r="AB30" s="17">
        <v>13</v>
      </c>
      <c r="AC30" s="15">
        <f t="shared" si="19"/>
        <v>242.85714285714283</v>
      </c>
      <c r="AD30" s="15" t="str">
        <f t="shared" si="2"/>
        <v>皆増</v>
      </c>
      <c r="AE30" s="15">
        <f t="shared" si="2"/>
        <v>185.71428571428572</v>
      </c>
      <c r="AH30" s="4">
        <f t="shared" si="3"/>
        <v>21</v>
      </c>
      <c r="AI30" s="4">
        <f t="shared" si="4"/>
        <v>4</v>
      </c>
      <c r="AJ30" s="4">
        <f t="shared" si="5"/>
        <v>17</v>
      </c>
      <c r="AK30" s="4">
        <f t="shared" si="6"/>
        <v>7</v>
      </c>
      <c r="AL30" s="4">
        <f t="shared" si="7"/>
        <v>0</v>
      </c>
      <c r="AM30" s="4">
        <f t="shared" si="8"/>
        <v>7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AB32" si="20">SUM(R10:R12)</f>
        <v>0</v>
      </c>
      <c r="S32" s="17">
        <f t="shared" si="20"/>
        <v>0</v>
      </c>
      <c r="T32" s="17">
        <f t="shared" si="20"/>
        <v>-2</v>
      </c>
      <c r="U32" s="17">
        <f t="shared" si="20"/>
        <v>-1</v>
      </c>
      <c r="V32" s="17">
        <f t="shared" si="20"/>
        <v>-1</v>
      </c>
      <c r="W32" s="15">
        <f t="shared" ref="W32:Y36" si="21">IF(Q32=T32,IF(Q32&gt;0,"皆増",0),(1-(Q32/(Q32-T32)))*-100)</f>
        <v>-100</v>
      </c>
      <c r="X32" s="15">
        <f t="shared" si="21"/>
        <v>-100</v>
      </c>
      <c r="Y32" s="15">
        <f t="shared" si="21"/>
        <v>-100</v>
      </c>
      <c r="Z32" s="17">
        <f t="shared" si="20"/>
        <v>0</v>
      </c>
      <c r="AA32" s="17">
        <f t="shared" si="20"/>
        <v>0</v>
      </c>
      <c r="AB32" s="17">
        <f t="shared" si="20"/>
        <v>0</v>
      </c>
      <c r="AC32" s="15">
        <f t="shared" ref="AC32:AE36" si="22">IF(Q32=Z32,IF(Q32&gt;0,"皆増",0),(1-(Q32/(Q32-Z32)))*-100)</f>
        <v>0</v>
      </c>
      <c r="AD32" s="15">
        <f t="shared" si="22"/>
        <v>0</v>
      </c>
      <c r="AE32" s="15">
        <f t="shared" si="22"/>
        <v>0</v>
      </c>
      <c r="AH32" s="4">
        <f t="shared" ref="AH32:AM32" si="23">SUM(AH10:AH12)</f>
        <v>2</v>
      </c>
      <c r="AI32" s="4">
        <f t="shared" si="23"/>
        <v>1</v>
      </c>
      <c r="AJ32" s="4">
        <f t="shared" si="23"/>
        <v>1</v>
      </c>
      <c r="AK32" s="4">
        <f t="shared" si="23"/>
        <v>0</v>
      </c>
      <c r="AL32" s="4">
        <f t="shared" si="23"/>
        <v>0</v>
      </c>
      <c r="AM32" s="4">
        <f t="shared" si="23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AB33" si="24">SUM(Q13:Q22)</f>
        <v>33</v>
      </c>
      <c r="R33" s="17">
        <f t="shared" si="24"/>
        <v>26</v>
      </c>
      <c r="S33" s="17">
        <f>SUM(S13:S22)</f>
        <v>7</v>
      </c>
      <c r="T33" s="17">
        <f t="shared" si="24"/>
        <v>-3</v>
      </c>
      <c r="U33" s="17">
        <f t="shared" si="24"/>
        <v>2</v>
      </c>
      <c r="V33" s="17">
        <f t="shared" si="24"/>
        <v>-5</v>
      </c>
      <c r="W33" s="15">
        <f t="shared" si="21"/>
        <v>-8.3333333333333375</v>
      </c>
      <c r="X33" s="15">
        <f t="shared" si="21"/>
        <v>8.333333333333325</v>
      </c>
      <c r="Y33" s="15">
        <f t="shared" si="21"/>
        <v>-41.666666666666664</v>
      </c>
      <c r="Z33" s="17">
        <f t="shared" si="24"/>
        <v>6</v>
      </c>
      <c r="AA33" s="17">
        <f t="shared" si="24"/>
        <v>7</v>
      </c>
      <c r="AB33" s="17">
        <f t="shared" si="24"/>
        <v>-1</v>
      </c>
      <c r="AC33" s="15">
        <f t="shared" si="22"/>
        <v>22.222222222222232</v>
      </c>
      <c r="AD33" s="15">
        <f t="shared" si="22"/>
        <v>36.842105263157897</v>
      </c>
      <c r="AE33" s="15">
        <f t="shared" si="22"/>
        <v>-12.5</v>
      </c>
      <c r="AH33" s="4">
        <f t="shared" ref="AH33:AI33" si="25">SUM(AH13:AH22)</f>
        <v>36</v>
      </c>
      <c r="AI33" s="4">
        <f t="shared" si="25"/>
        <v>24</v>
      </c>
      <c r="AJ33" s="4">
        <f t="shared" ref="AJ33" si="26">SUM(AJ13:AJ22)</f>
        <v>12</v>
      </c>
      <c r="AK33" s="4">
        <f>SUM(AK13:AK22)</f>
        <v>27</v>
      </c>
      <c r="AL33" s="4">
        <f>SUM(AL13:AL22)</f>
        <v>19</v>
      </c>
      <c r="AM33" s="4">
        <f>SUM(AM13:AM22)</f>
        <v>8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AB34" si="27">SUM(Q23:Q30)</f>
        <v>580</v>
      </c>
      <c r="R34" s="17">
        <f t="shared" si="27"/>
        <v>275</v>
      </c>
      <c r="S34" s="17">
        <f t="shared" si="27"/>
        <v>305</v>
      </c>
      <c r="T34" s="17">
        <f t="shared" si="27"/>
        <v>50</v>
      </c>
      <c r="U34" s="17">
        <f t="shared" si="27"/>
        <v>35</v>
      </c>
      <c r="V34" s="17">
        <f t="shared" si="27"/>
        <v>15</v>
      </c>
      <c r="W34" s="15">
        <f t="shared" si="21"/>
        <v>9.4339622641509422</v>
      </c>
      <c r="X34" s="15">
        <f t="shared" si="21"/>
        <v>14.583333333333325</v>
      </c>
      <c r="Y34" s="15">
        <f t="shared" si="21"/>
        <v>5.1724137931034475</v>
      </c>
      <c r="Z34" s="17">
        <f t="shared" si="27"/>
        <v>16</v>
      </c>
      <c r="AA34" s="17">
        <f t="shared" si="27"/>
        <v>8</v>
      </c>
      <c r="AB34" s="17">
        <f t="shared" si="27"/>
        <v>8</v>
      </c>
      <c r="AC34" s="15">
        <f t="shared" si="22"/>
        <v>2.8368794326241176</v>
      </c>
      <c r="AD34" s="15">
        <f t="shared" si="22"/>
        <v>2.9962546816479474</v>
      </c>
      <c r="AE34" s="15">
        <f t="shared" si="22"/>
        <v>2.6936026936027035</v>
      </c>
      <c r="AH34" s="4">
        <f t="shared" ref="AH34:AI34" si="28">SUM(AH23:AH30)</f>
        <v>530</v>
      </c>
      <c r="AI34" s="4">
        <f t="shared" si="28"/>
        <v>240</v>
      </c>
      <c r="AJ34" s="4">
        <f t="shared" ref="AJ34" si="29">SUM(AJ23:AJ30)</f>
        <v>290</v>
      </c>
      <c r="AK34" s="4">
        <f>SUM(AK23:AK30)</f>
        <v>564</v>
      </c>
      <c r="AL34" s="4">
        <f>SUM(AL23:AL30)</f>
        <v>267</v>
      </c>
      <c r="AM34" s="4">
        <f>SUM(AM23:AM30)</f>
        <v>297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AB35" si="30">SUM(Q25:Q30)</f>
        <v>519</v>
      </c>
      <c r="R35" s="17">
        <f t="shared" si="30"/>
        <v>230</v>
      </c>
      <c r="S35" s="17">
        <f t="shared" si="30"/>
        <v>289</v>
      </c>
      <c r="T35" s="17">
        <f t="shared" si="30"/>
        <v>59</v>
      </c>
      <c r="U35" s="17">
        <f t="shared" si="30"/>
        <v>41</v>
      </c>
      <c r="V35" s="17">
        <f t="shared" si="30"/>
        <v>18</v>
      </c>
      <c r="W35" s="15">
        <f t="shared" si="21"/>
        <v>12.826086956521742</v>
      </c>
      <c r="X35" s="15">
        <f t="shared" si="21"/>
        <v>21.693121693121697</v>
      </c>
      <c r="Y35" s="15">
        <f t="shared" si="21"/>
        <v>6.6420664206642055</v>
      </c>
      <c r="Z35" s="17">
        <f t="shared" si="30"/>
        <v>29</v>
      </c>
      <c r="AA35" s="17">
        <f t="shared" si="30"/>
        <v>20</v>
      </c>
      <c r="AB35" s="17">
        <f t="shared" si="30"/>
        <v>9</v>
      </c>
      <c r="AC35" s="15">
        <f t="shared" si="22"/>
        <v>5.9183673469387799</v>
      </c>
      <c r="AD35" s="15">
        <f t="shared" si="22"/>
        <v>9.5238095238095344</v>
      </c>
      <c r="AE35" s="15">
        <f t="shared" si="22"/>
        <v>3.2142857142857251</v>
      </c>
      <c r="AH35" s="4">
        <f t="shared" ref="AH35:AI35" si="31">SUM(AH25:AH30)</f>
        <v>460</v>
      </c>
      <c r="AI35" s="4">
        <f t="shared" si="31"/>
        <v>189</v>
      </c>
      <c r="AJ35" s="4">
        <f t="shared" ref="AJ35" si="32">SUM(AJ25:AJ30)</f>
        <v>271</v>
      </c>
      <c r="AK35" s="4">
        <f>SUM(AK25:AK30)</f>
        <v>490</v>
      </c>
      <c r="AL35" s="4">
        <f>SUM(AL25:AL30)</f>
        <v>210</v>
      </c>
      <c r="AM35" s="4">
        <f>SUM(AM25:AM30)</f>
        <v>280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AB36" si="33">SUM(Q27:Q30)</f>
        <v>377</v>
      </c>
      <c r="R36" s="17">
        <f t="shared" si="33"/>
        <v>139</v>
      </c>
      <c r="S36" s="17">
        <f t="shared" si="33"/>
        <v>238</v>
      </c>
      <c r="T36" s="17">
        <f t="shared" si="33"/>
        <v>61</v>
      </c>
      <c r="U36" s="17">
        <f t="shared" si="33"/>
        <v>40</v>
      </c>
      <c r="V36" s="17">
        <f t="shared" si="33"/>
        <v>21</v>
      </c>
      <c r="W36" s="15">
        <f t="shared" si="21"/>
        <v>19.303797468354421</v>
      </c>
      <c r="X36" s="15">
        <f t="shared" si="21"/>
        <v>40.404040404040401</v>
      </c>
      <c r="Y36" s="15">
        <f t="shared" si="21"/>
        <v>9.6774193548387011</v>
      </c>
      <c r="Z36" s="17">
        <f t="shared" si="33"/>
        <v>28</v>
      </c>
      <c r="AA36" s="17">
        <f t="shared" si="33"/>
        <v>15</v>
      </c>
      <c r="AB36" s="17">
        <f t="shared" si="33"/>
        <v>13</v>
      </c>
      <c r="AC36" s="15">
        <f t="shared" si="22"/>
        <v>8.0229226361031571</v>
      </c>
      <c r="AD36" s="15">
        <f t="shared" si="22"/>
        <v>12.096774193548377</v>
      </c>
      <c r="AE36" s="15">
        <f t="shared" si="22"/>
        <v>5.7777777777777706</v>
      </c>
      <c r="AH36" s="4">
        <f t="shared" ref="AH36:AI36" si="34">SUM(AH27:AH30)</f>
        <v>316</v>
      </c>
      <c r="AI36" s="4">
        <f t="shared" si="34"/>
        <v>99</v>
      </c>
      <c r="AJ36" s="4">
        <f t="shared" ref="AJ36" si="35">SUM(AJ27:AJ30)</f>
        <v>217</v>
      </c>
      <c r="AK36" s="4">
        <f>SUM(AK27:AK30)</f>
        <v>349</v>
      </c>
      <c r="AL36" s="4">
        <f>SUM(AL27:AL30)</f>
        <v>124</v>
      </c>
      <c r="AM36" s="4">
        <f>SUM(AM27:AM30)</f>
        <v>225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6">Q32/Q9*100</f>
        <v>0</v>
      </c>
      <c r="R38" s="12">
        <f t="shared" si="36"/>
        <v>0</v>
      </c>
      <c r="S38" s="12">
        <f t="shared" si="36"/>
        <v>0</v>
      </c>
      <c r="T38" s="12">
        <f>T32/T9*100</f>
        <v>-4.4444444444444446</v>
      </c>
      <c r="U38" s="12">
        <f t="shared" ref="U38:V38" si="37">U32/U9*100</f>
        <v>-2.7777777777777777</v>
      </c>
      <c r="V38" s="12">
        <f t="shared" si="37"/>
        <v>-11.111111111111111</v>
      </c>
      <c r="W38" s="12">
        <f>Q38-AH38</f>
        <v>-0.35211267605633806</v>
      </c>
      <c r="X38" s="12">
        <f t="shared" ref="X38:Y42" si="38">R38-AI38</f>
        <v>-0.37735849056603776</v>
      </c>
      <c r="Y38" s="12">
        <f t="shared" si="38"/>
        <v>-0.33003300330033003</v>
      </c>
      <c r="Z38" s="12">
        <f>Z32/Z9*100</f>
        <v>0</v>
      </c>
      <c r="AA38" s="12">
        <f t="shared" ref="AA38:AB38" si="39">AA32/AA9*100</f>
        <v>0</v>
      </c>
      <c r="AB38" s="12">
        <f t="shared" si="39"/>
        <v>0</v>
      </c>
      <c r="AC38" s="12">
        <f>Q38-AK38</f>
        <v>0</v>
      </c>
      <c r="AD38" s="12">
        <f t="shared" ref="AD38:AE42" si="40">R38-AL38</f>
        <v>0</v>
      </c>
      <c r="AE38" s="12">
        <f t="shared" si="40"/>
        <v>0</v>
      </c>
      <c r="AH38" s="12">
        <f t="shared" ref="AH38:AI38" si="41">AH32/AH9*100</f>
        <v>0.35211267605633806</v>
      </c>
      <c r="AI38" s="12">
        <f t="shared" si="41"/>
        <v>0.37735849056603776</v>
      </c>
      <c r="AJ38" s="12">
        <f t="shared" ref="AJ38" si="42">AJ32/AJ9*100</f>
        <v>0.33003300330033003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Z39" si="43">Q33/Q9*100</f>
        <v>5.383360522022838</v>
      </c>
      <c r="R39" s="12">
        <f>R33/R9*100</f>
        <v>8.6378737541528228</v>
      </c>
      <c r="S39" s="13">
        <f t="shared" si="43"/>
        <v>2.2435897435897436</v>
      </c>
      <c r="T39" s="12">
        <f>T33/T9*100</f>
        <v>-6.666666666666667</v>
      </c>
      <c r="U39" s="12">
        <f t="shared" ref="U39:V39" si="44">U33/U9*100</f>
        <v>5.5555555555555554</v>
      </c>
      <c r="V39" s="12">
        <f t="shared" si="44"/>
        <v>-55.555555555555557</v>
      </c>
      <c r="W39" s="12">
        <f>Q39-AH39</f>
        <v>-0.95466764699124607</v>
      </c>
      <c r="X39" s="12">
        <f t="shared" si="38"/>
        <v>-0.41873001943208266</v>
      </c>
      <c r="Y39" s="12">
        <f>S39-AJ39</f>
        <v>-1.7168062960142167</v>
      </c>
      <c r="Z39" s="12">
        <f t="shared" si="43"/>
        <v>27.27272727272727</v>
      </c>
      <c r="AA39" s="12">
        <f t="shared" ref="AA39:AB39" si="45">AA33/AA9*100</f>
        <v>46.666666666666664</v>
      </c>
      <c r="AB39" s="12">
        <f t="shared" si="45"/>
        <v>-14.285714285714285</v>
      </c>
      <c r="AC39" s="12">
        <f>Q39-AK39</f>
        <v>0.81483260324111217</v>
      </c>
      <c r="AD39" s="12">
        <f t="shared" si="40"/>
        <v>1.9945171107961794</v>
      </c>
      <c r="AE39" s="12">
        <f t="shared" si="40"/>
        <v>-0.37936107608238734</v>
      </c>
      <c r="AH39" s="12">
        <f t="shared" ref="AH39:AI39" si="46">AH33/AH9*100</f>
        <v>6.3380281690140841</v>
      </c>
      <c r="AI39" s="12">
        <f t="shared" si="46"/>
        <v>9.0566037735849054</v>
      </c>
      <c r="AJ39" s="12">
        <f t="shared" ref="AJ39" si="47">AJ33/AJ9*100</f>
        <v>3.9603960396039604</v>
      </c>
      <c r="AK39" s="12">
        <f>AK33/AK9*100</f>
        <v>4.5685279187817258</v>
      </c>
      <c r="AL39" s="12">
        <f>AL33/AL9*100</f>
        <v>6.6433566433566433</v>
      </c>
      <c r="AM39" s="12">
        <f>AM33/AM9*100</f>
        <v>2.622950819672131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8">Q34/Q9*100</f>
        <v>94.616639477977159</v>
      </c>
      <c r="R40" s="12">
        <f t="shared" si="48"/>
        <v>91.362126245847179</v>
      </c>
      <c r="S40" s="12">
        <f t="shared" si="48"/>
        <v>97.756410256410248</v>
      </c>
      <c r="T40" s="12">
        <f>T34/T9*100</f>
        <v>111.11111111111111</v>
      </c>
      <c r="U40" s="12">
        <f t="shared" ref="U40:V40" si="49">U34/U9*100</f>
        <v>97.222222222222214</v>
      </c>
      <c r="V40" s="12">
        <f t="shared" si="49"/>
        <v>166.66666666666669</v>
      </c>
      <c r="W40" s="12">
        <f t="shared" ref="W40:W42" si="50">Q40-AH40</f>
        <v>1.3067803230475903</v>
      </c>
      <c r="X40" s="12">
        <f t="shared" si="38"/>
        <v>0.79608850999811409</v>
      </c>
      <c r="Y40" s="12">
        <f>S40-AJ40</f>
        <v>2.0468392993145414</v>
      </c>
      <c r="Z40" s="12">
        <f>Z34/Z9*100</f>
        <v>72.727272727272734</v>
      </c>
      <c r="AA40" s="12">
        <f t="shared" ref="AA40:AB40" si="51">AA34/AA9*100</f>
        <v>53.333333333333336</v>
      </c>
      <c r="AB40" s="12">
        <f t="shared" si="51"/>
        <v>114.28571428571428</v>
      </c>
      <c r="AC40" s="12">
        <f t="shared" ref="AC40:AC42" si="52">Q40-AK40</f>
        <v>-0.81483260324111484</v>
      </c>
      <c r="AD40" s="12">
        <f t="shared" si="40"/>
        <v>-1.9945171107961812</v>
      </c>
      <c r="AE40" s="12">
        <f t="shared" si="40"/>
        <v>0.37936107608237535</v>
      </c>
      <c r="AH40" s="12">
        <f t="shared" ref="AH40:AI40" si="53">AH34/AH9*100</f>
        <v>93.309859154929569</v>
      </c>
      <c r="AI40" s="12">
        <f t="shared" si="53"/>
        <v>90.566037735849065</v>
      </c>
      <c r="AJ40" s="12">
        <f t="shared" ref="AJ40" si="54">AJ34/AJ9*100</f>
        <v>95.709570957095707</v>
      </c>
      <c r="AK40" s="12">
        <f>AK34/AK9*100</f>
        <v>95.431472081218274</v>
      </c>
      <c r="AL40" s="12">
        <f>AL34/AL9*100</f>
        <v>93.35664335664336</v>
      </c>
      <c r="AM40" s="12">
        <f>AM34/AM9*100</f>
        <v>97.377049180327873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55">Q35/Q9*100</f>
        <v>84.665579119086459</v>
      </c>
      <c r="R41" s="12">
        <f t="shared" si="55"/>
        <v>76.411960132890371</v>
      </c>
      <c r="S41" s="12">
        <f t="shared" si="55"/>
        <v>92.628205128205138</v>
      </c>
      <c r="T41" s="12">
        <f>T35/T9*100</f>
        <v>131.11111111111111</v>
      </c>
      <c r="U41" s="12">
        <f t="shared" ref="U41:V41" si="56">U35/U9*100</f>
        <v>113.88888888888889</v>
      </c>
      <c r="V41" s="12">
        <f t="shared" si="56"/>
        <v>200</v>
      </c>
      <c r="W41" s="12">
        <f t="shared" si="50"/>
        <v>3.6796636261287148</v>
      </c>
      <c r="X41" s="12">
        <f t="shared" si="38"/>
        <v>5.0912054159092435</v>
      </c>
      <c r="Y41" s="12">
        <f>S41-AJ41</f>
        <v>3.1892612338156994</v>
      </c>
      <c r="Z41" s="12">
        <f>Z35/Z9*100</f>
        <v>131.81818181818181</v>
      </c>
      <c r="AA41" s="12">
        <f t="shared" ref="AA41:AB41" si="57">AA35/AA9*100</f>
        <v>133.33333333333331</v>
      </c>
      <c r="AB41" s="12">
        <f t="shared" si="57"/>
        <v>128.57142857142858</v>
      </c>
      <c r="AC41" s="12">
        <f t="shared" si="52"/>
        <v>1.7552576300847704</v>
      </c>
      <c r="AD41" s="12">
        <f>R41-AL41</f>
        <v>2.9853867063169446</v>
      </c>
      <c r="AE41" s="12">
        <f t="shared" si="40"/>
        <v>0.8249264396805529</v>
      </c>
      <c r="AH41" s="12">
        <f>AH35/AH9*100</f>
        <v>80.985915492957744</v>
      </c>
      <c r="AI41" s="12">
        <f>AI35/AI9*100</f>
        <v>71.320754716981128</v>
      </c>
      <c r="AJ41" s="12">
        <f>AJ35/AJ9*100</f>
        <v>89.438943894389439</v>
      </c>
      <c r="AK41" s="12">
        <f t="shared" ref="AK41:AL41" si="58">AK35/AK9*100</f>
        <v>82.910321489001689</v>
      </c>
      <c r="AL41" s="12">
        <f t="shared" si="58"/>
        <v>73.426573426573427</v>
      </c>
      <c r="AM41" s="12">
        <f t="shared" ref="AM41" si="59">AM35/AM9*100</f>
        <v>91.803278688524586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Z42" si="60">Q36/Q9*100</f>
        <v>61.500815660685163</v>
      </c>
      <c r="R42" s="12">
        <f t="shared" si="60"/>
        <v>46.179401993355484</v>
      </c>
      <c r="S42" s="12">
        <f t="shared" si="60"/>
        <v>76.28205128205127</v>
      </c>
      <c r="T42" s="12">
        <f t="shared" ref="T42:V42" si="61">T36/T9*100</f>
        <v>135.55555555555557</v>
      </c>
      <c r="U42" s="12">
        <f t="shared" si="61"/>
        <v>111.11111111111111</v>
      </c>
      <c r="V42" s="12">
        <f t="shared" si="61"/>
        <v>233.33333333333334</v>
      </c>
      <c r="W42" s="12">
        <f t="shared" si="50"/>
        <v>5.8670128437837477</v>
      </c>
      <c r="X42" s="12">
        <f t="shared" si="38"/>
        <v>8.8209114273177534</v>
      </c>
      <c r="Y42" s="12">
        <f>S42-AJ42</f>
        <v>4.6648895658796476</v>
      </c>
      <c r="Z42" s="12">
        <f t="shared" si="60"/>
        <v>127.27272727272727</v>
      </c>
      <c r="AA42" s="12">
        <f t="shared" ref="AA42:AB42" si="62">AA36/AA9*100</f>
        <v>100</v>
      </c>
      <c r="AB42" s="12">
        <f t="shared" si="62"/>
        <v>185.71428571428572</v>
      </c>
      <c r="AC42" s="12">
        <f t="shared" si="52"/>
        <v>2.4483621919880463</v>
      </c>
      <c r="AD42" s="12">
        <f>R42-AL42</f>
        <v>2.8227586367121305</v>
      </c>
      <c r="AE42" s="12">
        <f t="shared" si="40"/>
        <v>2.5115594787725826</v>
      </c>
      <c r="AH42" s="12">
        <f t="shared" ref="AH42:AI42" si="63">AH36/AH9*100</f>
        <v>55.633802816901415</v>
      </c>
      <c r="AI42" s="12">
        <f t="shared" si="63"/>
        <v>37.35849056603773</v>
      </c>
      <c r="AJ42" s="12">
        <f t="shared" ref="AJ42" si="64">AJ36/AJ9*100</f>
        <v>71.617161716171623</v>
      </c>
      <c r="AK42" s="12">
        <f>AK36/AK9*100</f>
        <v>59.052453468697117</v>
      </c>
      <c r="AL42" s="12">
        <f>AL36/AL9*100</f>
        <v>43.356643356643353</v>
      </c>
      <c r="AM42" s="12">
        <f>AM36/AM9*100</f>
        <v>73.770491803278688</v>
      </c>
    </row>
    <row r="43" spans="1:39" x14ac:dyDescent="0.2">
      <c r="A43" s="6" t="s">
        <v>29</v>
      </c>
    </row>
  </sheetData>
  <mergeCells count="13">
    <mergeCell ref="A37:AE37"/>
    <mergeCell ref="E7:G7"/>
    <mergeCell ref="H7:J7"/>
    <mergeCell ref="K7:M7"/>
    <mergeCell ref="N7:P7"/>
    <mergeCell ref="AH7:AJ7"/>
    <mergeCell ref="AK7:AM7"/>
    <mergeCell ref="B6:P6"/>
    <mergeCell ref="Q6:AE6"/>
    <mergeCell ref="T7:V7"/>
    <mergeCell ref="W7:Y7"/>
    <mergeCell ref="Z7:AB7"/>
    <mergeCell ref="AC7:AE7"/>
  </mergeCells>
  <phoneticPr fontId="1"/>
  <pageMargins left="0.7" right="0.7" top="0.75" bottom="0.75" header="0.3" footer="0.3"/>
  <pageSetup paperSize="9" scale="4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48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0</v>
      </c>
      <c r="D9" s="17">
        <f>SUM(D10:D30)</f>
        <v>1</v>
      </c>
      <c r="E9" s="17">
        <f>F9+G9</f>
        <v>1</v>
      </c>
      <c r="F9" s="17">
        <f>SUM(F10:F30)</f>
        <v>0</v>
      </c>
      <c r="G9" s="17">
        <f>SUM(G10:G30)</f>
        <v>1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1</v>
      </c>
      <c r="L9" s="17">
        <f>SUM(L10:L30)</f>
        <v>0</v>
      </c>
      <c r="M9" s="17">
        <f>SUM(M10:M30)</f>
        <v>1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6</v>
      </c>
      <c r="R9" s="17">
        <f>SUM(R10:R30)</f>
        <v>3</v>
      </c>
      <c r="S9" s="17">
        <f>SUM(S10:S30)</f>
        <v>3</v>
      </c>
      <c r="T9" s="17">
        <f>U9+V9</f>
        <v>-2</v>
      </c>
      <c r="U9" s="17">
        <f>SUM(U10:U30)</f>
        <v>-2</v>
      </c>
      <c r="V9" s="17">
        <f>SUM(V10:V30)</f>
        <v>0</v>
      </c>
      <c r="W9" s="15">
        <f>IF(Q9=T9,IF(Q9&gt;0,"皆増",0),(1-(Q9/(Q9-T9)))*-100)</f>
        <v>-25</v>
      </c>
      <c r="X9" s="15">
        <f t="shared" ref="X9:Y30" si="1">IF(R9=U9,IF(R9&gt;0,"皆増",0),(1-(R9/(R9-U9)))*-100)</f>
        <v>-40</v>
      </c>
      <c r="Y9" s="15">
        <f t="shared" si="1"/>
        <v>0</v>
      </c>
      <c r="Z9" s="17">
        <f>AA9+AB9</f>
        <v>1</v>
      </c>
      <c r="AA9" s="17">
        <f>SUM(AA10:AA30)</f>
        <v>-1</v>
      </c>
      <c r="AB9" s="17">
        <f>SUM(AB10:AB30)</f>
        <v>2</v>
      </c>
      <c r="AC9" s="15">
        <f>IF(Q9=Z9,IF(Q9&gt;0,"皆増",0),(1-(Q9/(Q9-Z9)))*-100)</f>
        <v>19.999999999999996</v>
      </c>
      <c r="AD9" s="15">
        <f t="shared" ref="AD9:AE30" si="2">IF(R9=AA9,IF(R9&gt;0,"皆増",0),(1-(R9/(R9-AA9)))*-100)</f>
        <v>-25</v>
      </c>
      <c r="AE9" s="15">
        <f t="shared" si="2"/>
        <v>200</v>
      </c>
      <c r="AH9" s="4">
        <f t="shared" ref="AH9:AJ30" si="3">Q9-T9</f>
        <v>8</v>
      </c>
      <c r="AI9" s="4">
        <f t="shared" si="3"/>
        <v>5</v>
      </c>
      <c r="AJ9" s="4">
        <f t="shared" si="3"/>
        <v>3</v>
      </c>
      <c r="AK9" s="4">
        <f t="shared" ref="AK9:AM30" si="4">Q9-Z9</f>
        <v>5</v>
      </c>
      <c r="AL9" s="4">
        <f t="shared" si="4"/>
        <v>4</v>
      </c>
      <c r="AM9" s="4">
        <f t="shared" si="4"/>
        <v>1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0</v>
      </c>
      <c r="D10" s="17">
        <v>1</v>
      </c>
      <c r="E10" s="17">
        <f t="shared" ref="E10" si="6">F10+G10</f>
        <v>1</v>
      </c>
      <c r="F10" s="17">
        <v>0</v>
      </c>
      <c r="G10" s="17">
        <v>1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1</v>
      </c>
      <c r="L10" s="17">
        <v>0</v>
      </c>
      <c r="M10" s="17">
        <v>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-3</v>
      </c>
      <c r="U22" s="17">
        <v>-3</v>
      </c>
      <c r="V22" s="17">
        <v>0</v>
      </c>
      <c r="W22" s="15">
        <f t="shared" si="11"/>
        <v>-100</v>
      </c>
      <c r="X22" s="15">
        <f t="shared" si="1"/>
        <v>-100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3</v>
      </c>
      <c r="AI22" s="4">
        <f t="shared" si="3"/>
        <v>3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1</v>
      </c>
      <c r="U24" s="17">
        <v>1</v>
      </c>
      <c r="V24" s="17">
        <v>0</v>
      </c>
      <c r="W24" s="15" t="str">
        <f t="shared" si="11"/>
        <v>皆増</v>
      </c>
      <c r="X24" s="15" t="str">
        <f t="shared" si="1"/>
        <v>皆増</v>
      </c>
      <c r="Y24" s="15">
        <f t="shared" si="1"/>
        <v>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-50</v>
      </c>
      <c r="AD24" s="15">
        <f t="shared" si="2"/>
        <v>-50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2</v>
      </c>
      <c r="AL24" s="4">
        <f t="shared" si="4"/>
        <v>2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-2</v>
      </c>
      <c r="AA25" s="17">
        <v>-1</v>
      </c>
      <c r="AB25" s="17">
        <v>-1</v>
      </c>
      <c r="AC25" s="15">
        <f t="shared" si="13"/>
        <v>-100</v>
      </c>
      <c r="AD25" s="15">
        <f t="shared" si="2"/>
        <v>-100</v>
      </c>
      <c r="AE25" s="15">
        <f t="shared" si="2"/>
        <v>-100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2</v>
      </c>
      <c r="AL25" s="4">
        <f t="shared" si="4"/>
        <v>1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-1</v>
      </c>
      <c r="AA26" s="17">
        <v>-1</v>
      </c>
      <c r="AB26" s="17">
        <v>0</v>
      </c>
      <c r="AC26" s="15">
        <f t="shared" si="13"/>
        <v>-100</v>
      </c>
      <c r="AD26" s="15">
        <f t="shared" si="2"/>
        <v>-100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0</v>
      </c>
      <c r="U27" s="17">
        <v>0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0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</v>
      </c>
      <c r="R28" s="17">
        <v>2</v>
      </c>
      <c r="S28" s="17">
        <v>2</v>
      </c>
      <c r="T28" s="17">
        <f t="shared" si="10"/>
        <v>1</v>
      </c>
      <c r="U28" s="17">
        <v>1</v>
      </c>
      <c r="V28" s="17">
        <v>0</v>
      </c>
      <c r="W28" s="15">
        <f t="shared" si="11"/>
        <v>33.333333333333329</v>
      </c>
      <c r="X28" s="15">
        <f t="shared" si="1"/>
        <v>100</v>
      </c>
      <c r="Y28" s="15">
        <f t="shared" si="1"/>
        <v>0</v>
      </c>
      <c r="Z28" s="17">
        <f t="shared" si="12"/>
        <v>4</v>
      </c>
      <c r="AA28" s="17">
        <v>2</v>
      </c>
      <c r="AB28" s="17">
        <v>2</v>
      </c>
      <c r="AC28" s="15" t="str">
        <f t="shared" si="13"/>
        <v>皆増</v>
      </c>
      <c r="AD28" s="15" t="str">
        <f t="shared" si="2"/>
        <v>皆増</v>
      </c>
      <c r="AE28" s="15" t="str">
        <f t="shared" si="2"/>
        <v>皆増</v>
      </c>
      <c r="AH28" s="4">
        <f t="shared" si="3"/>
        <v>3</v>
      </c>
      <c r="AI28" s="4">
        <f t="shared" si="3"/>
        <v>1</v>
      </c>
      <c r="AJ28" s="4">
        <f t="shared" si="3"/>
        <v>2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-1</v>
      </c>
      <c r="U29" s="17">
        <v>-1</v>
      </c>
      <c r="V29" s="17">
        <v>0</v>
      </c>
      <c r="W29" s="15">
        <f t="shared" si="11"/>
        <v>-50</v>
      </c>
      <c r="X29" s="15">
        <f t="shared" si="1"/>
        <v>-100</v>
      </c>
      <c r="Y29" s="15">
        <f t="shared" si="1"/>
        <v>0</v>
      </c>
      <c r="Z29" s="17">
        <f t="shared" si="12"/>
        <v>1</v>
      </c>
      <c r="AA29" s="17">
        <v>0</v>
      </c>
      <c r="AB29" s="17">
        <v>1</v>
      </c>
      <c r="AC29" s="15" t="str">
        <f t="shared" si="13"/>
        <v>皆増</v>
      </c>
      <c r="AD29" s="15">
        <f t="shared" si="2"/>
        <v>0</v>
      </c>
      <c r="AE29" s="15" t="str">
        <f t="shared" si="2"/>
        <v>皆増</v>
      </c>
      <c r="AH29" s="4">
        <f t="shared" si="3"/>
        <v>2</v>
      </c>
      <c r="AI29" s="4">
        <f t="shared" si="3"/>
        <v>1</v>
      </c>
      <c r="AJ29" s="4">
        <f t="shared" si="3"/>
        <v>1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-3</v>
      </c>
      <c r="U33" s="17">
        <f t="shared" si="19"/>
        <v>-3</v>
      </c>
      <c r="V33" s="17">
        <f t="shared" si="19"/>
        <v>0</v>
      </c>
      <c r="W33" s="15">
        <f t="shared" si="15"/>
        <v>-100</v>
      </c>
      <c r="X33" s="15">
        <f t="shared" si="15"/>
        <v>-100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3</v>
      </c>
      <c r="AI33" s="4">
        <f t="shared" si="21"/>
        <v>3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6</v>
      </c>
      <c r="R34" s="17">
        <f t="shared" si="22"/>
        <v>3</v>
      </c>
      <c r="S34" s="17">
        <f t="shared" si="22"/>
        <v>3</v>
      </c>
      <c r="T34" s="17">
        <f t="shared" si="22"/>
        <v>1</v>
      </c>
      <c r="U34" s="17">
        <f t="shared" si="22"/>
        <v>1</v>
      </c>
      <c r="V34" s="17">
        <f t="shared" si="22"/>
        <v>0</v>
      </c>
      <c r="W34" s="15">
        <f t="shared" si="15"/>
        <v>19.999999999999996</v>
      </c>
      <c r="X34" s="15">
        <f t="shared" si="15"/>
        <v>50</v>
      </c>
      <c r="Y34" s="15">
        <f t="shared" si="15"/>
        <v>0</v>
      </c>
      <c r="Z34" s="17">
        <f t="shared" ref="Z34:AB34" si="23">SUM(Z23:Z30)</f>
        <v>1</v>
      </c>
      <c r="AA34" s="17">
        <f t="shared" si="23"/>
        <v>-1</v>
      </c>
      <c r="AB34" s="17">
        <f t="shared" si="23"/>
        <v>2</v>
      </c>
      <c r="AC34" s="15">
        <f t="shared" si="17"/>
        <v>19.999999999999996</v>
      </c>
      <c r="AD34" s="15">
        <f t="shared" si="17"/>
        <v>-25</v>
      </c>
      <c r="AE34" s="15">
        <f t="shared" si="17"/>
        <v>200</v>
      </c>
      <c r="AH34" s="4">
        <f t="shared" ref="AH34:AJ34" si="24">SUM(AH23:AH30)</f>
        <v>5</v>
      </c>
      <c r="AI34" s="4">
        <f t="shared" si="24"/>
        <v>2</v>
      </c>
      <c r="AJ34" s="4">
        <f t="shared" si="24"/>
        <v>3</v>
      </c>
      <c r="AK34" s="4">
        <f>SUM(AK23:AK30)</f>
        <v>5</v>
      </c>
      <c r="AL34" s="4">
        <f>SUM(AL23:AL30)</f>
        <v>4</v>
      </c>
      <c r="AM34" s="4">
        <f>SUM(AM23:AM30)</f>
        <v>1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5</v>
      </c>
      <c r="R35" s="17">
        <f t="shared" si="25"/>
        <v>2</v>
      </c>
      <c r="S35" s="17">
        <f t="shared" si="25"/>
        <v>3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2</v>
      </c>
      <c r="AA35" s="17">
        <f t="shared" si="26"/>
        <v>0</v>
      </c>
      <c r="AB35" s="17">
        <f t="shared" si="26"/>
        <v>2</v>
      </c>
      <c r="AC35" s="15">
        <f t="shared" si="17"/>
        <v>66.666666666666671</v>
      </c>
      <c r="AD35" s="15">
        <f t="shared" si="17"/>
        <v>0</v>
      </c>
      <c r="AE35" s="15">
        <f t="shared" si="17"/>
        <v>200</v>
      </c>
      <c r="AH35" s="4">
        <f t="shared" ref="AH35:AJ35" si="27">SUM(AH25:AH30)</f>
        <v>5</v>
      </c>
      <c r="AI35" s="4">
        <f t="shared" si="27"/>
        <v>2</v>
      </c>
      <c r="AJ35" s="4">
        <f t="shared" si="27"/>
        <v>3</v>
      </c>
      <c r="AK35" s="4">
        <f>SUM(AK25:AK30)</f>
        <v>3</v>
      </c>
      <c r="AL35" s="4">
        <f>SUM(AL25:AL30)</f>
        <v>2</v>
      </c>
      <c r="AM35" s="4">
        <f>SUM(AM25:AM30)</f>
        <v>1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5</v>
      </c>
      <c r="R36" s="17">
        <f t="shared" si="28"/>
        <v>2</v>
      </c>
      <c r="S36" s="17">
        <f t="shared" si="28"/>
        <v>3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5</v>
      </c>
      <c r="AA36" s="17">
        <f t="shared" si="29"/>
        <v>2</v>
      </c>
      <c r="AB36" s="17">
        <f t="shared" si="29"/>
        <v>3</v>
      </c>
      <c r="AC36" s="15" t="str">
        <f t="shared" si="17"/>
        <v>皆増</v>
      </c>
      <c r="AD36" s="15" t="str">
        <f t="shared" si="17"/>
        <v>皆増</v>
      </c>
      <c r="AE36" s="15" t="str">
        <f t="shared" si="17"/>
        <v>皆増</v>
      </c>
      <c r="AH36" s="4">
        <f t="shared" ref="AH36:AJ36" si="30">SUM(AH27:AH30)</f>
        <v>5</v>
      </c>
      <c r="AI36" s="4">
        <f t="shared" si="30"/>
        <v>2</v>
      </c>
      <c r="AJ36" s="4">
        <f t="shared" si="30"/>
        <v>3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 t="e">
        <f t="shared" si="32"/>
        <v>#DIV/0!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150</v>
      </c>
      <c r="U39" s="12">
        <f t="shared" ref="U39:V39" si="38">U33/U9*100</f>
        <v>150</v>
      </c>
      <c r="V39" s="12" t="e">
        <f t="shared" si="38"/>
        <v>#DIV/0!</v>
      </c>
      <c r="W39" s="12">
        <f>Q39-AH39</f>
        <v>-37.5</v>
      </c>
      <c r="X39" s="12">
        <f t="shared" si="33"/>
        <v>-60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37.5</v>
      </c>
      <c r="AI39" s="12">
        <f t="shared" si="39"/>
        <v>60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-50</v>
      </c>
      <c r="U40" s="12">
        <f t="shared" ref="U40:V40" si="41">U34/U9*100</f>
        <v>-50</v>
      </c>
      <c r="V40" s="12" t="e">
        <f t="shared" si="41"/>
        <v>#DIV/0!</v>
      </c>
      <c r="W40" s="12">
        <f t="shared" ref="W40:W42" si="42">Q40-AH40</f>
        <v>37.5</v>
      </c>
      <c r="X40" s="12">
        <f t="shared" si="33"/>
        <v>60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62.5</v>
      </c>
      <c r="AI40" s="12">
        <f t="shared" si="45"/>
        <v>40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83.333333333333343</v>
      </c>
      <c r="R41" s="12">
        <f t="shared" si="46"/>
        <v>66.666666666666657</v>
      </c>
      <c r="S41" s="12">
        <f t="shared" si="46"/>
        <v>100</v>
      </c>
      <c r="T41" s="12">
        <f>T35/T9*100</f>
        <v>0</v>
      </c>
      <c r="U41" s="12">
        <f t="shared" ref="U41:V41" si="47">U35/U9*100</f>
        <v>0</v>
      </c>
      <c r="V41" s="12" t="e">
        <f t="shared" si="47"/>
        <v>#DIV/0!</v>
      </c>
      <c r="W41" s="12">
        <f t="shared" si="42"/>
        <v>20.833333333333343</v>
      </c>
      <c r="X41" s="12">
        <f t="shared" si="33"/>
        <v>26.666666666666657</v>
      </c>
      <c r="Y41" s="12">
        <f>S41-AJ41</f>
        <v>0</v>
      </c>
      <c r="Z41" s="12">
        <f>Z35/Z9*100</f>
        <v>200</v>
      </c>
      <c r="AA41" s="12">
        <f t="shared" ref="AA41:AB41" si="48">AA35/AA9*100</f>
        <v>0</v>
      </c>
      <c r="AB41" s="12">
        <f t="shared" si="48"/>
        <v>100</v>
      </c>
      <c r="AC41" s="12">
        <f t="shared" si="44"/>
        <v>23.333333333333343</v>
      </c>
      <c r="AD41" s="12">
        <f>R41-AL41</f>
        <v>16.666666666666657</v>
      </c>
      <c r="AE41" s="12">
        <f t="shared" si="35"/>
        <v>0</v>
      </c>
      <c r="AH41" s="12">
        <f>AH35/AH9*100</f>
        <v>62.5</v>
      </c>
      <c r="AI41" s="12">
        <f>AI35/AI9*100</f>
        <v>40</v>
      </c>
      <c r="AJ41" s="12">
        <f>AJ35/AJ9*100</f>
        <v>100</v>
      </c>
      <c r="AK41" s="12">
        <f t="shared" ref="AK41:AM41" si="49">AK35/AK9*100</f>
        <v>60</v>
      </c>
      <c r="AL41" s="12">
        <f t="shared" si="49"/>
        <v>50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83.333333333333343</v>
      </c>
      <c r="R42" s="12">
        <f t="shared" si="50"/>
        <v>66.666666666666657</v>
      </c>
      <c r="S42" s="12">
        <f t="shared" si="50"/>
        <v>100</v>
      </c>
      <c r="T42" s="12">
        <f t="shared" si="50"/>
        <v>0</v>
      </c>
      <c r="U42" s="12">
        <f t="shared" si="50"/>
        <v>0</v>
      </c>
      <c r="V42" s="12" t="e">
        <f t="shared" si="50"/>
        <v>#DIV/0!</v>
      </c>
      <c r="W42" s="12">
        <f t="shared" si="42"/>
        <v>20.833333333333343</v>
      </c>
      <c r="X42" s="12">
        <f t="shared" si="33"/>
        <v>26.666666666666657</v>
      </c>
      <c r="Y42" s="12">
        <f>S42-AJ42</f>
        <v>0</v>
      </c>
      <c r="Z42" s="12">
        <f t="shared" si="50"/>
        <v>500</v>
      </c>
      <c r="AA42" s="12">
        <f t="shared" si="50"/>
        <v>-200</v>
      </c>
      <c r="AB42" s="12">
        <f t="shared" si="50"/>
        <v>150</v>
      </c>
      <c r="AC42" s="12">
        <f t="shared" si="44"/>
        <v>83.333333333333343</v>
      </c>
      <c r="AD42" s="12">
        <f>R42-AL42</f>
        <v>66.666666666666657</v>
      </c>
      <c r="AE42" s="12">
        <f t="shared" si="35"/>
        <v>100</v>
      </c>
      <c r="AH42" s="12">
        <f t="shared" ref="AH42:AJ42" si="51">AH36/AH9*100</f>
        <v>62.5</v>
      </c>
      <c r="AI42" s="12">
        <f t="shared" si="51"/>
        <v>40</v>
      </c>
      <c r="AJ42" s="12">
        <f t="shared" si="51"/>
        <v>100</v>
      </c>
      <c r="AK42" s="12">
        <f>AK36/AK9*100</f>
        <v>0</v>
      </c>
      <c r="AL42" s="12">
        <f>AL36/AL9*100</f>
        <v>0</v>
      </c>
      <c r="AM42" s="12">
        <f>AM36/AM9*100</f>
        <v>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49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8</v>
      </c>
      <c r="C9" s="17">
        <f>SUM(C10:C30)</f>
        <v>4</v>
      </c>
      <c r="D9" s="17">
        <f>SUM(D10:D30)</f>
        <v>4</v>
      </c>
      <c r="E9" s="17">
        <f>F9+G9</f>
        <v>-2</v>
      </c>
      <c r="F9" s="17">
        <f>SUM(F10:F30)</f>
        <v>-1</v>
      </c>
      <c r="G9" s="17">
        <f>SUM(G10:G30)</f>
        <v>-1</v>
      </c>
      <c r="H9" s="15">
        <f>IF(B9=E9,0,(1-(B9/(B9-E9)))*-100)</f>
        <v>-19.999999999999996</v>
      </c>
      <c r="I9" s="15">
        <f>IF(C9=F9,0,(1-(C9/(C9-F9)))*-100)</f>
        <v>-19.999999999999996</v>
      </c>
      <c r="J9" s="15">
        <f>IF(D9=G9,0,(1-(D9/(D9-G9)))*-100)</f>
        <v>-19.999999999999996</v>
      </c>
      <c r="K9" s="17">
        <f>L9+M9</f>
        <v>-5</v>
      </c>
      <c r="L9" s="17">
        <f>SUM(L10:L30)</f>
        <v>-3</v>
      </c>
      <c r="M9" s="17">
        <f>SUM(M10:M30)</f>
        <v>-2</v>
      </c>
      <c r="N9" s="15">
        <f>IF(B9=K9,0,(1-(B9/(B9-K9)))*-100)</f>
        <v>-38.46153846153846</v>
      </c>
      <c r="O9" s="15">
        <f t="shared" ref="O9:P10" si="0">IF(C9=L9,0,(1-(C9/(C9-L9)))*-100)</f>
        <v>-42.857142857142861</v>
      </c>
      <c r="P9" s="15">
        <f>IF(D9=M9,0,(1-(D9/(D9-M9)))*-100)</f>
        <v>-33.333333333333336</v>
      </c>
      <c r="Q9" s="17">
        <f>R9+S9</f>
        <v>21</v>
      </c>
      <c r="R9" s="17">
        <f>SUM(R10:R30)</f>
        <v>11</v>
      </c>
      <c r="S9" s="17">
        <f>SUM(S10:S30)</f>
        <v>10</v>
      </c>
      <c r="T9" s="17">
        <f>U9+V9</f>
        <v>4</v>
      </c>
      <c r="U9" s="17">
        <f>SUM(U10:U30)</f>
        <v>5</v>
      </c>
      <c r="V9" s="17">
        <f>SUM(V10:V30)</f>
        <v>-1</v>
      </c>
      <c r="W9" s="15">
        <f>IF(Q9=T9,IF(Q9&gt;0,"皆増",0),(1-(Q9/(Q9-T9)))*-100)</f>
        <v>23.529411764705888</v>
      </c>
      <c r="X9" s="15">
        <f t="shared" ref="X9:Y30" si="1">IF(R9=U9,IF(R9&gt;0,"皆増",0),(1-(R9/(R9-U9)))*-100)</f>
        <v>83.333333333333329</v>
      </c>
      <c r="Y9" s="15">
        <f t="shared" si="1"/>
        <v>-9.0909090909090935</v>
      </c>
      <c r="Z9" s="17">
        <f>AA9+AB9</f>
        <v>-2</v>
      </c>
      <c r="AA9" s="17">
        <f>SUM(AA10:AA30)</f>
        <v>3</v>
      </c>
      <c r="AB9" s="17">
        <f>SUM(AB10:AB30)</f>
        <v>-5</v>
      </c>
      <c r="AC9" s="15">
        <f>IF(Q9=Z9,IF(Q9&gt;0,"皆増",0),(1-(Q9/(Q9-Z9)))*-100)</f>
        <v>-8.6956521739130483</v>
      </c>
      <c r="AD9" s="15">
        <f t="shared" ref="AD9:AE30" si="2">IF(R9=AA9,IF(R9&gt;0,"皆増",0),(1-(R9/(R9-AA9)))*-100)</f>
        <v>37.5</v>
      </c>
      <c r="AE9" s="15">
        <f t="shared" si="2"/>
        <v>-33.333333333333336</v>
      </c>
      <c r="AH9" s="4">
        <f t="shared" ref="AH9:AJ30" si="3">Q9-T9</f>
        <v>17</v>
      </c>
      <c r="AI9" s="4">
        <f t="shared" si="3"/>
        <v>6</v>
      </c>
      <c r="AJ9" s="4">
        <f t="shared" si="3"/>
        <v>11</v>
      </c>
      <c r="AK9" s="4">
        <f t="shared" ref="AK9:AM30" si="4">Q9-Z9</f>
        <v>23</v>
      </c>
      <c r="AL9" s="4">
        <f t="shared" si="4"/>
        <v>8</v>
      </c>
      <c r="AM9" s="4">
        <f t="shared" si="4"/>
        <v>15</v>
      </c>
    </row>
    <row r="10" spans="1:39" s="1" customFormat="1" ht="18" customHeight="1" x14ac:dyDescent="0.2">
      <c r="A10" s="4" t="s">
        <v>1</v>
      </c>
      <c r="B10" s="17">
        <f t="shared" ref="B10" si="5">C10+D10</f>
        <v>8</v>
      </c>
      <c r="C10" s="17">
        <v>4</v>
      </c>
      <c r="D10" s="17">
        <v>4</v>
      </c>
      <c r="E10" s="17">
        <f t="shared" ref="E10" si="6">F10+G10</f>
        <v>-2</v>
      </c>
      <c r="F10" s="17">
        <v>-1</v>
      </c>
      <c r="G10" s="17">
        <v>-1</v>
      </c>
      <c r="H10" s="15">
        <f>IF(B10=E10,0,(1-(B10/(B10-E10)))*-100)</f>
        <v>-19.999999999999996</v>
      </c>
      <c r="I10" s="15">
        <f t="shared" ref="I10" si="7">IF(C10=F10,0,(1-(C10/(C10-F10)))*-100)</f>
        <v>-19.999999999999996</v>
      </c>
      <c r="J10" s="15">
        <f>IF(D10=G10,0,(1-(D10/(D10-G10)))*-100)</f>
        <v>-19.999999999999996</v>
      </c>
      <c r="K10" s="17">
        <f t="shared" ref="K10" si="8">L10+M10</f>
        <v>-5</v>
      </c>
      <c r="L10" s="17">
        <v>-3</v>
      </c>
      <c r="M10" s="17">
        <v>-2</v>
      </c>
      <c r="N10" s="15">
        <f>IF(B10=K10,0,(1-(B10/(B10-K10)))*-100)</f>
        <v>-38.46153846153846</v>
      </c>
      <c r="O10" s="15">
        <f t="shared" si="0"/>
        <v>-42.857142857142861</v>
      </c>
      <c r="P10" s="15">
        <f t="shared" si="0"/>
        <v>-33.333333333333336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84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-1</v>
      </c>
      <c r="AA21" s="17">
        <v>-1</v>
      </c>
      <c r="AB21" s="17">
        <v>0</v>
      </c>
      <c r="AC21" s="15">
        <f t="shared" si="13"/>
        <v>-100</v>
      </c>
      <c r="AD21" s="15">
        <f t="shared" si="2"/>
        <v>-100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1</v>
      </c>
      <c r="AL21" s="4">
        <f t="shared" si="4"/>
        <v>1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-1</v>
      </c>
      <c r="AA22" s="17">
        <v>0</v>
      </c>
      <c r="AB22" s="17">
        <v>-1</v>
      </c>
      <c r="AC22" s="15">
        <f t="shared" si="13"/>
        <v>-100</v>
      </c>
      <c r="AD22" s="15">
        <f t="shared" si="2"/>
        <v>0</v>
      </c>
      <c r="AE22" s="15">
        <f t="shared" si="2"/>
        <v>-100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1</v>
      </c>
      <c r="AL22" s="4">
        <f t="shared" si="4"/>
        <v>0</v>
      </c>
      <c r="AM22" s="4">
        <f t="shared" si="4"/>
        <v>1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-2</v>
      </c>
      <c r="U23" s="17">
        <v>-2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-1</v>
      </c>
      <c r="AA23" s="17">
        <v>-1</v>
      </c>
      <c r="AB23" s="17">
        <v>0</v>
      </c>
      <c r="AC23" s="15">
        <f t="shared" si="13"/>
        <v>-100</v>
      </c>
      <c r="AD23" s="15">
        <f t="shared" si="2"/>
        <v>-100</v>
      </c>
      <c r="AE23" s="15">
        <f t="shared" si="2"/>
        <v>0</v>
      </c>
      <c r="AH23" s="4">
        <f t="shared" si="3"/>
        <v>2</v>
      </c>
      <c r="AI23" s="4">
        <f t="shared" si="3"/>
        <v>2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2</v>
      </c>
      <c r="R24" s="17">
        <v>2</v>
      </c>
      <c r="S24" s="17">
        <v>0</v>
      </c>
      <c r="T24" s="17">
        <f t="shared" si="10"/>
        <v>1</v>
      </c>
      <c r="U24" s="17">
        <v>2</v>
      </c>
      <c r="V24" s="17">
        <v>-1</v>
      </c>
      <c r="W24" s="15">
        <f t="shared" si="11"/>
        <v>100</v>
      </c>
      <c r="X24" s="15" t="str">
        <f t="shared" si="1"/>
        <v>皆増</v>
      </c>
      <c r="Y24" s="15">
        <f t="shared" si="1"/>
        <v>-100</v>
      </c>
      <c r="Z24" s="17">
        <f t="shared" si="12"/>
        <v>2</v>
      </c>
      <c r="AA24" s="17">
        <v>2</v>
      </c>
      <c r="AB24" s="17">
        <v>0</v>
      </c>
      <c r="AC24" s="15" t="str">
        <f t="shared" si="13"/>
        <v>皆増</v>
      </c>
      <c r="AD24" s="15" t="str">
        <f t="shared" si="2"/>
        <v>皆増</v>
      </c>
      <c r="AE24" s="15">
        <f t="shared" si="2"/>
        <v>0</v>
      </c>
      <c r="AH24" s="4">
        <f t="shared" si="3"/>
        <v>1</v>
      </c>
      <c r="AI24" s="4">
        <f t="shared" si="3"/>
        <v>0</v>
      </c>
      <c r="AJ24" s="4">
        <f t="shared" si="3"/>
        <v>1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-3</v>
      </c>
      <c r="U25" s="17">
        <v>-2</v>
      </c>
      <c r="V25" s="17">
        <v>-1</v>
      </c>
      <c r="W25" s="15">
        <f t="shared" si="11"/>
        <v>-100</v>
      </c>
      <c r="X25" s="15">
        <f t="shared" si="1"/>
        <v>-100</v>
      </c>
      <c r="Y25" s="15">
        <f t="shared" si="1"/>
        <v>-100</v>
      </c>
      <c r="Z25" s="17">
        <f t="shared" si="12"/>
        <v>-3</v>
      </c>
      <c r="AA25" s="17">
        <v>-3</v>
      </c>
      <c r="AB25" s="17">
        <v>0</v>
      </c>
      <c r="AC25" s="15">
        <f t="shared" si="13"/>
        <v>-100</v>
      </c>
      <c r="AD25" s="15">
        <f t="shared" si="2"/>
        <v>-100</v>
      </c>
      <c r="AE25" s="15">
        <f t="shared" si="2"/>
        <v>0</v>
      </c>
      <c r="AH25" s="4">
        <f t="shared" si="3"/>
        <v>3</v>
      </c>
      <c r="AI25" s="4">
        <f t="shared" si="3"/>
        <v>2</v>
      </c>
      <c r="AJ25" s="4">
        <f t="shared" si="3"/>
        <v>1</v>
      </c>
      <c r="AK25" s="4">
        <f t="shared" si="4"/>
        <v>3</v>
      </c>
      <c r="AL25" s="4">
        <f t="shared" si="4"/>
        <v>3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7</v>
      </c>
      <c r="R26" s="17">
        <v>4</v>
      </c>
      <c r="S26" s="17">
        <v>3</v>
      </c>
      <c r="T26" s="17">
        <f t="shared" si="10"/>
        <v>5</v>
      </c>
      <c r="U26" s="17">
        <v>3</v>
      </c>
      <c r="V26" s="17">
        <v>2</v>
      </c>
      <c r="W26" s="15">
        <f t="shared" si="11"/>
        <v>250</v>
      </c>
      <c r="X26" s="15">
        <f t="shared" si="1"/>
        <v>300</v>
      </c>
      <c r="Y26" s="15">
        <f t="shared" si="1"/>
        <v>200</v>
      </c>
      <c r="Z26" s="17">
        <f t="shared" si="12"/>
        <v>5</v>
      </c>
      <c r="AA26" s="17">
        <v>3</v>
      </c>
      <c r="AB26" s="17">
        <v>2</v>
      </c>
      <c r="AC26" s="15">
        <f t="shared" si="13"/>
        <v>250</v>
      </c>
      <c r="AD26" s="15">
        <f t="shared" si="2"/>
        <v>300</v>
      </c>
      <c r="AE26" s="15">
        <f t="shared" si="2"/>
        <v>200</v>
      </c>
      <c r="AH26" s="4">
        <f t="shared" si="3"/>
        <v>2</v>
      </c>
      <c r="AI26" s="4">
        <f t="shared" si="3"/>
        <v>1</v>
      </c>
      <c r="AJ26" s="4">
        <f t="shared" si="3"/>
        <v>1</v>
      </c>
      <c r="AK26" s="4">
        <f t="shared" si="4"/>
        <v>2</v>
      </c>
      <c r="AL26" s="4">
        <f t="shared" si="4"/>
        <v>1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2</v>
      </c>
      <c r="S27" s="17">
        <v>0</v>
      </c>
      <c r="T27" s="17">
        <f t="shared" si="10"/>
        <v>-1</v>
      </c>
      <c r="U27" s="17">
        <v>1</v>
      </c>
      <c r="V27" s="17">
        <v>-2</v>
      </c>
      <c r="W27" s="15">
        <f t="shared" si="11"/>
        <v>-33.333333333333336</v>
      </c>
      <c r="X27" s="15">
        <f t="shared" si="1"/>
        <v>100</v>
      </c>
      <c r="Y27" s="15">
        <f t="shared" si="1"/>
        <v>-100</v>
      </c>
      <c r="Z27" s="17">
        <f t="shared" si="12"/>
        <v>-3</v>
      </c>
      <c r="AA27" s="17">
        <v>1</v>
      </c>
      <c r="AB27" s="17">
        <v>-4</v>
      </c>
      <c r="AC27" s="15">
        <f t="shared" si="13"/>
        <v>-60</v>
      </c>
      <c r="AD27" s="15">
        <f t="shared" si="2"/>
        <v>100</v>
      </c>
      <c r="AE27" s="15">
        <f t="shared" si="2"/>
        <v>-100</v>
      </c>
      <c r="AH27" s="4">
        <f t="shared" si="3"/>
        <v>3</v>
      </c>
      <c r="AI27" s="4">
        <f t="shared" si="3"/>
        <v>1</v>
      </c>
      <c r="AJ27" s="4">
        <f t="shared" si="3"/>
        <v>2</v>
      </c>
      <c r="AK27" s="4">
        <f t="shared" si="4"/>
        <v>5</v>
      </c>
      <c r="AL27" s="4">
        <f t="shared" si="4"/>
        <v>1</v>
      </c>
      <c r="AM27" s="4">
        <f t="shared" si="4"/>
        <v>4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5</v>
      </c>
      <c r="R28" s="17">
        <v>1</v>
      </c>
      <c r="S28" s="17">
        <v>4</v>
      </c>
      <c r="T28" s="17">
        <f t="shared" si="10"/>
        <v>1</v>
      </c>
      <c r="U28" s="17">
        <v>1</v>
      </c>
      <c r="V28" s="17">
        <v>0</v>
      </c>
      <c r="W28" s="15">
        <f t="shared" si="11"/>
        <v>25</v>
      </c>
      <c r="X28" s="15" t="str">
        <f t="shared" si="1"/>
        <v>皆増</v>
      </c>
      <c r="Y28" s="15">
        <f t="shared" si="1"/>
        <v>0</v>
      </c>
      <c r="Z28" s="17">
        <f t="shared" si="12"/>
        <v>-3</v>
      </c>
      <c r="AA28" s="17">
        <v>0</v>
      </c>
      <c r="AB28" s="17">
        <v>-3</v>
      </c>
      <c r="AC28" s="15">
        <f t="shared" si="13"/>
        <v>-37.5</v>
      </c>
      <c r="AD28" s="15">
        <f t="shared" si="2"/>
        <v>0</v>
      </c>
      <c r="AE28" s="15">
        <f t="shared" si="2"/>
        <v>-42.857142857142861</v>
      </c>
      <c r="AH28" s="4">
        <f t="shared" si="3"/>
        <v>4</v>
      </c>
      <c r="AI28" s="4">
        <f t="shared" si="3"/>
        <v>0</v>
      </c>
      <c r="AJ28" s="4">
        <f t="shared" si="3"/>
        <v>4</v>
      </c>
      <c r="AK28" s="4">
        <f t="shared" si="4"/>
        <v>8</v>
      </c>
      <c r="AL28" s="4">
        <f t="shared" si="4"/>
        <v>1</v>
      </c>
      <c r="AM28" s="4">
        <f t="shared" si="4"/>
        <v>7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1</v>
      </c>
      <c r="S29" s="17">
        <v>2</v>
      </c>
      <c r="T29" s="17">
        <f t="shared" si="10"/>
        <v>1</v>
      </c>
      <c r="U29" s="17">
        <v>1</v>
      </c>
      <c r="V29" s="17">
        <v>0</v>
      </c>
      <c r="W29" s="15">
        <f t="shared" si="11"/>
        <v>50</v>
      </c>
      <c r="X29" s="15" t="str">
        <f t="shared" si="1"/>
        <v>皆増</v>
      </c>
      <c r="Y29" s="15">
        <f t="shared" si="1"/>
        <v>0</v>
      </c>
      <c r="Z29" s="17">
        <f t="shared" si="12"/>
        <v>1</v>
      </c>
      <c r="AA29" s="17">
        <v>1</v>
      </c>
      <c r="AB29" s="17">
        <v>0</v>
      </c>
      <c r="AC29" s="15">
        <f t="shared" si="13"/>
        <v>50</v>
      </c>
      <c r="AD29" s="15" t="str">
        <f t="shared" si="2"/>
        <v>皆増</v>
      </c>
      <c r="AE29" s="15">
        <f t="shared" si="2"/>
        <v>0</v>
      </c>
      <c r="AH29" s="4">
        <f t="shared" si="3"/>
        <v>2</v>
      </c>
      <c r="AI29" s="4">
        <f t="shared" si="3"/>
        <v>0</v>
      </c>
      <c r="AJ29" s="4">
        <f t="shared" si="3"/>
        <v>2</v>
      </c>
      <c r="AK29" s="4">
        <f t="shared" si="4"/>
        <v>2</v>
      </c>
      <c r="AL29" s="4">
        <f t="shared" si="4"/>
        <v>0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1</v>
      </c>
      <c r="S30" s="17">
        <v>1</v>
      </c>
      <c r="T30" s="17">
        <f t="shared" si="10"/>
        <v>2</v>
      </c>
      <c r="U30" s="17">
        <v>1</v>
      </c>
      <c r="V30" s="17">
        <v>1</v>
      </c>
      <c r="W30" s="15" t="str">
        <f t="shared" si="11"/>
        <v>皆増</v>
      </c>
      <c r="X30" s="15" t="str">
        <f t="shared" si="1"/>
        <v>皆増</v>
      </c>
      <c r="Y30" s="15" t="str">
        <f t="shared" si="1"/>
        <v>皆増</v>
      </c>
      <c r="Z30" s="17">
        <f t="shared" si="12"/>
        <v>2</v>
      </c>
      <c r="AA30" s="17">
        <v>1</v>
      </c>
      <c r="AB30" s="17">
        <v>1</v>
      </c>
      <c r="AC30" s="15" t="str">
        <f t="shared" si="13"/>
        <v>皆増</v>
      </c>
      <c r="AD30" s="15" t="str">
        <f t="shared" si="2"/>
        <v>皆増</v>
      </c>
      <c r="AE30" s="15" t="str">
        <f t="shared" si="2"/>
        <v>皆増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-2</v>
      </c>
      <c r="AA33" s="17">
        <f t="shared" si="20"/>
        <v>-1</v>
      </c>
      <c r="AB33" s="17">
        <f t="shared" si="20"/>
        <v>-1</v>
      </c>
      <c r="AC33" s="15">
        <f t="shared" si="17"/>
        <v>-100</v>
      </c>
      <c r="AD33" s="15">
        <f t="shared" si="17"/>
        <v>-100</v>
      </c>
      <c r="AE33" s="15">
        <f t="shared" si="17"/>
        <v>-100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2</v>
      </c>
      <c r="AL33" s="4">
        <f>SUM(AL13:AL22)</f>
        <v>1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21</v>
      </c>
      <c r="R34" s="17">
        <f t="shared" si="22"/>
        <v>11</v>
      </c>
      <c r="S34" s="17">
        <f t="shared" si="22"/>
        <v>10</v>
      </c>
      <c r="T34" s="17">
        <f t="shared" si="22"/>
        <v>4</v>
      </c>
      <c r="U34" s="17">
        <f t="shared" si="22"/>
        <v>5</v>
      </c>
      <c r="V34" s="17">
        <f t="shared" si="22"/>
        <v>-1</v>
      </c>
      <c r="W34" s="15">
        <f t="shared" si="15"/>
        <v>23.529411764705888</v>
      </c>
      <c r="X34" s="15">
        <f t="shared" si="15"/>
        <v>83.333333333333329</v>
      </c>
      <c r="Y34" s="15">
        <f t="shared" si="15"/>
        <v>-9.0909090909090935</v>
      </c>
      <c r="Z34" s="17">
        <f t="shared" ref="Z34:AB34" si="23">SUM(Z23:Z30)</f>
        <v>0</v>
      </c>
      <c r="AA34" s="17">
        <f t="shared" si="23"/>
        <v>4</v>
      </c>
      <c r="AB34" s="17">
        <f t="shared" si="23"/>
        <v>-4</v>
      </c>
      <c r="AC34" s="15">
        <f t="shared" si="17"/>
        <v>0</v>
      </c>
      <c r="AD34" s="15">
        <f t="shared" si="17"/>
        <v>57.142857142857139</v>
      </c>
      <c r="AE34" s="15">
        <f t="shared" si="17"/>
        <v>-28.571428571428569</v>
      </c>
      <c r="AH34" s="4">
        <f t="shared" ref="AH34:AJ34" si="24">SUM(AH23:AH30)</f>
        <v>17</v>
      </c>
      <c r="AI34" s="4">
        <f t="shared" si="24"/>
        <v>6</v>
      </c>
      <c r="AJ34" s="4">
        <f t="shared" si="24"/>
        <v>11</v>
      </c>
      <c r="AK34" s="4">
        <f>SUM(AK23:AK30)</f>
        <v>21</v>
      </c>
      <c r="AL34" s="4">
        <f>SUM(AL23:AL30)</f>
        <v>7</v>
      </c>
      <c r="AM34" s="4">
        <f>SUM(AM23:AM30)</f>
        <v>14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19</v>
      </c>
      <c r="R35" s="17">
        <f t="shared" si="25"/>
        <v>9</v>
      </c>
      <c r="S35" s="17">
        <f t="shared" si="25"/>
        <v>10</v>
      </c>
      <c r="T35" s="17">
        <f t="shared" si="25"/>
        <v>5</v>
      </c>
      <c r="U35" s="17">
        <f t="shared" si="25"/>
        <v>5</v>
      </c>
      <c r="V35" s="17">
        <f t="shared" si="25"/>
        <v>0</v>
      </c>
      <c r="W35" s="15">
        <f t="shared" si="15"/>
        <v>35.714285714285722</v>
      </c>
      <c r="X35" s="15">
        <f t="shared" si="15"/>
        <v>125</v>
      </c>
      <c r="Y35" s="15">
        <f t="shared" si="15"/>
        <v>0</v>
      </c>
      <c r="Z35" s="17">
        <f t="shared" ref="Z35:AB35" si="26">SUM(Z25:Z30)</f>
        <v>-1</v>
      </c>
      <c r="AA35" s="17">
        <f t="shared" si="26"/>
        <v>3</v>
      </c>
      <c r="AB35" s="17">
        <f t="shared" si="26"/>
        <v>-4</v>
      </c>
      <c r="AC35" s="15">
        <f t="shared" si="17"/>
        <v>-5.0000000000000044</v>
      </c>
      <c r="AD35" s="15">
        <f t="shared" si="17"/>
        <v>50</v>
      </c>
      <c r="AE35" s="15">
        <f t="shared" si="17"/>
        <v>-28.571428571428569</v>
      </c>
      <c r="AH35" s="4">
        <f t="shared" ref="AH35:AJ35" si="27">SUM(AH25:AH30)</f>
        <v>14</v>
      </c>
      <c r="AI35" s="4">
        <f t="shared" si="27"/>
        <v>4</v>
      </c>
      <c r="AJ35" s="4">
        <f t="shared" si="27"/>
        <v>10</v>
      </c>
      <c r="AK35" s="4">
        <f>SUM(AK25:AK30)</f>
        <v>20</v>
      </c>
      <c r="AL35" s="4">
        <f>SUM(AL25:AL30)</f>
        <v>6</v>
      </c>
      <c r="AM35" s="4">
        <f>SUM(AM25:AM30)</f>
        <v>14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12</v>
      </c>
      <c r="R36" s="17">
        <f t="shared" si="28"/>
        <v>5</v>
      </c>
      <c r="S36" s="17">
        <f t="shared" si="28"/>
        <v>7</v>
      </c>
      <c r="T36" s="17">
        <f t="shared" si="28"/>
        <v>3</v>
      </c>
      <c r="U36" s="17">
        <f t="shared" si="28"/>
        <v>4</v>
      </c>
      <c r="V36" s="17">
        <f t="shared" si="28"/>
        <v>-1</v>
      </c>
      <c r="W36" s="15">
        <f t="shared" si="15"/>
        <v>33.333333333333329</v>
      </c>
      <c r="X36" s="15">
        <f t="shared" si="15"/>
        <v>400</v>
      </c>
      <c r="Y36" s="15">
        <f t="shared" si="15"/>
        <v>-12.5</v>
      </c>
      <c r="Z36" s="17">
        <f t="shared" ref="Z36:AB36" si="29">SUM(Z27:Z30)</f>
        <v>-3</v>
      </c>
      <c r="AA36" s="17">
        <f t="shared" si="29"/>
        <v>3</v>
      </c>
      <c r="AB36" s="17">
        <f t="shared" si="29"/>
        <v>-6</v>
      </c>
      <c r="AC36" s="15">
        <f t="shared" si="17"/>
        <v>-19.999999999999996</v>
      </c>
      <c r="AD36" s="15">
        <f t="shared" si="17"/>
        <v>150</v>
      </c>
      <c r="AE36" s="15">
        <f t="shared" si="17"/>
        <v>-46.153846153846153</v>
      </c>
      <c r="AH36" s="4">
        <f t="shared" ref="AH36:AJ36" si="30">SUM(AH27:AH30)</f>
        <v>9</v>
      </c>
      <c r="AI36" s="4">
        <f t="shared" si="30"/>
        <v>1</v>
      </c>
      <c r="AJ36" s="4">
        <f t="shared" si="30"/>
        <v>8</v>
      </c>
      <c r="AK36" s="4">
        <f>SUM(AK27:AK30)</f>
        <v>15</v>
      </c>
      <c r="AL36" s="4">
        <f>SUM(AL27:AL30)</f>
        <v>2</v>
      </c>
      <c r="AM36" s="4">
        <f>SUM(AM27:AM30)</f>
        <v>13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100</v>
      </c>
      <c r="AA39" s="12">
        <f t="shared" si="37"/>
        <v>-33.333333333333329</v>
      </c>
      <c r="AB39" s="12">
        <f t="shared" si="37"/>
        <v>20</v>
      </c>
      <c r="AC39" s="12">
        <f>Q39-AK39</f>
        <v>-8.695652173913043</v>
      </c>
      <c r="AD39" s="12">
        <f t="shared" si="35"/>
        <v>-12.5</v>
      </c>
      <c r="AE39" s="12">
        <f t="shared" si="35"/>
        <v>-6.666666666666667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8.695652173913043</v>
      </c>
      <c r="AL39" s="12">
        <f>AL33/AL9*100</f>
        <v>12.5</v>
      </c>
      <c r="AM39" s="12">
        <f>AM33/AM9*100</f>
        <v>6.666666666666667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0</v>
      </c>
      <c r="AA40" s="12">
        <f t="shared" ref="AA40:AB40" si="43">AA34/AA9*100</f>
        <v>133.33333333333331</v>
      </c>
      <c r="AB40" s="12">
        <f t="shared" si="43"/>
        <v>80</v>
      </c>
      <c r="AC40" s="12">
        <f t="shared" ref="AC40:AC42" si="44">Q40-AK40</f>
        <v>8.6956521739130466</v>
      </c>
      <c r="AD40" s="12">
        <f t="shared" si="35"/>
        <v>12.5</v>
      </c>
      <c r="AE40" s="12">
        <f t="shared" si="35"/>
        <v>6.6666666666666714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91.304347826086953</v>
      </c>
      <c r="AL40" s="12">
        <f>AL34/AL9*100</f>
        <v>87.5</v>
      </c>
      <c r="AM40" s="12">
        <f>AM34/AM9*100</f>
        <v>93.333333333333329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90.476190476190482</v>
      </c>
      <c r="R41" s="12">
        <f t="shared" si="46"/>
        <v>81.818181818181827</v>
      </c>
      <c r="S41" s="12">
        <f t="shared" si="46"/>
        <v>100</v>
      </c>
      <c r="T41" s="12">
        <f>T35/T9*100</f>
        <v>125</v>
      </c>
      <c r="U41" s="12">
        <f t="shared" ref="U41:V41" si="47">U35/U9*100</f>
        <v>100</v>
      </c>
      <c r="V41" s="12">
        <f t="shared" si="47"/>
        <v>0</v>
      </c>
      <c r="W41" s="12">
        <f t="shared" si="42"/>
        <v>8.1232492997199017</v>
      </c>
      <c r="X41" s="12">
        <f t="shared" si="33"/>
        <v>15.15151515151517</v>
      </c>
      <c r="Y41" s="12">
        <f>S41-AJ41</f>
        <v>9.0909090909090935</v>
      </c>
      <c r="Z41" s="12">
        <f>Z35/Z9*100</f>
        <v>50</v>
      </c>
      <c r="AA41" s="12">
        <f t="shared" ref="AA41:AB41" si="48">AA35/AA9*100</f>
        <v>100</v>
      </c>
      <c r="AB41" s="12">
        <f t="shared" si="48"/>
        <v>80</v>
      </c>
      <c r="AC41" s="12">
        <f t="shared" si="44"/>
        <v>3.5196687370600444</v>
      </c>
      <c r="AD41" s="12">
        <f>R41-AL41</f>
        <v>6.8181818181818272</v>
      </c>
      <c r="AE41" s="12">
        <f t="shared" si="35"/>
        <v>6.6666666666666714</v>
      </c>
      <c r="AH41" s="12">
        <f>AH35/AH9*100</f>
        <v>82.35294117647058</v>
      </c>
      <c r="AI41" s="12">
        <f>AI35/AI9*100</f>
        <v>66.666666666666657</v>
      </c>
      <c r="AJ41" s="12">
        <f>AJ35/AJ9*100</f>
        <v>90.909090909090907</v>
      </c>
      <c r="AK41" s="12">
        <f t="shared" ref="AK41:AM41" si="49">AK35/AK9*100</f>
        <v>86.956521739130437</v>
      </c>
      <c r="AL41" s="12">
        <f t="shared" si="49"/>
        <v>75</v>
      </c>
      <c r="AM41" s="12">
        <f t="shared" si="49"/>
        <v>93.333333333333329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57.142857142857139</v>
      </c>
      <c r="R42" s="12">
        <f t="shared" si="50"/>
        <v>45.454545454545453</v>
      </c>
      <c r="S42" s="12">
        <f t="shared" si="50"/>
        <v>70</v>
      </c>
      <c r="T42" s="12">
        <f t="shared" si="50"/>
        <v>75</v>
      </c>
      <c r="U42" s="12">
        <f t="shared" si="50"/>
        <v>80</v>
      </c>
      <c r="V42" s="12">
        <f t="shared" si="50"/>
        <v>100</v>
      </c>
      <c r="W42" s="12">
        <f t="shared" si="42"/>
        <v>4.2016806722688997</v>
      </c>
      <c r="X42" s="12">
        <f t="shared" si="33"/>
        <v>28.787878787878789</v>
      </c>
      <c r="Y42" s="12">
        <f>S42-AJ42</f>
        <v>-2.7272727272727337</v>
      </c>
      <c r="Z42" s="12">
        <f t="shared" si="50"/>
        <v>150</v>
      </c>
      <c r="AA42" s="12">
        <f t="shared" si="50"/>
        <v>100</v>
      </c>
      <c r="AB42" s="12">
        <f t="shared" si="50"/>
        <v>120</v>
      </c>
      <c r="AC42" s="12">
        <f t="shared" si="44"/>
        <v>-8.0745341614906891</v>
      </c>
      <c r="AD42" s="12">
        <f>R42-AL42</f>
        <v>20.454545454545453</v>
      </c>
      <c r="AE42" s="12">
        <f t="shared" si="35"/>
        <v>-16.666666666666671</v>
      </c>
      <c r="AH42" s="12">
        <f t="shared" ref="AH42:AJ42" si="51">AH36/AH9*100</f>
        <v>52.941176470588239</v>
      </c>
      <c r="AI42" s="12">
        <f t="shared" si="51"/>
        <v>16.666666666666664</v>
      </c>
      <c r="AJ42" s="12">
        <f t="shared" si="51"/>
        <v>72.727272727272734</v>
      </c>
      <c r="AK42" s="12">
        <f>AK36/AK9*100</f>
        <v>65.217391304347828</v>
      </c>
      <c r="AL42" s="12">
        <f>AL36/AL9*100</f>
        <v>25</v>
      </c>
      <c r="AM42" s="12">
        <f>AM36/AM9*100</f>
        <v>86.666666666666671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50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4</v>
      </c>
      <c r="C9" s="17">
        <f>SUM(C10:C30)</f>
        <v>1</v>
      </c>
      <c r="D9" s="17">
        <f>SUM(D10:D30)</f>
        <v>3</v>
      </c>
      <c r="E9" s="17">
        <f>F9+G9</f>
        <v>2</v>
      </c>
      <c r="F9" s="17">
        <f>SUM(F10:F30)</f>
        <v>1</v>
      </c>
      <c r="G9" s="17">
        <f>SUM(G10:G30)</f>
        <v>1</v>
      </c>
      <c r="H9" s="15">
        <f>IF(B9=E9,0,(1-(B9/(B9-E9)))*-100)</f>
        <v>100</v>
      </c>
      <c r="I9" s="15">
        <f>IF(C9=F9,0,(1-(C9/(C9-F9)))*-100)</f>
        <v>0</v>
      </c>
      <c r="J9" s="15">
        <f>IF(D9=G9,0,(1-(D9/(D9-G9)))*-100)</f>
        <v>50</v>
      </c>
      <c r="K9" s="17">
        <f>L9+M9</f>
        <v>-2</v>
      </c>
      <c r="L9" s="17">
        <f>SUM(L10:L30)</f>
        <v>-3</v>
      </c>
      <c r="M9" s="17">
        <f>SUM(M10:M30)</f>
        <v>1</v>
      </c>
      <c r="N9" s="15">
        <f>IF(B9=K9,0,(1-(B9/(B9-K9)))*-100)</f>
        <v>-33.333333333333336</v>
      </c>
      <c r="O9" s="15">
        <f t="shared" ref="O9:P10" si="0">IF(C9=L9,0,(1-(C9/(C9-L9)))*-100)</f>
        <v>-75</v>
      </c>
      <c r="P9" s="15">
        <f>IF(D9=M9,0,(1-(D9/(D9-M9)))*-100)</f>
        <v>50</v>
      </c>
      <c r="Q9" s="17">
        <f>R9+S9</f>
        <v>24</v>
      </c>
      <c r="R9" s="17">
        <f>SUM(R10:R30)</f>
        <v>14</v>
      </c>
      <c r="S9" s="17">
        <f>SUM(S10:S30)</f>
        <v>10</v>
      </c>
      <c r="T9" s="17">
        <f>U9+V9</f>
        <v>0</v>
      </c>
      <c r="U9" s="17">
        <f>SUM(U10:U30)</f>
        <v>3</v>
      </c>
      <c r="V9" s="17">
        <f>SUM(V10:V30)</f>
        <v>-3</v>
      </c>
      <c r="W9" s="15">
        <f>IF(Q9=T9,IF(Q9&gt;0,"皆増",0),(1-(Q9/(Q9-T9)))*-100)</f>
        <v>0</v>
      </c>
      <c r="X9" s="15">
        <f t="shared" ref="X9:Y30" si="1">IF(R9=U9,IF(R9&gt;0,"皆増",0),(1-(R9/(R9-U9)))*-100)</f>
        <v>27.27272727272727</v>
      </c>
      <c r="Y9" s="15">
        <f t="shared" si="1"/>
        <v>-23.076923076923073</v>
      </c>
      <c r="Z9" s="17">
        <f>AA9+AB9</f>
        <v>1</v>
      </c>
      <c r="AA9" s="17">
        <f>SUM(AA10:AA30)</f>
        <v>4</v>
      </c>
      <c r="AB9" s="17">
        <f>SUM(AB10:AB30)</f>
        <v>-3</v>
      </c>
      <c r="AC9" s="15">
        <f>IF(Q9=Z9,IF(Q9&gt;0,"皆増",0),(1-(Q9/(Q9-Z9)))*-100)</f>
        <v>4.3478260869565188</v>
      </c>
      <c r="AD9" s="15">
        <f t="shared" ref="AD9:AE30" si="2">IF(R9=AA9,IF(R9&gt;0,"皆増",0),(1-(R9/(R9-AA9)))*-100)</f>
        <v>39.999999999999993</v>
      </c>
      <c r="AE9" s="15">
        <f t="shared" si="2"/>
        <v>-23.076923076923073</v>
      </c>
      <c r="AH9" s="4">
        <f t="shared" ref="AH9:AJ30" si="3">Q9-T9</f>
        <v>24</v>
      </c>
      <c r="AI9" s="4">
        <f t="shared" si="3"/>
        <v>11</v>
      </c>
      <c r="AJ9" s="4">
        <f t="shared" si="3"/>
        <v>13</v>
      </c>
      <c r="AK9" s="4">
        <f t="shared" ref="AK9:AM30" si="4">Q9-Z9</f>
        <v>23</v>
      </c>
      <c r="AL9" s="4">
        <f t="shared" si="4"/>
        <v>10</v>
      </c>
      <c r="AM9" s="4">
        <f t="shared" si="4"/>
        <v>13</v>
      </c>
    </row>
    <row r="10" spans="1:39" s="1" customFormat="1" ht="18" customHeight="1" x14ac:dyDescent="0.2">
      <c r="A10" s="4" t="s">
        <v>1</v>
      </c>
      <c r="B10" s="17">
        <f t="shared" ref="B10" si="5">C10+D10</f>
        <v>4</v>
      </c>
      <c r="C10" s="17">
        <v>1</v>
      </c>
      <c r="D10" s="17">
        <v>3</v>
      </c>
      <c r="E10" s="17">
        <f t="shared" ref="E10" si="6">F10+G10</f>
        <v>2</v>
      </c>
      <c r="F10" s="17">
        <v>1</v>
      </c>
      <c r="G10" s="17">
        <v>1</v>
      </c>
      <c r="H10" s="15">
        <f>IF(B10=E10,0,(1-(B10/(B10-E10)))*-100)</f>
        <v>100</v>
      </c>
      <c r="I10" s="15">
        <f t="shared" ref="I10" si="7">IF(C10=F10,0,(1-(C10/(C10-F10)))*-100)</f>
        <v>0</v>
      </c>
      <c r="J10" s="15">
        <f>IF(D10=G10,0,(1-(D10/(D10-G10)))*-100)</f>
        <v>50</v>
      </c>
      <c r="K10" s="17">
        <f t="shared" ref="K10" si="8">L10+M10</f>
        <v>-2</v>
      </c>
      <c r="L10" s="17">
        <v>-3</v>
      </c>
      <c r="M10" s="17">
        <v>1</v>
      </c>
      <c r="N10" s="15">
        <f>IF(B10=K10,0,(1-(B10/(B10-K10)))*-100)</f>
        <v>-33.333333333333336</v>
      </c>
      <c r="O10" s="15">
        <f t="shared" si="0"/>
        <v>-75</v>
      </c>
      <c r="P10" s="15">
        <f t="shared" si="0"/>
        <v>50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-1</v>
      </c>
      <c r="U21" s="17">
        <v>0</v>
      </c>
      <c r="V21" s="17">
        <v>-1</v>
      </c>
      <c r="W21" s="15">
        <f t="shared" si="11"/>
        <v>-100</v>
      </c>
      <c r="X21" s="15">
        <f t="shared" si="1"/>
        <v>0</v>
      </c>
      <c r="Y21" s="15">
        <f t="shared" si="1"/>
        <v>-100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1</v>
      </c>
      <c r="AI21" s="4">
        <f t="shared" si="3"/>
        <v>0</v>
      </c>
      <c r="AJ21" s="4">
        <f t="shared" si="3"/>
        <v>1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-1</v>
      </c>
      <c r="AA22" s="17">
        <v>-1</v>
      </c>
      <c r="AB22" s="17">
        <v>0</v>
      </c>
      <c r="AC22" s="15">
        <f t="shared" si="13"/>
        <v>-100</v>
      </c>
      <c r="AD22" s="15">
        <f t="shared" si="2"/>
        <v>-100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-6</v>
      </c>
      <c r="U23" s="17">
        <v>-4</v>
      </c>
      <c r="V23" s="17">
        <v>-2</v>
      </c>
      <c r="W23" s="15">
        <f t="shared" si="11"/>
        <v>-100</v>
      </c>
      <c r="X23" s="15">
        <f t="shared" si="1"/>
        <v>-100</v>
      </c>
      <c r="Y23" s="15">
        <f t="shared" si="1"/>
        <v>-100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6</v>
      </c>
      <c r="AI23" s="4">
        <f t="shared" si="3"/>
        <v>4</v>
      </c>
      <c r="AJ23" s="4">
        <f t="shared" si="3"/>
        <v>2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4</v>
      </c>
      <c r="R24" s="17">
        <v>4</v>
      </c>
      <c r="S24" s="17">
        <v>0</v>
      </c>
      <c r="T24" s="17">
        <f t="shared" si="10"/>
        <v>4</v>
      </c>
      <c r="U24" s="17">
        <v>4</v>
      </c>
      <c r="V24" s="17">
        <v>0</v>
      </c>
      <c r="W24" s="15" t="str">
        <f t="shared" si="11"/>
        <v>皆増</v>
      </c>
      <c r="X24" s="15" t="str">
        <f t="shared" si="1"/>
        <v>皆増</v>
      </c>
      <c r="Y24" s="15">
        <f t="shared" si="1"/>
        <v>0</v>
      </c>
      <c r="Z24" s="17">
        <f t="shared" si="12"/>
        <v>4</v>
      </c>
      <c r="AA24" s="17">
        <v>4</v>
      </c>
      <c r="AB24" s="17">
        <v>0</v>
      </c>
      <c r="AC24" s="15" t="str">
        <f t="shared" si="13"/>
        <v>皆増</v>
      </c>
      <c r="AD24" s="15" t="str">
        <f t="shared" si="2"/>
        <v>皆増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2</v>
      </c>
      <c r="S25" s="17">
        <v>0</v>
      </c>
      <c r="T25" s="17">
        <f t="shared" si="10"/>
        <v>1</v>
      </c>
      <c r="U25" s="17">
        <v>1</v>
      </c>
      <c r="V25" s="17">
        <v>0</v>
      </c>
      <c r="W25" s="15">
        <f t="shared" si="11"/>
        <v>100</v>
      </c>
      <c r="X25" s="15">
        <f t="shared" si="1"/>
        <v>100</v>
      </c>
      <c r="Y25" s="15">
        <f t="shared" si="1"/>
        <v>0</v>
      </c>
      <c r="Z25" s="17">
        <f t="shared" si="12"/>
        <v>-2</v>
      </c>
      <c r="AA25" s="17">
        <v>0</v>
      </c>
      <c r="AB25" s="17">
        <v>-2</v>
      </c>
      <c r="AC25" s="15">
        <f t="shared" si="13"/>
        <v>-50</v>
      </c>
      <c r="AD25" s="15">
        <f t="shared" si="2"/>
        <v>0</v>
      </c>
      <c r="AE25" s="15">
        <f t="shared" si="2"/>
        <v>-100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4</v>
      </c>
      <c r="AL25" s="4">
        <f t="shared" si="4"/>
        <v>2</v>
      </c>
      <c r="AM25" s="4">
        <f t="shared" si="4"/>
        <v>2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4</v>
      </c>
      <c r="R26" s="17">
        <v>3</v>
      </c>
      <c r="S26" s="17">
        <v>1</v>
      </c>
      <c r="T26" s="17">
        <f t="shared" si="10"/>
        <v>0</v>
      </c>
      <c r="U26" s="17">
        <v>-1</v>
      </c>
      <c r="V26" s="17">
        <v>1</v>
      </c>
      <c r="W26" s="15">
        <f t="shared" si="11"/>
        <v>0</v>
      </c>
      <c r="X26" s="15">
        <f t="shared" si="1"/>
        <v>-25</v>
      </c>
      <c r="Y26" s="15" t="str">
        <f t="shared" si="1"/>
        <v>皆増</v>
      </c>
      <c r="Z26" s="17">
        <f t="shared" si="12"/>
        <v>1</v>
      </c>
      <c r="AA26" s="17">
        <v>1</v>
      </c>
      <c r="AB26" s="17">
        <v>0</v>
      </c>
      <c r="AC26" s="15">
        <f t="shared" si="13"/>
        <v>33.333333333333329</v>
      </c>
      <c r="AD26" s="15">
        <f t="shared" si="2"/>
        <v>50</v>
      </c>
      <c r="AE26" s="15">
        <f t="shared" si="2"/>
        <v>0</v>
      </c>
      <c r="AH26" s="4">
        <f t="shared" si="3"/>
        <v>4</v>
      </c>
      <c r="AI26" s="4">
        <f t="shared" si="3"/>
        <v>4</v>
      </c>
      <c r="AJ26" s="4">
        <f t="shared" si="3"/>
        <v>0</v>
      </c>
      <c r="AK26" s="4">
        <f t="shared" si="4"/>
        <v>3</v>
      </c>
      <c r="AL26" s="4">
        <f t="shared" si="4"/>
        <v>2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1</v>
      </c>
      <c r="S27" s="17">
        <v>0</v>
      </c>
      <c r="T27" s="17">
        <f t="shared" si="10"/>
        <v>-3</v>
      </c>
      <c r="U27" s="17">
        <v>-1</v>
      </c>
      <c r="V27" s="17">
        <v>-2</v>
      </c>
      <c r="W27" s="15">
        <f t="shared" si="11"/>
        <v>-75</v>
      </c>
      <c r="X27" s="15">
        <f t="shared" si="1"/>
        <v>-50</v>
      </c>
      <c r="Y27" s="15">
        <f t="shared" si="1"/>
        <v>-100</v>
      </c>
      <c r="Z27" s="17">
        <f t="shared" si="12"/>
        <v>-4</v>
      </c>
      <c r="AA27" s="17">
        <v>-1</v>
      </c>
      <c r="AB27" s="17">
        <v>-3</v>
      </c>
      <c r="AC27" s="15">
        <f t="shared" si="13"/>
        <v>-80</v>
      </c>
      <c r="AD27" s="15">
        <f t="shared" si="2"/>
        <v>-50</v>
      </c>
      <c r="AE27" s="15">
        <f t="shared" si="2"/>
        <v>-100</v>
      </c>
      <c r="AH27" s="4">
        <f t="shared" si="3"/>
        <v>4</v>
      </c>
      <c r="AI27" s="4">
        <f t="shared" si="3"/>
        <v>2</v>
      </c>
      <c r="AJ27" s="4">
        <f t="shared" si="3"/>
        <v>2</v>
      </c>
      <c r="AK27" s="4">
        <f t="shared" si="4"/>
        <v>5</v>
      </c>
      <c r="AL27" s="4">
        <f t="shared" si="4"/>
        <v>2</v>
      </c>
      <c r="AM27" s="4">
        <f t="shared" si="4"/>
        <v>3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9</v>
      </c>
      <c r="R28" s="17">
        <v>3</v>
      </c>
      <c r="S28" s="17">
        <v>6</v>
      </c>
      <c r="T28" s="17">
        <f t="shared" si="10"/>
        <v>7</v>
      </c>
      <c r="U28" s="17">
        <v>3</v>
      </c>
      <c r="V28" s="17">
        <v>4</v>
      </c>
      <c r="W28" s="15">
        <f t="shared" si="11"/>
        <v>350</v>
      </c>
      <c r="X28" s="15" t="str">
        <f t="shared" si="1"/>
        <v>皆増</v>
      </c>
      <c r="Y28" s="15">
        <f t="shared" si="1"/>
        <v>200</v>
      </c>
      <c r="Z28" s="17">
        <f t="shared" si="12"/>
        <v>2</v>
      </c>
      <c r="AA28" s="17">
        <v>0</v>
      </c>
      <c r="AB28" s="17">
        <v>2</v>
      </c>
      <c r="AC28" s="15">
        <f t="shared" si="13"/>
        <v>28.57142857142858</v>
      </c>
      <c r="AD28" s="15">
        <f t="shared" si="2"/>
        <v>0</v>
      </c>
      <c r="AE28" s="15">
        <f t="shared" si="2"/>
        <v>50</v>
      </c>
      <c r="AH28" s="4">
        <f t="shared" si="3"/>
        <v>2</v>
      </c>
      <c r="AI28" s="4">
        <f t="shared" si="3"/>
        <v>0</v>
      </c>
      <c r="AJ28" s="4">
        <f t="shared" si="3"/>
        <v>2</v>
      </c>
      <c r="AK28" s="4">
        <f t="shared" si="4"/>
        <v>7</v>
      </c>
      <c r="AL28" s="4">
        <f t="shared" si="4"/>
        <v>3</v>
      </c>
      <c r="AM28" s="4">
        <f t="shared" si="4"/>
        <v>4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4</v>
      </c>
      <c r="R29" s="17">
        <v>1</v>
      </c>
      <c r="S29" s="17">
        <v>3</v>
      </c>
      <c r="T29" s="17">
        <f t="shared" si="10"/>
        <v>-1</v>
      </c>
      <c r="U29" s="17">
        <v>1</v>
      </c>
      <c r="V29" s="17">
        <v>-2</v>
      </c>
      <c r="W29" s="15">
        <f t="shared" si="11"/>
        <v>-19.999999999999996</v>
      </c>
      <c r="X29" s="15" t="str">
        <f t="shared" si="1"/>
        <v>皆増</v>
      </c>
      <c r="Y29" s="15">
        <f t="shared" si="1"/>
        <v>-40</v>
      </c>
      <c r="Z29" s="17">
        <f t="shared" si="12"/>
        <v>1</v>
      </c>
      <c r="AA29" s="17">
        <v>1</v>
      </c>
      <c r="AB29" s="17">
        <v>0</v>
      </c>
      <c r="AC29" s="15">
        <f t="shared" si="13"/>
        <v>33.333333333333329</v>
      </c>
      <c r="AD29" s="15" t="str">
        <f t="shared" si="2"/>
        <v>皆増</v>
      </c>
      <c r="AE29" s="15">
        <f t="shared" si="2"/>
        <v>0</v>
      </c>
      <c r="AH29" s="4">
        <f t="shared" si="3"/>
        <v>5</v>
      </c>
      <c r="AI29" s="4">
        <f t="shared" si="3"/>
        <v>0</v>
      </c>
      <c r="AJ29" s="4">
        <f t="shared" si="3"/>
        <v>5</v>
      </c>
      <c r="AK29" s="4">
        <f t="shared" si="4"/>
        <v>3</v>
      </c>
      <c r="AL29" s="4">
        <f t="shared" si="4"/>
        <v>0</v>
      </c>
      <c r="AM29" s="4">
        <f t="shared" si="4"/>
        <v>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-1</v>
      </c>
      <c r="U30" s="17">
        <v>0</v>
      </c>
      <c r="V30" s="17">
        <v>-1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0</v>
      </c>
      <c r="V33" s="17">
        <f t="shared" si="19"/>
        <v>-1</v>
      </c>
      <c r="W33" s="15">
        <f t="shared" si="15"/>
        <v>-100</v>
      </c>
      <c r="X33" s="15">
        <f t="shared" si="15"/>
        <v>0</v>
      </c>
      <c r="Y33" s="15">
        <f t="shared" si="15"/>
        <v>-100</v>
      </c>
      <c r="Z33" s="17">
        <f t="shared" ref="Z33:AB33" si="20">SUM(Z13:Z22)</f>
        <v>-1</v>
      </c>
      <c r="AA33" s="17">
        <f t="shared" si="20"/>
        <v>-1</v>
      </c>
      <c r="AB33" s="17">
        <f t="shared" si="20"/>
        <v>0</v>
      </c>
      <c r="AC33" s="15">
        <f t="shared" si="17"/>
        <v>-100</v>
      </c>
      <c r="AD33" s="15">
        <f t="shared" si="17"/>
        <v>-100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0</v>
      </c>
      <c r="AJ33" s="4">
        <f t="shared" si="21"/>
        <v>1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24</v>
      </c>
      <c r="R34" s="17">
        <f t="shared" si="22"/>
        <v>14</v>
      </c>
      <c r="S34" s="17">
        <f t="shared" si="22"/>
        <v>10</v>
      </c>
      <c r="T34" s="17">
        <f t="shared" si="22"/>
        <v>1</v>
      </c>
      <c r="U34" s="17">
        <f t="shared" si="22"/>
        <v>3</v>
      </c>
      <c r="V34" s="17">
        <f t="shared" si="22"/>
        <v>-2</v>
      </c>
      <c r="W34" s="15">
        <f t="shared" si="15"/>
        <v>4.3478260869565188</v>
      </c>
      <c r="X34" s="15">
        <f t="shared" si="15"/>
        <v>27.27272727272727</v>
      </c>
      <c r="Y34" s="15">
        <f t="shared" si="15"/>
        <v>-16.666666666666664</v>
      </c>
      <c r="Z34" s="17">
        <f t="shared" ref="Z34:AB34" si="23">SUM(Z23:Z30)</f>
        <v>2</v>
      </c>
      <c r="AA34" s="17">
        <f t="shared" si="23"/>
        <v>5</v>
      </c>
      <c r="AB34" s="17">
        <f t="shared" si="23"/>
        <v>-3</v>
      </c>
      <c r="AC34" s="15">
        <f t="shared" si="17"/>
        <v>9.0909090909090828</v>
      </c>
      <c r="AD34" s="15">
        <f t="shared" si="17"/>
        <v>55.555555555555557</v>
      </c>
      <c r="AE34" s="15">
        <f t="shared" si="17"/>
        <v>-23.076923076923073</v>
      </c>
      <c r="AH34" s="4">
        <f t="shared" ref="AH34:AJ34" si="24">SUM(AH23:AH30)</f>
        <v>23</v>
      </c>
      <c r="AI34" s="4">
        <f t="shared" si="24"/>
        <v>11</v>
      </c>
      <c r="AJ34" s="4">
        <f t="shared" si="24"/>
        <v>12</v>
      </c>
      <c r="AK34" s="4">
        <f>SUM(AK23:AK30)</f>
        <v>22</v>
      </c>
      <c r="AL34" s="4">
        <f>SUM(AL23:AL30)</f>
        <v>9</v>
      </c>
      <c r="AM34" s="4">
        <f>SUM(AM23:AM30)</f>
        <v>13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20</v>
      </c>
      <c r="R35" s="17">
        <f t="shared" si="25"/>
        <v>10</v>
      </c>
      <c r="S35" s="17">
        <f t="shared" si="25"/>
        <v>10</v>
      </c>
      <c r="T35" s="17">
        <f t="shared" si="25"/>
        <v>3</v>
      </c>
      <c r="U35" s="17">
        <f t="shared" si="25"/>
        <v>3</v>
      </c>
      <c r="V35" s="17">
        <f t="shared" si="25"/>
        <v>0</v>
      </c>
      <c r="W35" s="15">
        <f t="shared" si="15"/>
        <v>17.647058823529417</v>
      </c>
      <c r="X35" s="15">
        <f t="shared" si="15"/>
        <v>42.857142857142861</v>
      </c>
      <c r="Y35" s="15">
        <f t="shared" si="15"/>
        <v>0</v>
      </c>
      <c r="Z35" s="17">
        <f t="shared" ref="Z35:AB35" si="26">SUM(Z25:Z30)</f>
        <v>-2</v>
      </c>
      <c r="AA35" s="17">
        <f t="shared" si="26"/>
        <v>1</v>
      </c>
      <c r="AB35" s="17">
        <f t="shared" si="26"/>
        <v>-3</v>
      </c>
      <c r="AC35" s="15">
        <f t="shared" si="17"/>
        <v>-9.0909090909090935</v>
      </c>
      <c r="AD35" s="15">
        <f t="shared" si="17"/>
        <v>11.111111111111116</v>
      </c>
      <c r="AE35" s="15">
        <f t="shared" si="17"/>
        <v>-23.076923076923073</v>
      </c>
      <c r="AH35" s="4">
        <f t="shared" ref="AH35:AJ35" si="27">SUM(AH25:AH30)</f>
        <v>17</v>
      </c>
      <c r="AI35" s="4">
        <f t="shared" si="27"/>
        <v>7</v>
      </c>
      <c r="AJ35" s="4">
        <f t="shared" si="27"/>
        <v>10</v>
      </c>
      <c r="AK35" s="4">
        <f>SUM(AK25:AK30)</f>
        <v>22</v>
      </c>
      <c r="AL35" s="4">
        <f>SUM(AL25:AL30)</f>
        <v>9</v>
      </c>
      <c r="AM35" s="4">
        <f>SUM(AM25:AM30)</f>
        <v>13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14</v>
      </c>
      <c r="R36" s="17">
        <f t="shared" si="28"/>
        <v>5</v>
      </c>
      <c r="S36" s="17">
        <f t="shared" si="28"/>
        <v>9</v>
      </c>
      <c r="T36" s="17">
        <f t="shared" si="28"/>
        <v>2</v>
      </c>
      <c r="U36" s="17">
        <f t="shared" si="28"/>
        <v>3</v>
      </c>
      <c r="V36" s="17">
        <f t="shared" si="28"/>
        <v>-1</v>
      </c>
      <c r="W36" s="15">
        <f t="shared" si="15"/>
        <v>16.666666666666675</v>
      </c>
      <c r="X36" s="15">
        <f t="shared" si="15"/>
        <v>150</v>
      </c>
      <c r="Y36" s="15">
        <f t="shared" si="15"/>
        <v>-9.9999999999999982</v>
      </c>
      <c r="Z36" s="17">
        <f t="shared" ref="Z36:AB36" si="29">SUM(Z27:Z30)</f>
        <v>-1</v>
      </c>
      <c r="AA36" s="17">
        <f t="shared" si="29"/>
        <v>0</v>
      </c>
      <c r="AB36" s="17">
        <f t="shared" si="29"/>
        <v>-1</v>
      </c>
      <c r="AC36" s="15">
        <f t="shared" si="17"/>
        <v>-6.6666666666666652</v>
      </c>
      <c r="AD36" s="15">
        <f t="shared" si="17"/>
        <v>0</v>
      </c>
      <c r="AE36" s="15">
        <f t="shared" si="17"/>
        <v>-9.9999999999999982</v>
      </c>
      <c r="AH36" s="4">
        <f t="shared" ref="AH36:AJ36" si="30">SUM(AH27:AH30)</f>
        <v>12</v>
      </c>
      <c r="AI36" s="4">
        <f t="shared" si="30"/>
        <v>2</v>
      </c>
      <c r="AJ36" s="4">
        <f t="shared" si="30"/>
        <v>10</v>
      </c>
      <c r="AK36" s="4">
        <f>SUM(AK27:AK30)</f>
        <v>15</v>
      </c>
      <c r="AL36" s="4">
        <f>SUM(AL27:AL30)</f>
        <v>5</v>
      </c>
      <c r="AM36" s="4">
        <f>SUM(AM27:AM30)</f>
        <v>10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 t="e">
        <f>T32/T9*100</f>
        <v>#DIV/0!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 t="e">
        <f>T33/T9*100</f>
        <v>#DIV/0!</v>
      </c>
      <c r="U39" s="12">
        <f t="shared" ref="U39:V39" si="38">U33/U9*100</f>
        <v>0</v>
      </c>
      <c r="V39" s="12">
        <f t="shared" si="38"/>
        <v>33.333333333333329</v>
      </c>
      <c r="W39" s="12">
        <f>Q39-AH39</f>
        <v>-4.1666666666666661</v>
      </c>
      <c r="X39" s="12">
        <f t="shared" si="33"/>
        <v>0</v>
      </c>
      <c r="Y39" s="12">
        <f>S39-AJ39</f>
        <v>-7.6923076923076925</v>
      </c>
      <c r="Z39" s="12">
        <f t="shared" si="37"/>
        <v>-100</v>
      </c>
      <c r="AA39" s="12">
        <f t="shared" si="37"/>
        <v>-25</v>
      </c>
      <c r="AB39" s="12">
        <f t="shared" si="37"/>
        <v>0</v>
      </c>
      <c r="AC39" s="12">
        <f>Q39-AK39</f>
        <v>-4.3478260869565215</v>
      </c>
      <c r="AD39" s="12">
        <f t="shared" si="35"/>
        <v>-10</v>
      </c>
      <c r="AE39" s="12">
        <f t="shared" si="35"/>
        <v>0</v>
      </c>
      <c r="AH39" s="12">
        <f t="shared" ref="AH39:AJ39" si="39">AH33/AH9*100</f>
        <v>4.1666666666666661</v>
      </c>
      <c r="AI39" s="12">
        <f t="shared" si="39"/>
        <v>0</v>
      </c>
      <c r="AJ39" s="12">
        <f t="shared" si="39"/>
        <v>7.6923076923076925</v>
      </c>
      <c r="AK39" s="12">
        <f>AK33/AK9*100</f>
        <v>4.3478260869565215</v>
      </c>
      <c r="AL39" s="12">
        <f>AL33/AL9*100</f>
        <v>10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 t="e">
        <f>T34/T9*100</f>
        <v>#DIV/0!</v>
      </c>
      <c r="U40" s="12">
        <f t="shared" ref="U40:V40" si="41">U34/U9*100</f>
        <v>100</v>
      </c>
      <c r="V40" s="12">
        <f t="shared" si="41"/>
        <v>66.666666666666657</v>
      </c>
      <c r="W40" s="12">
        <f t="shared" ref="W40:W42" si="42">Q40-AH40</f>
        <v>4.1666666666666572</v>
      </c>
      <c r="X40" s="12">
        <f t="shared" si="33"/>
        <v>0</v>
      </c>
      <c r="Y40" s="12">
        <f>S40-AJ40</f>
        <v>7.6923076923076934</v>
      </c>
      <c r="Z40" s="12">
        <f>Z34/Z9*100</f>
        <v>200</v>
      </c>
      <c r="AA40" s="12">
        <f t="shared" ref="AA40:AB40" si="43">AA34/AA9*100</f>
        <v>125</v>
      </c>
      <c r="AB40" s="12">
        <f t="shared" si="43"/>
        <v>100</v>
      </c>
      <c r="AC40" s="12">
        <f t="shared" ref="AC40:AC42" si="44">Q40-AK40</f>
        <v>4.3478260869565162</v>
      </c>
      <c r="AD40" s="12">
        <f t="shared" si="35"/>
        <v>10</v>
      </c>
      <c r="AE40" s="12">
        <f t="shared" si="35"/>
        <v>0</v>
      </c>
      <c r="AH40" s="12">
        <f t="shared" ref="AH40:AJ40" si="45">AH34/AH9*100</f>
        <v>95.833333333333343</v>
      </c>
      <c r="AI40" s="12">
        <f t="shared" si="45"/>
        <v>100</v>
      </c>
      <c r="AJ40" s="12">
        <f t="shared" si="45"/>
        <v>92.307692307692307</v>
      </c>
      <c r="AK40" s="12">
        <f>AK34/AK9*100</f>
        <v>95.652173913043484</v>
      </c>
      <c r="AL40" s="12">
        <f>AL34/AL9*100</f>
        <v>90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83.333333333333343</v>
      </c>
      <c r="R41" s="12">
        <f t="shared" si="46"/>
        <v>71.428571428571431</v>
      </c>
      <c r="S41" s="12">
        <f t="shared" si="46"/>
        <v>100</v>
      </c>
      <c r="T41" s="12" t="e">
        <f>T35/T9*100</f>
        <v>#DIV/0!</v>
      </c>
      <c r="U41" s="12">
        <f t="shared" ref="U41:V41" si="47">U35/U9*100</f>
        <v>100</v>
      </c>
      <c r="V41" s="12">
        <f t="shared" si="47"/>
        <v>0</v>
      </c>
      <c r="W41" s="12">
        <f t="shared" si="42"/>
        <v>12.5</v>
      </c>
      <c r="X41" s="12">
        <f t="shared" si="33"/>
        <v>7.7922077922077975</v>
      </c>
      <c r="Y41" s="12">
        <f>S41-AJ41</f>
        <v>23.076923076923066</v>
      </c>
      <c r="Z41" s="12">
        <f>Z35/Z9*100</f>
        <v>-200</v>
      </c>
      <c r="AA41" s="12">
        <f t="shared" ref="AA41:AB41" si="48">AA35/AA9*100</f>
        <v>25</v>
      </c>
      <c r="AB41" s="12">
        <f t="shared" si="48"/>
        <v>100</v>
      </c>
      <c r="AC41" s="12">
        <f t="shared" si="44"/>
        <v>-12.318840579710141</v>
      </c>
      <c r="AD41" s="12">
        <f>R41-AL41</f>
        <v>-18.571428571428569</v>
      </c>
      <c r="AE41" s="12">
        <f t="shared" si="35"/>
        <v>0</v>
      </c>
      <c r="AH41" s="12">
        <f>AH35/AH9*100</f>
        <v>70.833333333333343</v>
      </c>
      <c r="AI41" s="12">
        <f>AI35/AI9*100</f>
        <v>63.636363636363633</v>
      </c>
      <c r="AJ41" s="12">
        <f>AJ35/AJ9*100</f>
        <v>76.923076923076934</v>
      </c>
      <c r="AK41" s="12">
        <f t="shared" ref="AK41:AM41" si="49">AK35/AK9*100</f>
        <v>95.652173913043484</v>
      </c>
      <c r="AL41" s="12">
        <f t="shared" si="49"/>
        <v>90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58.333333333333336</v>
      </c>
      <c r="R42" s="12">
        <f t="shared" si="50"/>
        <v>35.714285714285715</v>
      </c>
      <c r="S42" s="12">
        <f t="shared" si="50"/>
        <v>90</v>
      </c>
      <c r="T42" s="12" t="e">
        <f t="shared" si="50"/>
        <v>#DIV/0!</v>
      </c>
      <c r="U42" s="12">
        <f t="shared" si="50"/>
        <v>100</v>
      </c>
      <c r="V42" s="12">
        <f t="shared" si="50"/>
        <v>33.333333333333329</v>
      </c>
      <c r="W42" s="12">
        <f t="shared" si="42"/>
        <v>8.3333333333333357</v>
      </c>
      <c r="X42" s="12">
        <f t="shared" si="33"/>
        <v>17.532467532467532</v>
      </c>
      <c r="Y42" s="12">
        <f>S42-AJ42</f>
        <v>13.076923076923066</v>
      </c>
      <c r="Z42" s="12">
        <f t="shared" si="50"/>
        <v>-100</v>
      </c>
      <c r="AA42" s="12">
        <f t="shared" si="50"/>
        <v>0</v>
      </c>
      <c r="AB42" s="12">
        <f t="shared" si="50"/>
        <v>33.333333333333329</v>
      </c>
      <c r="AC42" s="12">
        <f t="shared" si="44"/>
        <v>-6.8840579710144922</v>
      </c>
      <c r="AD42" s="12">
        <f>R42-AL42</f>
        <v>-14.285714285714285</v>
      </c>
      <c r="AE42" s="12">
        <f t="shared" si="35"/>
        <v>13.076923076923066</v>
      </c>
      <c r="AH42" s="12">
        <f t="shared" ref="AH42:AJ42" si="51">AH36/AH9*100</f>
        <v>50</v>
      </c>
      <c r="AI42" s="12">
        <f t="shared" si="51"/>
        <v>18.181818181818183</v>
      </c>
      <c r="AJ42" s="12">
        <f t="shared" si="51"/>
        <v>76.923076923076934</v>
      </c>
      <c r="AK42" s="12">
        <f>AK36/AK9*100</f>
        <v>65.217391304347828</v>
      </c>
      <c r="AL42" s="12">
        <f>AL36/AL9*100</f>
        <v>50</v>
      </c>
      <c r="AM42" s="12">
        <f>AM36/AM9*100</f>
        <v>76.923076923076934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51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13</v>
      </c>
      <c r="C9" s="17">
        <f>SUM(C10:C30)</f>
        <v>8</v>
      </c>
      <c r="D9" s="17">
        <f>SUM(D10:D30)</f>
        <v>5</v>
      </c>
      <c r="E9" s="17">
        <f>F9+G9</f>
        <v>7</v>
      </c>
      <c r="F9" s="17">
        <f>SUM(F10:F30)</f>
        <v>3</v>
      </c>
      <c r="G9" s="17">
        <f>SUM(G10:G30)</f>
        <v>4</v>
      </c>
      <c r="H9" s="15">
        <f>IF(B9=E9,0,(1-(B9/(B9-E9)))*-100)</f>
        <v>116.66666666666666</v>
      </c>
      <c r="I9" s="15">
        <f>IF(C9=F9,0,(1-(C9/(C9-F9)))*-100)</f>
        <v>60.000000000000007</v>
      </c>
      <c r="J9" s="15">
        <f>IF(D9=G9,0,(1-(D9/(D9-G9)))*-100)</f>
        <v>400</v>
      </c>
      <c r="K9" s="17">
        <f>L9+M9</f>
        <v>8</v>
      </c>
      <c r="L9" s="17">
        <f>SUM(L10:L30)</f>
        <v>6</v>
      </c>
      <c r="M9" s="17">
        <f>SUM(M10:M30)</f>
        <v>2</v>
      </c>
      <c r="N9" s="15">
        <f>IF(B9=K9,0,(1-(B9/(B9-K9)))*-100)</f>
        <v>160</v>
      </c>
      <c r="O9" s="15">
        <f t="shared" ref="O9:P10" si="0">IF(C9=L9,0,(1-(C9/(C9-L9)))*-100)</f>
        <v>300</v>
      </c>
      <c r="P9" s="15">
        <f>IF(D9=M9,0,(1-(D9/(D9-M9)))*-100)</f>
        <v>66.666666666666671</v>
      </c>
      <c r="Q9" s="17">
        <f>R9+S9</f>
        <v>16</v>
      </c>
      <c r="R9" s="17">
        <f>SUM(R10:R30)</f>
        <v>7</v>
      </c>
      <c r="S9" s="17">
        <f>SUM(S10:S30)</f>
        <v>9</v>
      </c>
      <c r="T9" s="17">
        <f>U9+V9</f>
        <v>-4</v>
      </c>
      <c r="U9" s="17">
        <f>SUM(U10:U30)</f>
        <v>-4</v>
      </c>
      <c r="V9" s="17">
        <f>SUM(V10:V30)</f>
        <v>0</v>
      </c>
      <c r="W9" s="15">
        <f>IF(Q9=T9,IF(Q9&gt;0,"皆増",0),(1-(Q9/(Q9-T9)))*-100)</f>
        <v>-19.999999999999996</v>
      </c>
      <c r="X9" s="15">
        <f t="shared" ref="X9:Y30" si="1">IF(R9=U9,IF(R9&gt;0,"皆増",0),(1-(R9/(R9-U9)))*-100)</f>
        <v>-36.363636363636367</v>
      </c>
      <c r="Y9" s="15">
        <f t="shared" si="1"/>
        <v>0</v>
      </c>
      <c r="Z9" s="17">
        <f>AA9+AB9</f>
        <v>-1</v>
      </c>
      <c r="AA9" s="17">
        <f>SUM(AA10:AA30)</f>
        <v>3</v>
      </c>
      <c r="AB9" s="17">
        <f>SUM(AB10:AB30)</f>
        <v>-4</v>
      </c>
      <c r="AC9" s="15">
        <f>IF(Q9=Z9,IF(Q9&gt;0,"皆増",0),(1-(Q9/(Q9-Z9)))*-100)</f>
        <v>-5.8823529411764719</v>
      </c>
      <c r="AD9" s="15">
        <f t="shared" ref="AD9:AE30" si="2">IF(R9=AA9,IF(R9&gt;0,"皆増",0),(1-(R9/(R9-AA9)))*-100)</f>
        <v>75</v>
      </c>
      <c r="AE9" s="15">
        <f t="shared" si="2"/>
        <v>-30.76923076923077</v>
      </c>
      <c r="AH9" s="4">
        <f t="shared" ref="AH9:AJ30" si="3">Q9-T9</f>
        <v>20</v>
      </c>
      <c r="AI9" s="4">
        <f t="shared" si="3"/>
        <v>11</v>
      </c>
      <c r="AJ9" s="4">
        <f t="shared" si="3"/>
        <v>9</v>
      </c>
      <c r="AK9" s="4">
        <f t="shared" ref="AK9:AM30" si="4">Q9-Z9</f>
        <v>17</v>
      </c>
      <c r="AL9" s="4">
        <f t="shared" si="4"/>
        <v>4</v>
      </c>
      <c r="AM9" s="4">
        <f t="shared" si="4"/>
        <v>13</v>
      </c>
    </row>
    <row r="10" spans="1:39" s="1" customFormat="1" ht="18" customHeight="1" x14ac:dyDescent="0.2">
      <c r="A10" s="4" t="s">
        <v>1</v>
      </c>
      <c r="B10" s="17">
        <f t="shared" ref="B10" si="5">C10+D10</f>
        <v>13</v>
      </c>
      <c r="C10" s="17">
        <v>8</v>
      </c>
      <c r="D10" s="17">
        <v>5</v>
      </c>
      <c r="E10" s="17">
        <f t="shared" ref="E10" si="6">F10+G10</f>
        <v>7</v>
      </c>
      <c r="F10" s="17">
        <v>3</v>
      </c>
      <c r="G10" s="17">
        <v>4</v>
      </c>
      <c r="H10" s="15">
        <f>IF(B10=E10,0,(1-(B10/(B10-E10)))*-100)</f>
        <v>116.66666666666666</v>
      </c>
      <c r="I10" s="15">
        <f t="shared" ref="I10" si="7">IF(C10=F10,0,(1-(C10/(C10-F10)))*-100)</f>
        <v>60.000000000000007</v>
      </c>
      <c r="J10" s="15">
        <f>IF(D10=G10,0,(1-(D10/(D10-G10)))*-100)</f>
        <v>400</v>
      </c>
      <c r="K10" s="17">
        <f t="shared" ref="K10" si="8">L10+M10</f>
        <v>8</v>
      </c>
      <c r="L10" s="17">
        <v>6</v>
      </c>
      <c r="M10" s="17">
        <v>2</v>
      </c>
      <c r="N10" s="15">
        <f>IF(B10=K10,0,(1-(B10/(B10-K10)))*-100)</f>
        <v>160</v>
      </c>
      <c r="O10" s="15">
        <f t="shared" si="0"/>
        <v>300</v>
      </c>
      <c r="P10" s="15">
        <f t="shared" si="0"/>
        <v>66.666666666666671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85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-1</v>
      </c>
      <c r="U15" s="17">
        <v>-1</v>
      </c>
      <c r="V15" s="17">
        <v>0</v>
      </c>
      <c r="W15" s="15">
        <f t="shared" si="11"/>
        <v>-100</v>
      </c>
      <c r="X15" s="15">
        <f t="shared" si="1"/>
        <v>-100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1</v>
      </c>
      <c r="AI15" s="4">
        <f t="shared" si="3"/>
        <v>1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86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1</v>
      </c>
      <c r="R16" s="17">
        <v>1</v>
      </c>
      <c r="S16" s="17">
        <v>0</v>
      </c>
      <c r="T16" s="17">
        <f t="shared" si="10"/>
        <v>1</v>
      </c>
      <c r="U16" s="17">
        <v>1</v>
      </c>
      <c r="V16" s="17">
        <v>0</v>
      </c>
      <c r="W16" s="15" t="str">
        <f t="shared" si="11"/>
        <v>皆増</v>
      </c>
      <c r="X16" s="15" t="str">
        <f t="shared" si="1"/>
        <v>皆増</v>
      </c>
      <c r="Y16" s="15">
        <f t="shared" si="1"/>
        <v>0</v>
      </c>
      <c r="Z16" s="17">
        <f t="shared" si="12"/>
        <v>1</v>
      </c>
      <c r="AA16" s="17">
        <v>1</v>
      </c>
      <c r="AB16" s="17">
        <v>0</v>
      </c>
      <c r="AC16" s="15" t="str">
        <f t="shared" si="13"/>
        <v>皆増</v>
      </c>
      <c r="AD16" s="15" t="str">
        <f t="shared" si="2"/>
        <v>皆増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87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88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0</v>
      </c>
      <c r="S23" s="17">
        <v>1</v>
      </c>
      <c r="T23" s="17">
        <f t="shared" si="10"/>
        <v>-2</v>
      </c>
      <c r="U23" s="17">
        <v>-3</v>
      </c>
      <c r="V23" s="17">
        <v>1</v>
      </c>
      <c r="W23" s="15">
        <f t="shared" si="11"/>
        <v>-66.666666666666671</v>
      </c>
      <c r="X23" s="15">
        <f t="shared" si="1"/>
        <v>-100</v>
      </c>
      <c r="Y23" s="15" t="str">
        <f t="shared" si="1"/>
        <v>皆増</v>
      </c>
      <c r="Z23" s="17">
        <f t="shared" si="12"/>
        <v>1</v>
      </c>
      <c r="AA23" s="17">
        <v>0</v>
      </c>
      <c r="AB23" s="17">
        <v>1</v>
      </c>
      <c r="AC23" s="15" t="str">
        <f t="shared" si="13"/>
        <v>皆増</v>
      </c>
      <c r="AD23" s="15">
        <f t="shared" si="2"/>
        <v>0</v>
      </c>
      <c r="AE23" s="15" t="str">
        <f t="shared" si="2"/>
        <v>皆増</v>
      </c>
      <c r="AH23" s="4">
        <f t="shared" si="3"/>
        <v>3</v>
      </c>
      <c r="AI23" s="4">
        <f t="shared" si="3"/>
        <v>3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0</v>
      </c>
      <c r="S24" s="17">
        <v>1</v>
      </c>
      <c r="T24" s="17">
        <f t="shared" si="10"/>
        <v>1</v>
      </c>
      <c r="U24" s="17">
        <v>0</v>
      </c>
      <c r="V24" s="17">
        <v>1</v>
      </c>
      <c r="W24" s="15" t="str">
        <f t="shared" si="11"/>
        <v>皆増</v>
      </c>
      <c r="X24" s="15">
        <f t="shared" si="1"/>
        <v>0</v>
      </c>
      <c r="Y24" s="15" t="str">
        <f t="shared" si="1"/>
        <v>皆増</v>
      </c>
      <c r="Z24" s="17">
        <f t="shared" si="12"/>
        <v>-1</v>
      </c>
      <c r="AA24" s="17">
        <v>-2</v>
      </c>
      <c r="AB24" s="17">
        <v>1</v>
      </c>
      <c r="AC24" s="15">
        <f t="shared" si="13"/>
        <v>-50</v>
      </c>
      <c r="AD24" s="15">
        <f t="shared" si="2"/>
        <v>-100</v>
      </c>
      <c r="AE24" s="15" t="str">
        <f t="shared" si="2"/>
        <v>皆増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2</v>
      </c>
      <c r="AL24" s="4">
        <f t="shared" si="4"/>
        <v>2</v>
      </c>
      <c r="AM24" s="4">
        <f t="shared" si="4"/>
        <v>0</v>
      </c>
    </row>
    <row r="25" spans="1:39" s="1" customFormat="1" ht="18" customHeight="1" x14ac:dyDescent="0.2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1</v>
      </c>
      <c r="S25" s="17">
        <v>1</v>
      </c>
      <c r="T25" s="17">
        <f t="shared" si="10"/>
        <v>0</v>
      </c>
      <c r="U25" s="17">
        <v>-1</v>
      </c>
      <c r="V25" s="17">
        <v>1</v>
      </c>
      <c r="W25" s="15">
        <f t="shared" si="11"/>
        <v>0</v>
      </c>
      <c r="X25" s="15">
        <f t="shared" si="1"/>
        <v>-50</v>
      </c>
      <c r="Y25" s="15" t="str">
        <f t="shared" si="1"/>
        <v>皆増</v>
      </c>
      <c r="Z25" s="17">
        <f t="shared" si="12"/>
        <v>2</v>
      </c>
      <c r="AA25" s="17">
        <v>1</v>
      </c>
      <c r="AB25" s="17">
        <v>1</v>
      </c>
      <c r="AC25" s="15" t="str">
        <f t="shared" si="13"/>
        <v>皆増</v>
      </c>
      <c r="AD25" s="15" t="str">
        <f t="shared" si="2"/>
        <v>皆増</v>
      </c>
      <c r="AE25" s="15" t="str">
        <f t="shared" si="2"/>
        <v>皆増</v>
      </c>
      <c r="AH25" s="4">
        <f t="shared" si="3"/>
        <v>2</v>
      </c>
      <c r="AI25" s="4">
        <f t="shared" si="3"/>
        <v>2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1</v>
      </c>
      <c r="S26" s="17">
        <v>1</v>
      </c>
      <c r="T26" s="17">
        <f t="shared" si="10"/>
        <v>2</v>
      </c>
      <c r="U26" s="17">
        <v>1</v>
      </c>
      <c r="V26" s="17">
        <v>1</v>
      </c>
      <c r="W26" s="15" t="str">
        <f t="shared" si="11"/>
        <v>皆増</v>
      </c>
      <c r="X26" s="15" t="str">
        <f t="shared" si="1"/>
        <v>皆増</v>
      </c>
      <c r="Y26" s="15" t="str">
        <f t="shared" si="1"/>
        <v>皆増</v>
      </c>
      <c r="Z26" s="17">
        <f t="shared" si="12"/>
        <v>0</v>
      </c>
      <c r="AA26" s="17">
        <v>1</v>
      </c>
      <c r="AB26" s="17">
        <v>-1</v>
      </c>
      <c r="AC26" s="15">
        <f t="shared" si="13"/>
        <v>0</v>
      </c>
      <c r="AD26" s="15" t="str">
        <f t="shared" si="2"/>
        <v>皆増</v>
      </c>
      <c r="AE26" s="15">
        <f t="shared" si="2"/>
        <v>-50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2</v>
      </c>
      <c r="AL26" s="4">
        <f t="shared" si="4"/>
        <v>0</v>
      </c>
      <c r="AM26" s="4">
        <f t="shared" si="4"/>
        <v>2</v>
      </c>
    </row>
    <row r="27" spans="1:39" s="1" customFormat="1" ht="18" customHeight="1" x14ac:dyDescent="0.2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2</v>
      </c>
      <c r="S27" s="17">
        <v>1</v>
      </c>
      <c r="T27" s="17">
        <f t="shared" si="10"/>
        <v>1</v>
      </c>
      <c r="U27" s="17">
        <v>1</v>
      </c>
      <c r="V27" s="17">
        <v>0</v>
      </c>
      <c r="W27" s="15">
        <f t="shared" si="11"/>
        <v>50</v>
      </c>
      <c r="X27" s="15">
        <f t="shared" si="1"/>
        <v>100</v>
      </c>
      <c r="Y27" s="15">
        <f t="shared" si="1"/>
        <v>0</v>
      </c>
      <c r="Z27" s="17">
        <f t="shared" si="12"/>
        <v>-1</v>
      </c>
      <c r="AA27" s="17">
        <v>2</v>
      </c>
      <c r="AB27" s="17">
        <v>-3</v>
      </c>
      <c r="AC27" s="15">
        <f t="shared" si="13"/>
        <v>-25</v>
      </c>
      <c r="AD27" s="15" t="str">
        <f t="shared" si="2"/>
        <v>皆増</v>
      </c>
      <c r="AE27" s="15">
        <f t="shared" si="2"/>
        <v>-75</v>
      </c>
      <c r="AH27" s="4">
        <f t="shared" si="3"/>
        <v>2</v>
      </c>
      <c r="AI27" s="4">
        <f t="shared" si="3"/>
        <v>1</v>
      </c>
      <c r="AJ27" s="4">
        <f t="shared" si="3"/>
        <v>1</v>
      </c>
      <c r="AK27" s="4">
        <f t="shared" si="4"/>
        <v>4</v>
      </c>
      <c r="AL27" s="4">
        <f t="shared" si="4"/>
        <v>0</v>
      </c>
      <c r="AM27" s="4">
        <f t="shared" si="4"/>
        <v>4</v>
      </c>
    </row>
    <row r="28" spans="1:39" s="1" customFormat="1" ht="18" customHeight="1" x14ac:dyDescent="0.2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</v>
      </c>
      <c r="R28" s="17">
        <v>2</v>
      </c>
      <c r="S28" s="17">
        <v>2</v>
      </c>
      <c r="T28" s="17">
        <f t="shared" si="10"/>
        <v>-5</v>
      </c>
      <c r="U28" s="17">
        <v>-2</v>
      </c>
      <c r="V28" s="17">
        <v>-3</v>
      </c>
      <c r="W28" s="15">
        <f t="shared" si="11"/>
        <v>-55.555555555555557</v>
      </c>
      <c r="X28" s="15">
        <f t="shared" si="1"/>
        <v>-50</v>
      </c>
      <c r="Y28" s="15">
        <f t="shared" si="1"/>
        <v>-60</v>
      </c>
      <c r="Z28" s="17">
        <f t="shared" si="12"/>
        <v>-1</v>
      </c>
      <c r="AA28" s="17">
        <v>1</v>
      </c>
      <c r="AB28" s="17">
        <v>-2</v>
      </c>
      <c r="AC28" s="15">
        <f t="shared" si="13"/>
        <v>-19.999999999999996</v>
      </c>
      <c r="AD28" s="15">
        <f t="shared" si="2"/>
        <v>100</v>
      </c>
      <c r="AE28" s="15">
        <f t="shared" si="2"/>
        <v>-50</v>
      </c>
      <c r="AH28" s="4">
        <f t="shared" si="3"/>
        <v>9</v>
      </c>
      <c r="AI28" s="4">
        <f t="shared" si="3"/>
        <v>4</v>
      </c>
      <c r="AJ28" s="4">
        <f t="shared" si="3"/>
        <v>5</v>
      </c>
      <c r="AK28" s="4">
        <f t="shared" si="4"/>
        <v>5</v>
      </c>
      <c r="AL28" s="4">
        <f t="shared" si="4"/>
        <v>1</v>
      </c>
      <c r="AM28" s="4">
        <f t="shared" si="4"/>
        <v>4</v>
      </c>
    </row>
    <row r="29" spans="1:39" s="1" customFormat="1" ht="18" customHeight="1" x14ac:dyDescent="0.2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-3</v>
      </c>
      <c r="U29" s="17">
        <v>0</v>
      </c>
      <c r="V29" s="17">
        <v>-3</v>
      </c>
      <c r="W29" s="15">
        <f t="shared" si="11"/>
        <v>-100</v>
      </c>
      <c r="X29" s="15">
        <f t="shared" si="1"/>
        <v>0</v>
      </c>
      <c r="Y29" s="15">
        <f t="shared" si="1"/>
        <v>-100</v>
      </c>
      <c r="Z29" s="17">
        <f t="shared" si="12"/>
        <v>-4</v>
      </c>
      <c r="AA29" s="17">
        <v>-1</v>
      </c>
      <c r="AB29" s="17">
        <v>-3</v>
      </c>
      <c r="AC29" s="15">
        <f t="shared" si="13"/>
        <v>-100</v>
      </c>
      <c r="AD29" s="15">
        <f t="shared" si="2"/>
        <v>-100</v>
      </c>
      <c r="AE29" s="15">
        <f t="shared" si="2"/>
        <v>-100</v>
      </c>
      <c r="AH29" s="4">
        <f t="shared" si="3"/>
        <v>3</v>
      </c>
      <c r="AI29" s="4">
        <f t="shared" si="3"/>
        <v>0</v>
      </c>
      <c r="AJ29" s="4">
        <f t="shared" si="3"/>
        <v>3</v>
      </c>
      <c r="AK29" s="4">
        <f t="shared" si="4"/>
        <v>4</v>
      </c>
      <c r="AL29" s="4">
        <f t="shared" si="4"/>
        <v>1</v>
      </c>
      <c r="AM29" s="4">
        <f t="shared" si="4"/>
        <v>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0</v>
      </c>
      <c r="S30" s="17">
        <v>2</v>
      </c>
      <c r="T30" s="17">
        <f t="shared" si="10"/>
        <v>2</v>
      </c>
      <c r="U30" s="17">
        <v>0</v>
      </c>
      <c r="V30" s="17">
        <v>2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2</v>
      </c>
      <c r="AA30" s="17">
        <v>0</v>
      </c>
      <c r="AB30" s="17">
        <v>2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 t="str">
        <f t="shared" si="17"/>
        <v>皆増</v>
      </c>
      <c r="AD33" s="15" t="str">
        <f t="shared" si="17"/>
        <v>皆増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15</v>
      </c>
      <c r="R34" s="17">
        <f t="shared" si="22"/>
        <v>6</v>
      </c>
      <c r="S34" s="17">
        <f t="shared" si="22"/>
        <v>9</v>
      </c>
      <c r="T34" s="17">
        <f t="shared" si="22"/>
        <v>-4</v>
      </c>
      <c r="U34" s="17">
        <f t="shared" si="22"/>
        <v>-4</v>
      </c>
      <c r="V34" s="17">
        <f t="shared" si="22"/>
        <v>0</v>
      </c>
      <c r="W34" s="15">
        <f t="shared" si="15"/>
        <v>-21.052631578947366</v>
      </c>
      <c r="X34" s="15">
        <f t="shared" si="15"/>
        <v>-40</v>
      </c>
      <c r="Y34" s="15">
        <f t="shared" si="15"/>
        <v>0</v>
      </c>
      <c r="Z34" s="17">
        <f t="shared" ref="Z34:AB34" si="23">SUM(Z23:Z30)</f>
        <v>-2</v>
      </c>
      <c r="AA34" s="17">
        <f t="shared" si="23"/>
        <v>2</v>
      </c>
      <c r="AB34" s="17">
        <f t="shared" si="23"/>
        <v>-4</v>
      </c>
      <c r="AC34" s="15">
        <f t="shared" si="17"/>
        <v>-11.764705882352944</v>
      </c>
      <c r="AD34" s="15">
        <f t="shared" si="17"/>
        <v>50</v>
      </c>
      <c r="AE34" s="15">
        <f t="shared" si="17"/>
        <v>-30.76923076923077</v>
      </c>
      <c r="AH34" s="4">
        <f t="shared" ref="AH34:AJ34" si="24">SUM(AH23:AH30)</f>
        <v>19</v>
      </c>
      <c r="AI34" s="4">
        <f t="shared" si="24"/>
        <v>10</v>
      </c>
      <c r="AJ34" s="4">
        <f t="shared" si="24"/>
        <v>9</v>
      </c>
      <c r="AK34" s="4">
        <f>SUM(AK23:AK30)</f>
        <v>17</v>
      </c>
      <c r="AL34" s="4">
        <f>SUM(AL23:AL30)</f>
        <v>4</v>
      </c>
      <c r="AM34" s="4">
        <f>SUM(AM23:AM30)</f>
        <v>13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13</v>
      </c>
      <c r="R35" s="17">
        <f t="shared" si="25"/>
        <v>6</v>
      </c>
      <c r="S35" s="17">
        <f t="shared" si="25"/>
        <v>7</v>
      </c>
      <c r="T35" s="17">
        <f t="shared" si="25"/>
        <v>-3</v>
      </c>
      <c r="U35" s="17">
        <f t="shared" si="25"/>
        <v>-1</v>
      </c>
      <c r="V35" s="17">
        <f t="shared" si="25"/>
        <v>-2</v>
      </c>
      <c r="W35" s="15">
        <f t="shared" si="15"/>
        <v>-18.75</v>
      </c>
      <c r="X35" s="15">
        <f t="shared" si="15"/>
        <v>-14.28571428571429</v>
      </c>
      <c r="Y35" s="15">
        <f t="shared" si="15"/>
        <v>-22.222222222222221</v>
      </c>
      <c r="Z35" s="17">
        <f t="shared" ref="Z35:AB35" si="26">SUM(Z25:Z30)</f>
        <v>-2</v>
      </c>
      <c r="AA35" s="17">
        <f t="shared" si="26"/>
        <v>4</v>
      </c>
      <c r="AB35" s="17">
        <f t="shared" si="26"/>
        <v>-6</v>
      </c>
      <c r="AC35" s="15">
        <f t="shared" si="17"/>
        <v>-13.33333333333333</v>
      </c>
      <c r="AD35" s="15">
        <f t="shared" si="17"/>
        <v>200</v>
      </c>
      <c r="AE35" s="15">
        <f t="shared" si="17"/>
        <v>-46.153846153846153</v>
      </c>
      <c r="AH35" s="4">
        <f t="shared" ref="AH35:AJ35" si="27">SUM(AH25:AH30)</f>
        <v>16</v>
      </c>
      <c r="AI35" s="4">
        <f t="shared" si="27"/>
        <v>7</v>
      </c>
      <c r="AJ35" s="4">
        <f t="shared" si="27"/>
        <v>9</v>
      </c>
      <c r="AK35" s="4">
        <f>SUM(AK25:AK30)</f>
        <v>15</v>
      </c>
      <c r="AL35" s="4">
        <f>SUM(AL25:AL30)</f>
        <v>2</v>
      </c>
      <c r="AM35" s="4">
        <f>SUM(AM25:AM30)</f>
        <v>13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9</v>
      </c>
      <c r="R36" s="17">
        <f t="shared" si="28"/>
        <v>4</v>
      </c>
      <c r="S36" s="17">
        <f t="shared" si="28"/>
        <v>5</v>
      </c>
      <c r="T36" s="17">
        <f t="shared" si="28"/>
        <v>-5</v>
      </c>
      <c r="U36" s="17">
        <f t="shared" si="28"/>
        <v>-1</v>
      </c>
      <c r="V36" s="17">
        <f t="shared" si="28"/>
        <v>-4</v>
      </c>
      <c r="W36" s="15">
        <f t="shared" si="15"/>
        <v>-35.714285714285708</v>
      </c>
      <c r="X36" s="15">
        <f t="shared" si="15"/>
        <v>-19.999999999999996</v>
      </c>
      <c r="Y36" s="15">
        <f t="shared" si="15"/>
        <v>-44.444444444444443</v>
      </c>
      <c r="Z36" s="17">
        <f t="shared" ref="Z36:AB36" si="29">SUM(Z27:Z30)</f>
        <v>-4</v>
      </c>
      <c r="AA36" s="17">
        <f t="shared" si="29"/>
        <v>2</v>
      </c>
      <c r="AB36" s="17">
        <f t="shared" si="29"/>
        <v>-6</v>
      </c>
      <c r="AC36" s="15">
        <f t="shared" si="17"/>
        <v>-30.76923076923077</v>
      </c>
      <c r="AD36" s="15">
        <f t="shared" si="17"/>
        <v>100</v>
      </c>
      <c r="AE36" s="15">
        <f t="shared" si="17"/>
        <v>-54.54545454545454</v>
      </c>
      <c r="AH36" s="4">
        <f t="shared" ref="AH36:AJ36" si="30">SUM(AH27:AH30)</f>
        <v>14</v>
      </c>
      <c r="AI36" s="4">
        <f t="shared" si="30"/>
        <v>5</v>
      </c>
      <c r="AJ36" s="4">
        <f t="shared" si="30"/>
        <v>9</v>
      </c>
      <c r="AK36" s="4">
        <f>SUM(AK27:AK30)</f>
        <v>13</v>
      </c>
      <c r="AL36" s="4">
        <f>SUM(AL27:AL30)</f>
        <v>2</v>
      </c>
      <c r="AM36" s="4">
        <f>SUM(AM27:AM30)</f>
        <v>11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 t="e">
        <f t="shared" si="32"/>
        <v>#DIV/0!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6.25</v>
      </c>
      <c r="R39" s="12">
        <f>R33/R9*100</f>
        <v>14.285714285714285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 t="e">
        <f t="shared" si="38"/>
        <v>#DIV/0!</v>
      </c>
      <c r="W39" s="12">
        <f>Q39-AH39</f>
        <v>1.25</v>
      </c>
      <c r="X39" s="12">
        <f t="shared" si="33"/>
        <v>5.194805194805193</v>
      </c>
      <c r="Y39" s="12">
        <f>S39-AJ39</f>
        <v>0</v>
      </c>
      <c r="Z39" s="12">
        <f t="shared" si="37"/>
        <v>-100</v>
      </c>
      <c r="AA39" s="12">
        <f t="shared" si="37"/>
        <v>33.333333333333329</v>
      </c>
      <c r="AB39" s="12">
        <f t="shared" si="37"/>
        <v>0</v>
      </c>
      <c r="AC39" s="12">
        <f>Q39-AK39</f>
        <v>6.25</v>
      </c>
      <c r="AD39" s="12">
        <f t="shared" si="35"/>
        <v>14.285714285714285</v>
      </c>
      <c r="AE39" s="12">
        <f t="shared" si="35"/>
        <v>0</v>
      </c>
      <c r="AH39" s="12">
        <f t="shared" ref="AH39:AJ39" si="39">AH33/AH9*100</f>
        <v>5</v>
      </c>
      <c r="AI39" s="12">
        <f t="shared" si="39"/>
        <v>9.0909090909090917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93.75</v>
      </c>
      <c r="R40" s="12">
        <f t="shared" si="40"/>
        <v>85.714285714285708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 t="e">
        <f t="shared" si="41"/>
        <v>#DIV/0!</v>
      </c>
      <c r="W40" s="12">
        <f t="shared" ref="W40:W42" si="42">Q40-AH40</f>
        <v>-1.25</v>
      </c>
      <c r="X40" s="12">
        <f t="shared" si="33"/>
        <v>-5.1948051948051983</v>
      </c>
      <c r="Y40" s="12">
        <f>S40-AJ40</f>
        <v>0</v>
      </c>
      <c r="Z40" s="12">
        <f>Z34/Z9*100</f>
        <v>200</v>
      </c>
      <c r="AA40" s="12">
        <f t="shared" ref="AA40:AB40" si="43">AA34/AA9*100</f>
        <v>66.666666666666657</v>
      </c>
      <c r="AB40" s="12">
        <f t="shared" si="43"/>
        <v>100</v>
      </c>
      <c r="AC40" s="12">
        <f t="shared" ref="AC40:AC42" si="44">Q40-AK40</f>
        <v>-6.25</v>
      </c>
      <c r="AD40" s="12">
        <f t="shared" si="35"/>
        <v>-14.285714285714292</v>
      </c>
      <c r="AE40" s="12">
        <f t="shared" si="35"/>
        <v>0</v>
      </c>
      <c r="AH40" s="12">
        <f t="shared" ref="AH40:AJ40" si="45">AH34/AH9*100</f>
        <v>95</v>
      </c>
      <c r="AI40" s="12">
        <f t="shared" si="45"/>
        <v>90.909090909090907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81.25</v>
      </c>
      <c r="R41" s="12">
        <f t="shared" si="46"/>
        <v>85.714285714285708</v>
      </c>
      <c r="S41" s="12">
        <f t="shared" si="46"/>
        <v>77.777777777777786</v>
      </c>
      <c r="T41" s="12">
        <f>T35/T9*100</f>
        <v>75</v>
      </c>
      <c r="U41" s="12">
        <f t="shared" ref="U41:V41" si="47">U35/U9*100</f>
        <v>25</v>
      </c>
      <c r="V41" s="12" t="e">
        <f t="shared" si="47"/>
        <v>#DIV/0!</v>
      </c>
      <c r="W41" s="12">
        <f t="shared" si="42"/>
        <v>1.25</v>
      </c>
      <c r="X41" s="12">
        <f t="shared" si="33"/>
        <v>22.077922077922075</v>
      </c>
      <c r="Y41" s="12">
        <f>S41-AJ41</f>
        <v>-22.222222222222214</v>
      </c>
      <c r="Z41" s="12">
        <f>Z35/Z9*100</f>
        <v>200</v>
      </c>
      <c r="AA41" s="12">
        <f t="shared" ref="AA41:AB41" si="48">AA35/AA9*100</f>
        <v>133.33333333333331</v>
      </c>
      <c r="AB41" s="12">
        <f t="shared" si="48"/>
        <v>150</v>
      </c>
      <c r="AC41" s="12">
        <f t="shared" si="44"/>
        <v>-6.985294117647058</v>
      </c>
      <c r="AD41" s="12">
        <f>R41-AL41</f>
        <v>35.714285714285708</v>
      </c>
      <c r="AE41" s="12">
        <f t="shared" si="35"/>
        <v>-22.222222222222214</v>
      </c>
      <c r="AH41" s="12">
        <f>AH35/AH9*100</f>
        <v>80</v>
      </c>
      <c r="AI41" s="12">
        <f>AI35/AI9*100</f>
        <v>63.636363636363633</v>
      </c>
      <c r="AJ41" s="12">
        <f>AJ35/AJ9*100</f>
        <v>100</v>
      </c>
      <c r="AK41" s="12">
        <f t="shared" ref="AK41:AM41" si="49">AK35/AK9*100</f>
        <v>88.235294117647058</v>
      </c>
      <c r="AL41" s="12">
        <f t="shared" si="49"/>
        <v>50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56.25</v>
      </c>
      <c r="R42" s="12">
        <f t="shared" si="50"/>
        <v>57.142857142857139</v>
      </c>
      <c r="S42" s="12">
        <f t="shared" si="50"/>
        <v>55.555555555555557</v>
      </c>
      <c r="T42" s="12">
        <f t="shared" si="50"/>
        <v>125</v>
      </c>
      <c r="U42" s="12">
        <f t="shared" si="50"/>
        <v>25</v>
      </c>
      <c r="V42" s="12" t="e">
        <f t="shared" si="50"/>
        <v>#DIV/0!</v>
      </c>
      <c r="W42" s="12">
        <f t="shared" si="42"/>
        <v>-13.75</v>
      </c>
      <c r="X42" s="12">
        <f t="shared" si="33"/>
        <v>11.688311688311686</v>
      </c>
      <c r="Y42" s="12">
        <f>S42-AJ42</f>
        <v>-44.444444444444443</v>
      </c>
      <c r="Z42" s="12">
        <f t="shared" si="50"/>
        <v>400</v>
      </c>
      <c r="AA42" s="12">
        <f t="shared" si="50"/>
        <v>66.666666666666657</v>
      </c>
      <c r="AB42" s="12">
        <f t="shared" si="50"/>
        <v>150</v>
      </c>
      <c r="AC42" s="12">
        <f t="shared" si="44"/>
        <v>-20.220588235294116</v>
      </c>
      <c r="AD42" s="12">
        <f>R42-AL42</f>
        <v>7.1428571428571388</v>
      </c>
      <c r="AE42" s="12">
        <f t="shared" si="35"/>
        <v>-29.059829059829056</v>
      </c>
      <c r="AH42" s="12">
        <f t="shared" ref="AH42:AJ42" si="51">AH36/AH9*100</f>
        <v>70</v>
      </c>
      <c r="AI42" s="12">
        <f t="shared" si="51"/>
        <v>45.454545454545453</v>
      </c>
      <c r="AJ42" s="12">
        <f t="shared" si="51"/>
        <v>100</v>
      </c>
      <c r="AK42" s="12">
        <f>AK36/AK9*100</f>
        <v>76.470588235294116</v>
      </c>
      <c r="AL42" s="12">
        <f>AL36/AL9*100</f>
        <v>50</v>
      </c>
      <c r="AM42" s="12">
        <f>AM36/AM9*100</f>
        <v>84.615384615384613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52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3</v>
      </c>
      <c r="C9" s="17">
        <f>SUM(C10:C30)</f>
        <v>3</v>
      </c>
      <c r="D9" s="17">
        <f>SUM(D10:D30)</f>
        <v>0</v>
      </c>
      <c r="E9" s="17">
        <f>F9+G9</f>
        <v>2</v>
      </c>
      <c r="F9" s="17">
        <f>SUM(F10:F30)</f>
        <v>2</v>
      </c>
      <c r="G9" s="17">
        <f>SUM(G10:G30)</f>
        <v>0</v>
      </c>
      <c r="H9" s="15">
        <f>IF(B9=E9,0,(1-(B9/(B9-E9)))*-100)</f>
        <v>200</v>
      </c>
      <c r="I9" s="15">
        <f>IF(C9=F9,0,(1-(C9/(C9-F9)))*-100)</f>
        <v>200</v>
      </c>
      <c r="J9" s="15">
        <f>IF(D9=G9,0,(1-(D9/(D9-G9)))*-100)</f>
        <v>0</v>
      </c>
      <c r="K9" s="17">
        <f>L9+M9</f>
        <v>0</v>
      </c>
      <c r="L9" s="17">
        <f>SUM(L10:L30)</f>
        <v>2</v>
      </c>
      <c r="M9" s="17">
        <f>SUM(M10:M30)</f>
        <v>-2</v>
      </c>
      <c r="N9" s="15">
        <f>IF(B9=K9,0,(1-(B9/(B9-K9)))*-100)</f>
        <v>0</v>
      </c>
      <c r="O9" s="15">
        <f t="shared" ref="O9:P10" si="0">IF(C9=L9,0,(1-(C9/(C9-L9)))*-100)</f>
        <v>200</v>
      </c>
      <c r="P9" s="15">
        <f>IF(D9=M9,0,(1-(D9/(D9-M9)))*-100)</f>
        <v>-100</v>
      </c>
      <c r="Q9" s="17">
        <f>R9+S9</f>
        <v>4</v>
      </c>
      <c r="R9" s="17">
        <f>SUM(R10:R30)</f>
        <v>2</v>
      </c>
      <c r="S9" s="17">
        <f>SUM(S10:S30)</f>
        <v>2</v>
      </c>
      <c r="T9" s="17">
        <f>U9+V9</f>
        <v>3</v>
      </c>
      <c r="U9" s="17">
        <f>SUM(U10:U30)</f>
        <v>2</v>
      </c>
      <c r="V9" s="17">
        <f>SUM(V10:V30)</f>
        <v>1</v>
      </c>
      <c r="W9" s="15">
        <f>IF(Q9=T9,IF(Q9&gt;0,"皆増",0),(1-(Q9/(Q9-T9)))*-100)</f>
        <v>300</v>
      </c>
      <c r="X9" s="15" t="str">
        <f t="shared" ref="X9:Y30" si="1">IF(R9=U9,IF(R9&gt;0,"皆増",0),(1-(R9/(R9-U9)))*-100)</f>
        <v>皆増</v>
      </c>
      <c r="Y9" s="15">
        <f t="shared" si="1"/>
        <v>100</v>
      </c>
      <c r="Z9" s="17">
        <f>AA9+AB9</f>
        <v>2</v>
      </c>
      <c r="AA9" s="17">
        <f>SUM(AA10:AA30)</f>
        <v>2</v>
      </c>
      <c r="AB9" s="17">
        <f>SUM(AB10:AB30)</f>
        <v>0</v>
      </c>
      <c r="AC9" s="15">
        <f>IF(Q9=Z9,IF(Q9&gt;0,"皆増",0),(1-(Q9/(Q9-Z9)))*-100)</f>
        <v>100</v>
      </c>
      <c r="AD9" s="15" t="str">
        <f t="shared" ref="AD9:AE30" si="2">IF(R9=AA9,IF(R9&gt;0,"皆増",0),(1-(R9/(R9-AA9)))*-100)</f>
        <v>皆増</v>
      </c>
      <c r="AE9" s="15">
        <f t="shared" si="2"/>
        <v>0</v>
      </c>
      <c r="AH9" s="4">
        <f t="shared" ref="AH9:AJ30" si="3">Q9-T9</f>
        <v>1</v>
      </c>
      <c r="AI9" s="4">
        <f t="shared" si="3"/>
        <v>0</v>
      </c>
      <c r="AJ9" s="4">
        <f t="shared" si="3"/>
        <v>1</v>
      </c>
      <c r="AK9" s="4">
        <f t="shared" ref="AK9:AM30" si="4">Q9-Z9</f>
        <v>2</v>
      </c>
      <c r="AL9" s="4">
        <f t="shared" si="4"/>
        <v>0</v>
      </c>
      <c r="AM9" s="4">
        <f t="shared" si="4"/>
        <v>2</v>
      </c>
    </row>
    <row r="10" spans="1:39" s="1" customFormat="1" ht="18" customHeight="1" x14ac:dyDescent="0.2">
      <c r="A10" s="4" t="s">
        <v>1</v>
      </c>
      <c r="B10" s="17">
        <f t="shared" ref="B10" si="5">C10+D10</f>
        <v>3</v>
      </c>
      <c r="C10" s="17">
        <v>3</v>
      </c>
      <c r="D10" s="17">
        <v>0</v>
      </c>
      <c r="E10" s="17">
        <f t="shared" ref="E10" si="6">F10+G10</f>
        <v>2</v>
      </c>
      <c r="F10" s="17">
        <v>2</v>
      </c>
      <c r="G10" s="17">
        <v>0</v>
      </c>
      <c r="H10" s="15">
        <f>IF(B10=E10,0,(1-(B10/(B10-E10)))*-100)</f>
        <v>200</v>
      </c>
      <c r="I10" s="15">
        <f t="shared" ref="I10" si="7">IF(C10=F10,0,(1-(C10/(C10-F10)))*-100)</f>
        <v>200</v>
      </c>
      <c r="J10" s="15">
        <f>IF(D10=G10,0,(1-(D10/(D10-G10)))*-100)</f>
        <v>0</v>
      </c>
      <c r="K10" s="17">
        <f t="shared" ref="K10" si="8">L10+M10</f>
        <v>0</v>
      </c>
      <c r="L10" s="17">
        <v>2</v>
      </c>
      <c r="M10" s="17">
        <v>-2</v>
      </c>
      <c r="N10" s="15">
        <f>IF(B10=K10,0,(1-(B10/(B10-K10)))*-100)</f>
        <v>0</v>
      </c>
      <c r="O10" s="15">
        <f t="shared" si="0"/>
        <v>200</v>
      </c>
      <c r="P10" s="15">
        <f t="shared" si="0"/>
        <v>-100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1</v>
      </c>
      <c r="S21" s="17">
        <v>0</v>
      </c>
      <c r="T21" s="17">
        <f t="shared" si="10"/>
        <v>1</v>
      </c>
      <c r="U21" s="17">
        <v>1</v>
      </c>
      <c r="V21" s="17">
        <v>0</v>
      </c>
      <c r="W21" s="15" t="str">
        <f t="shared" si="11"/>
        <v>皆増</v>
      </c>
      <c r="X21" s="15" t="str">
        <f t="shared" si="1"/>
        <v>皆増</v>
      </c>
      <c r="Y21" s="15">
        <f t="shared" si="1"/>
        <v>0</v>
      </c>
      <c r="Z21" s="17">
        <f t="shared" si="12"/>
        <v>1</v>
      </c>
      <c r="AA21" s="17">
        <v>1</v>
      </c>
      <c r="AB21" s="17">
        <v>0</v>
      </c>
      <c r="AC21" s="15" t="str">
        <f t="shared" si="13"/>
        <v>皆増</v>
      </c>
      <c r="AD21" s="15" t="str">
        <f t="shared" si="2"/>
        <v>皆増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0</v>
      </c>
      <c r="S25" s="17">
        <v>1</v>
      </c>
      <c r="T25" s="17">
        <f t="shared" si="10"/>
        <v>1</v>
      </c>
      <c r="U25" s="17">
        <v>0</v>
      </c>
      <c r="V25" s="17">
        <v>1</v>
      </c>
      <c r="W25" s="15" t="str">
        <f t="shared" si="11"/>
        <v>皆増</v>
      </c>
      <c r="X25" s="15">
        <f t="shared" si="1"/>
        <v>0</v>
      </c>
      <c r="Y25" s="15" t="str">
        <f t="shared" si="1"/>
        <v>皆増</v>
      </c>
      <c r="Z25" s="17">
        <f t="shared" si="12"/>
        <v>1</v>
      </c>
      <c r="AA25" s="17">
        <v>0</v>
      </c>
      <c r="AB25" s="17">
        <v>1</v>
      </c>
      <c r="AC25" s="15" t="str">
        <f t="shared" si="13"/>
        <v>皆増</v>
      </c>
      <c r="AD25" s="15">
        <f t="shared" si="2"/>
        <v>0</v>
      </c>
      <c r="AE25" s="15" t="str">
        <f t="shared" si="2"/>
        <v>皆増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1</v>
      </c>
      <c r="S27" s="17">
        <v>1</v>
      </c>
      <c r="T27" s="17">
        <f t="shared" si="10"/>
        <v>2</v>
      </c>
      <c r="U27" s="17">
        <v>1</v>
      </c>
      <c r="V27" s="17">
        <v>1</v>
      </c>
      <c r="W27" s="15" t="str">
        <f t="shared" si="11"/>
        <v>皆増</v>
      </c>
      <c r="X27" s="15" t="str">
        <f t="shared" si="1"/>
        <v>皆増</v>
      </c>
      <c r="Y27" s="15" t="str">
        <f t="shared" si="1"/>
        <v>皆増</v>
      </c>
      <c r="Z27" s="17">
        <f t="shared" si="12"/>
        <v>2</v>
      </c>
      <c r="AA27" s="17">
        <v>1</v>
      </c>
      <c r="AB27" s="17">
        <v>1</v>
      </c>
      <c r="AC27" s="15" t="str">
        <f t="shared" si="13"/>
        <v>皆増</v>
      </c>
      <c r="AD27" s="15" t="str">
        <f t="shared" si="2"/>
        <v>皆増</v>
      </c>
      <c r="AE27" s="15" t="str">
        <f t="shared" si="2"/>
        <v>皆増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-1</v>
      </c>
      <c r="U28" s="17">
        <v>0</v>
      </c>
      <c r="V28" s="17">
        <v>-1</v>
      </c>
      <c r="W28" s="15">
        <f t="shared" si="11"/>
        <v>-100</v>
      </c>
      <c r="X28" s="15">
        <f t="shared" si="1"/>
        <v>0</v>
      </c>
      <c r="Y28" s="15">
        <f t="shared" si="1"/>
        <v>-100</v>
      </c>
      <c r="Z28" s="17">
        <f t="shared" si="12"/>
        <v>-2</v>
      </c>
      <c r="AA28" s="17">
        <v>0</v>
      </c>
      <c r="AB28" s="17">
        <v>-2</v>
      </c>
      <c r="AC28" s="15">
        <f t="shared" si="13"/>
        <v>-100</v>
      </c>
      <c r="AD28" s="15">
        <f t="shared" si="2"/>
        <v>0</v>
      </c>
      <c r="AE28" s="15">
        <f t="shared" si="2"/>
        <v>-100</v>
      </c>
      <c r="AH28" s="4">
        <f t="shared" si="3"/>
        <v>1</v>
      </c>
      <c r="AI28" s="4">
        <f t="shared" si="3"/>
        <v>0</v>
      </c>
      <c r="AJ28" s="4">
        <f t="shared" si="3"/>
        <v>1</v>
      </c>
      <c r="AK28" s="4">
        <f t="shared" si="4"/>
        <v>2</v>
      </c>
      <c r="AL28" s="4">
        <f t="shared" si="4"/>
        <v>0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1</v>
      </c>
      <c r="U33" s="17">
        <f t="shared" si="19"/>
        <v>1</v>
      </c>
      <c r="V33" s="17">
        <f t="shared" si="19"/>
        <v>0</v>
      </c>
      <c r="W33" s="15" t="str">
        <f t="shared" si="15"/>
        <v>皆増</v>
      </c>
      <c r="X33" s="15" t="str">
        <f t="shared" si="15"/>
        <v>皆増</v>
      </c>
      <c r="Y33" s="15">
        <f t="shared" si="15"/>
        <v>0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 t="str">
        <f t="shared" si="17"/>
        <v>皆増</v>
      </c>
      <c r="AD33" s="15" t="str">
        <f t="shared" si="17"/>
        <v>皆増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3</v>
      </c>
      <c r="R34" s="17">
        <f t="shared" si="22"/>
        <v>1</v>
      </c>
      <c r="S34" s="17">
        <f t="shared" si="22"/>
        <v>2</v>
      </c>
      <c r="T34" s="17">
        <f t="shared" si="22"/>
        <v>2</v>
      </c>
      <c r="U34" s="17">
        <f t="shared" si="22"/>
        <v>1</v>
      </c>
      <c r="V34" s="17">
        <f t="shared" si="22"/>
        <v>1</v>
      </c>
      <c r="W34" s="15">
        <f t="shared" si="15"/>
        <v>200</v>
      </c>
      <c r="X34" s="15" t="str">
        <f t="shared" si="15"/>
        <v>皆増</v>
      </c>
      <c r="Y34" s="15">
        <f t="shared" si="15"/>
        <v>100</v>
      </c>
      <c r="Z34" s="17">
        <f t="shared" ref="Z34:AB34" si="23">SUM(Z23:Z30)</f>
        <v>1</v>
      </c>
      <c r="AA34" s="17">
        <f t="shared" si="23"/>
        <v>1</v>
      </c>
      <c r="AB34" s="17">
        <f t="shared" si="23"/>
        <v>0</v>
      </c>
      <c r="AC34" s="15">
        <f t="shared" si="17"/>
        <v>50</v>
      </c>
      <c r="AD34" s="15" t="str">
        <f t="shared" si="17"/>
        <v>皆増</v>
      </c>
      <c r="AE34" s="15">
        <f t="shared" si="17"/>
        <v>0</v>
      </c>
      <c r="AH34" s="4">
        <f t="shared" ref="AH34:AJ34" si="24">SUM(AH23:AH30)</f>
        <v>1</v>
      </c>
      <c r="AI34" s="4">
        <f t="shared" si="24"/>
        <v>0</v>
      </c>
      <c r="AJ34" s="4">
        <f t="shared" si="24"/>
        <v>1</v>
      </c>
      <c r="AK34" s="4">
        <f>SUM(AK23:AK30)</f>
        <v>2</v>
      </c>
      <c r="AL34" s="4">
        <f>SUM(AL23:AL30)</f>
        <v>0</v>
      </c>
      <c r="AM34" s="4">
        <f>SUM(AM23:AM30)</f>
        <v>2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3</v>
      </c>
      <c r="R35" s="17">
        <f t="shared" si="25"/>
        <v>1</v>
      </c>
      <c r="S35" s="17">
        <f t="shared" si="25"/>
        <v>2</v>
      </c>
      <c r="T35" s="17">
        <f t="shared" si="25"/>
        <v>2</v>
      </c>
      <c r="U35" s="17">
        <f t="shared" si="25"/>
        <v>1</v>
      </c>
      <c r="V35" s="17">
        <f t="shared" si="25"/>
        <v>1</v>
      </c>
      <c r="W35" s="15">
        <f t="shared" si="15"/>
        <v>200</v>
      </c>
      <c r="X35" s="15" t="str">
        <f t="shared" si="15"/>
        <v>皆増</v>
      </c>
      <c r="Y35" s="15">
        <f t="shared" si="15"/>
        <v>100</v>
      </c>
      <c r="Z35" s="17">
        <f t="shared" ref="Z35:AB35" si="26">SUM(Z25:Z30)</f>
        <v>1</v>
      </c>
      <c r="AA35" s="17">
        <f t="shared" si="26"/>
        <v>1</v>
      </c>
      <c r="AB35" s="17">
        <f t="shared" si="26"/>
        <v>0</v>
      </c>
      <c r="AC35" s="15">
        <f t="shared" si="17"/>
        <v>50</v>
      </c>
      <c r="AD35" s="15" t="str">
        <f t="shared" si="17"/>
        <v>皆増</v>
      </c>
      <c r="AE35" s="15">
        <f t="shared" si="17"/>
        <v>0</v>
      </c>
      <c r="AH35" s="4">
        <f t="shared" ref="AH35:AJ35" si="27">SUM(AH25:AH30)</f>
        <v>1</v>
      </c>
      <c r="AI35" s="4">
        <f t="shared" si="27"/>
        <v>0</v>
      </c>
      <c r="AJ35" s="4">
        <f t="shared" si="27"/>
        <v>1</v>
      </c>
      <c r="AK35" s="4">
        <f>SUM(AK25:AK30)</f>
        <v>2</v>
      </c>
      <c r="AL35" s="4">
        <f>SUM(AL25:AL30)</f>
        <v>0</v>
      </c>
      <c r="AM35" s="4">
        <f>SUM(AM25:AM30)</f>
        <v>2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2</v>
      </c>
      <c r="R36" s="17">
        <f t="shared" si="28"/>
        <v>1</v>
      </c>
      <c r="S36" s="17">
        <f t="shared" si="28"/>
        <v>1</v>
      </c>
      <c r="T36" s="17">
        <f t="shared" si="28"/>
        <v>1</v>
      </c>
      <c r="U36" s="17">
        <f t="shared" si="28"/>
        <v>1</v>
      </c>
      <c r="V36" s="17">
        <f t="shared" si="28"/>
        <v>0</v>
      </c>
      <c r="W36" s="15">
        <f t="shared" si="15"/>
        <v>100</v>
      </c>
      <c r="X36" s="15" t="str">
        <f t="shared" si="15"/>
        <v>皆増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1</v>
      </c>
      <c r="AB36" s="17">
        <f t="shared" si="29"/>
        <v>-1</v>
      </c>
      <c r="AC36" s="15">
        <f t="shared" si="17"/>
        <v>0</v>
      </c>
      <c r="AD36" s="15" t="str">
        <f t="shared" si="17"/>
        <v>皆増</v>
      </c>
      <c r="AE36" s="15">
        <f t="shared" si="17"/>
        <v>-50</v>
      </c>
      <c r="AH36" s="4">
        <f t="shared" ref="AH36:AJ36" si="30">SUM(AH27:AH30)</f>
        <v>1</v>
      </c>
      <c r="AI36" s="4">
        <f t="shared" si="30"/>
        <v>0</v>
      </c>
      <c r="AJ36" s="4">
        <f t="shared" si="30"/>
        <v>1</v>
      </c>
      <c r="AK36" s="4">
        <f>SUM(AK27:AK30)</f>
        <v>2</v>
      </c>
      <c r="AL36" s="4">
        <f>SUM(AL27:AL30)</f>
        <v>0</v>
      </c>
      <c r="AM36" s="4">
        <f>SUM(AM27:AM30)</f>
        <v>2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 t="e">
        <f t="shared" ref="X38:Y42" si="33">R38-AI38</f>
        <v>#DIV/0!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 t="e">
        <f t="shared" si="34"/>
        <v>#DIV/0!</v>
      </c>
      <c r="AC38" s="12">
        <f>Q38-AK38</f>
        <v>0</v>
      </c>
      <c r="AD38" s="12" t="e">
        <f t="shared" ref="AD38:AE42" si="35">R38-AL38</f>
        <v>#DIV/0!</v>
      </c>
      <c r="AE38" s="12">
        <f t="shared" si="35"/>
        <v>0</v>
      </c>
      <c r="AH38" s="12">
        <f t="shared" ref="AH38:AJ38" si="36">AH32/AH9*100</f>
        <v>0</v>
      </c>
      <c r="AI38" s="12" t="e">
        <f t="shared" si="36"/>
        <v>#DIV/0!</v>
      </c>
      <c r="AJ38" s="12">
        <f t="shared" si="36"/>
        <v>0</v>
      </c>
      <c r="AK38" s="12">
        <f>AK32/AK9*100</f>
        <v>0</v>
      </c>
      <c r="AL38" s="12" t="e">
        <f>AL32/AL9*100</f>
        <v>#DIV/0!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25</v>
      </c>
      <c r="R39" s="12">
        <f>R33/R9*100</f>
        <v>50</v>
      </c>
      <c r="S39" s="13">
        <f t="shared" si="37"/>
        <v>0</v>
      </c>
      <c r="T39" s="12">
        <f>T33/T9*100</f>
        <v>33.333333333333329</v>
      </c>
      <c r="U39" s="12">
        <f t="shared" ref="U39:V39" si="38">U33/U9*100</f>
        <v>50</v>
      </c>
      <c r="V39" s="12">
        <f t="shared" si="38"/>
        <v>0</v>
      </c>
      <c r="W39" s="12">
        <f>Q39-AH39</f>
        <v>25</v>
      </c>
      <c r="X39" s="12" t="e">
        <f t="shared" si="33"/>
        <v>#DIV/0!</v>
      </c>
      <c r="Y39" s="12">
        <f>S39-AJ39</f>
        <v>0</v>
      </c>
      <c r="Z39" s="12">
        <f t="shared" si="37"/>
        <v>50</v>
      </c>
      <c r="AA39" s="12">
        <f t="shared" si="37"/>
        <v>50</v>
      </c>
      <c r="AB39" s="12" t="e">
        <f t="shared" si="37"/>
        <v>#DIV/0!</v>
      </c>
      <c r="AC39" s="12">
        <f>Q39-AK39</f>
        <v>25</v>
      </c>
      <c r="AD39" s="12" t="e">
        <f t="shared" si="35"/>
        <v>#DIV/0!</v>
      </c>
      <c r="AE39" s="12">
        <f t="shared" si="35"/>
        <v>0</v>
      </c>
      <c r="AH39" s="12">
        <f t="shared" ref="AH39:AJ39" si="39">AH33/AH9*100</f>
        <v>0</v>
      </c>
      <c r="AI39" s="12" t="e">
        <f t="shared" si="39"/>
        <v>#DIV/0!</v>
      </c>
      <c r="AJ39" s="12">
        <f t="shared" si="39"/>
        <v>0</v>
      </c>
      <c r="AK39" s="12">
        <f>AK33/AK9*100</f>
        <v>0</v>
      </c>
      <c r="AL39" s="12" t="e">
        <f>AL33/AL9*100</f>
        <v>#DIV/0!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75</v>
      </c>
      <c r="R40" s="12">
        <f t="shared" si="40"/>
        <v>50</v>
      </c>
      <c r="S40" s="12">
        <f t="shared" si="40"/>
        <v>100</v>
      </c>
      <c r="T40" s="12">
        <f>T34/T9*100</f>
        <v>66.666666666666657</v>
      </c>
      <c r="U40" s="12">
        <f t="shared" ref="U40:V40" si="41">U34/U9*100</f>
        <v>50</v>
      </c>
      <c r="V40" s="12">
        <f t="shared" si="41"/>
        <v>100</v>
      </c>
      <c r="W40" s="12">
        <f t="shared" ref="W40:W42" si="42">Q40-AH40</f>
        <v>-25</v>
      </c>
      <c r="X40" s="12" t="e">
        <f t="shared" si="33"/>
        <v>#DIV/0!</v>
      </c>
      <c r="Y40" s="12">
        <f>S40-AJ40</f>
        <v>0</v>
      </c>
      <c r="Z40" s="12">
        <f>Z34/Z9*100</f>
        <v>50</v>
      </c>
      <c r="AA40" s="12">
        <f t="shared" ref="AA40:AB40" si="43">AA34/AA9*100</f>
        <v>50</v>
      </c>
      <c r="AB40" s="12" t="e">
        <f t="shared" si="43"/>
        <v>#DIV/0!</v>
      </c>
      <c r="AC40" s="12">
        <f t="shared" ref="AC40:AC42" si="44">Q40-AK40</f>
        <v>-25</v>
      </c>
      <c r="AD40" s="12" t="e">
        <f t="shared" si="35"/>
        <v>#DIV/0!</v>
      </c>
      <c r="AE40" s="12">
        <f t="shared" si="35"/>
        <v>0</v>
      </c>
      <c r="AH40" s="12">
        <f t="shared" ref="AH40:AJ40" si="45">AH34/AH9*100</f>
        <v>100</v>
      </c>
      <c r="AI40" s="12" t="e">
        <f t="shared" si="45"/>
        <v>#DIV/0!</v>
      </c>
      <c r="AJ40" s="12">
        <f t="shared" si="45"/>
        <v>100</v>
      </c>
      <c r="AK40" s="12">
        <f>AK34/AK9*100</f>
        <v>100</v>
      </c>
      <c r="AL40" s="12" t="e">
        <f>AL34/AL9*100</f>
        <v>#DIV/0!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75</v>
      </c>
      <c r="R41" s="12">
        <f t="shared" si="46"/>
        <v>50</v>
      </c>
      <c r="S41" s="12">
        <f t="shared" si="46"/>
        <v>100</v>
      </c>
      <c r="T41" s="12">
        <f>T35/T9*100</f>
        <v>66.666666666666657</v>
      </c>
      <c r="U41" s="12">
        <f t="shared" ref="U41:V41" si="47">U35/U9*100</f>
        <v>50</v>
      </c>
      <c r="V41" s="12">
        <f t="shared" si="47"/>
        <v>100</v>
      </c>
      <c r="W41" s="12">
        <f t="shared" si="42"/>
        <v>-25</v>
      </c>
      <c r="X41" s="12" t="e">
        <f t="shared" si="33"/>
        <v>#DIV/0!</v>
      </c>
      <c r="Y41" s="12">
        <f>S41-AJ41</f>
        <v>0</v>
      </c>
      <c r="Z41" s="12">
        <f>Z35/Z9*100</f>
        <v>50</v>
      </c>
      <c r="AA41" s="12">
        <f t="shared" ref="AA41:AB41" si="48">AA35/AA9*100</f>
        <v>50</v>
      </c>
      <c r="AB41" s="12" t="e">
        <f t="shared" si="48"/>
        <v>#DIV/0!</v>
      </c>
      <c r="AC41" s="12">
        <f t="shared" si="44"/>
        <v>-25</v>
      </c>
      <c r="AD41" s="12" t="e">
        <f>R41-AL41</f>
        <v>#DIV/0!</v>
      </c>
      <c r="AE41" s="12">
        <f t="shared" si="35"/>
        <v>0</v>
      </c>
      <c r="AH41" s="12">
        <f>AH35/AH9*100</f>
        <v>100</v>
      </c>
      <c r="AI41" s="12" t="e">
        <f>AI35/AI9*100</f>
        <v>#DIV/0!</v>
      </c>
      <c r="AJ41" s="12">
        <f>AJ35/AJ9*100</f>
        <v>100</v>
      </c>
      <c r="AK41" s="12">
        <f t="shared" ref="AK41:AM41" si="49">AK35/AK9*100</f>
        <v>100</v>
      </c>
      <c r="AL41" s="12" t="e">
        <f t="shared" si="49"/>
        <v>#DIV/0!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50</v>
      </c>
      <c r="R42" s="12">
        <f t="shared" si="50"/>
        <v>50</v>
      </c>
      <c r="S42" s="12">
        <f t="shared" si="50"/>
        <v>50</v>
      </c>
      <c r="T42" s="12">
        <f t="shared" si="50"/>
        <v>33.333333333333329</v>
      </c>
      <c r="U42" s="12">
        <f t="shared" si="50"/>
        <v>50</v>
      </c>
      <c r="V42" s="12">
        <f t="shared" si="50"/>
        <v>0</v>
      </c>
      <c r="W42" s="12">
        <f t="shared" si="42"/>
        <v>-50</v>
      </c>
      <c r="X42" s="12" t="e">
        <f t="shared" si="33"/>
        <v>#DIV/0!</v>
      </c>
      <c r="Y42" s="12">
        <f>S42-AJ42</f>
        <v>-50</v>
      </c>
      <c r="Z42" s="12">
        <f t="shared" si="50"/>
        <v>0</v>
      </c>
      <c r="AA42" s="12">
        <f t="shared" si="50"/>
        <v>50</v>
      </c>
      <c r="AB42" s="12" t="e">
        <f t="shared" si="50"/>
        <v>#DIV/0!</v>
      </c>
      <c r="AC42" s="12">
        <f t="shared" si="44"/>
        <v>-50</v>
      </c>
      <c r="AD42" s="12" t="e">
        <f>R42-AL42</f>
        <v>#DIV/0!</v>
      </c>
      <c r="AE42" s="12">
        <f t="shared" si="35"/>
        <v>-50</v>
      </c>
      <c r="AH42" s="12">
        <f t="shared" ref="AH42:AJ42" si="51">AH36/AH9*100</f>
        <v>100</v>
      </c>
      <c r="AI42" s="12" t="e">
        <f t="shared" si="51"/>
        <v>#DIV/0!</v>
      </c>
      <c r="AJ42" s="12">
        <f t="shared" si="51"/>
        <v>100</v>
      </c>
      <c r="AK42" s="12">
        <f>AK36/AK9*100</f>
        <v>100</v>
      </c>
      <c r="AL42" s="12" t="e">
        <f>AL36/AL9*100</f>
        <v>#DIV/0!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53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6</v>
      </c>
      <c r="C9" s="17">
        <f>SUM(C10:C30)</f>
        <v>4</v>
      </c>
      <c r="D9" s="17">
        <f>SUM(D10:D30)</f>
        <v>2</v>
      </c>
      <c r="E9" s="17">
        <f>F9+G9</f>
        <v>5</v>
      </c>
      <c r="F9" s="17">
        <f>SUM(F10:F30)</f>
        <v>4</v>
      </c>
      <c r="G9" s="17">
        <f>SUM(G10:G30)</f>
        <v>1</v>
      </c>
      <c r="H9" s="15">
        <f>IF(B9=E9,0,(1-(B9/(B9-E9)))*-100)</f>
        <v>500</v>
      </c>
      <c r="I9" s="15">
        <f>IF(C9=F9,0,(1-(C9/(C9-F9)))*-100)</f>
        <v>0</v>
      </c>
      <c r="J9" s="15">
        <f>IF(D9=G9,0,(1-(D9/(D9-G9)))*-100)</f>
        <v>100</v>
      </c>
      <c r="K9" s="17">
        <f>L9+M9</f>
        <v>-1</v>
      </c>
      <c r="L9" s="17">
        <f>SUM(L10:L30)</f>
        <v>1</v>
      </c>
      <c r="M9" s="17">
        <f>SUM(M10:M30)</f>
        <v>-2</v>
      </c>
      <c r="N9" s="15">
        <f>IF(B9=K9,0,(1-(B9/(B9-K9)))*-100)</f>
        <v>-14.28571428571429</v>
      </c>
      <c r="O9" s="15">
        <f t="shared" ref="O9:P10" si="0">IF(C9=L9,0,(1-(C9/(C9-L9)))*-100)</f>
        <v>33.333333333333329</v>
      </c>
      <c r="P9" s="15">
        <f>IF(D9=M9,0,(1-(D9/(D9-M9)))*-100)</f>
        <v>-50</v>
      </c>
      <c r="Q9" s="17">
        <f>R9+S9</f>
        <v>13</v>
      </c>
      <c r="R9" s="17">
        <f>SUM(R10:R30)</f>
        <v>7</v>
      </c>
      <c r="S9" s="17">
        <f>SUM(S10:S30)</f>
        <v>6</v>
      </c>
      <c r="T9" s="17">
        <f>U9+V9</f>
        <v>-5</v>
      </c>
      <c r="U9" s="17">
        <f>SUM(U10:U30)</f>
        <v>1</v>
      </c>
      <c r="V9" s="17">
        <f>SUM(V10:V30)</f>
        <v>-6</v>
      </c>
      <c r="W9" s="15">
        <f>IF(Q9=T9,IF(Q9&gt;0,"皆増",0),(1-(Q9/(Q9-T9)))*-100)</f>
        <v>-27.777777777777779</v>
      </c>
      <c r="X9" s="15">
        <f t="shared" ref="X9:Y30" si="1">IF(R9=U9,IF(R9&gt;0,"皆増",0),(1-(R9/(R9-U9)))*-100)</f>
        <v>16.666666666666675</v>
      </c>
      <c r="Y9" s="15">
        <f t="shared" si="1"/>
        <v>-50</v>
      </c>
      <c r="Z9" s="17">
        <f>AA9+AB9</f>
        <v>-9</v>
      </c>
      <c r="AA9" s="17">
        <f>SUM(AA10:AA30)</f>
        <v>-1</v>
      </c>
      <c r="AB9" s="17">
        <f>SUM(AB10:AB30)</f>
        <v>-8</v>
      </c>
      <c r="AC9" s="15">
        <f>IF(Q9=Z9,IF(Q9&gt;0,"皆増",0),(1-(Q9/(Q9-Z9)))*-100)</f>
        <v>-40.909090909090907</v>
      </c>
      <c r="AD9" s="15">
        <f t="shared" ref="AD9:AE30" si="2">IF(R9=AA9,IF(R9&gt;0,"皆増",0),(1-(R9/(R9-AA9)))*-100)</f>
        <v>-12.5</v>
      </c>
      <c r="AE9" s="15">
        <f t="shared" si="2"/>
        <v>-57.142857142857139</v>
      </c>
      <c r="AH9" s="4">
        <f t="shared" ref="AH9:AJ30" si="3">Q9-T9</f>
        <v>18</v>
      </c>
      <c r="AI9" s="4">
        <f t="shared" si="3"/>
        <v>6</v>
      </c>
      <c r="AJ9" s="4">
        <f t="shared" si="3"/>
        <v>12</v>
      </c>
      <c r="AK9" s="4">
        <f t="shared" ref="AK9:AM30" si="4">Q9-Z9</f>
        <v>22</v>
      </c>
      <c r="AL9" s="4">
        <f t="shared" si="4"/>
        <v>8</v>
      </c>
      <c r="AM9" s="4">
        <f t="shared" si="4"/>
        <v>14</v>
      </c>
    </row>
    <row r="10" spans="1:39" s="1" customFormat="1" ht="18" customHeight="1" x14ac:dyDescent="0.2">
      <c r="A10" s="4" t="s">
        <v>1</v>
      </c>
      <c r="B10" s="17">
        <f t="shared" ref="B10" si="5">C10+D10</f>
        <v>6</v>
      </c>
      <c r="C10" s="17">
        <v>4</v>
      </c>
      <c r="D10" s="17">
        <v>2</v>
      </c>
      <c r="E10" s="17">
        <f t="shared" ref="E10" si="6">F10+G10</f>
        <v>5</v>
      </c>
      <c r="F10" s="17">
        <v>4</v>
      </c>
      <c r="G10" s="17">
        <v>1</v>
      </c>
      <c r="H10" s="15">
        <f>IF(B10=E10,0,(1-(B10/(B10-E10)))*-100)</f>
        <v>500</v>
      </c>
      <c r="I10" s="15">
        <f t="shared" ref="I10" si="7">IF(C10=F10,0,(1-(C10/(C10-F10)))*-100)</f>
        <v>0</v>
      </c>
      <c r="J10" s="15">
        <f>IF(D10=G10,0,(1-(D10/(D10-G10)))*-100)</f>
        <v>100</v>
      </c>
      <c r="K10" s="17">
        <f t="shared" ref="K10" si="8">L10+M10</f>
        <v>-1</v>
      </c>
      <c r="L10" s="17">
        <v>1</v>
      </c>
      <c r="M10" s="17">
        <v>-2</v>
      </c>
      <c r="N10" s="15">
        <f>IF(B10=K10,0,(1-(B10/(B10-K10)))*-100)</f>
        <v>-14.28571428571429</v>
      </c>
      <c r="O10" s="15">
        <f t="shared" si="0"/>
        <v>33.333333333333329</v>
      </c>
      <c r="P10" s="15">
        <f t="shared" si="0"/>
        <v>-50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-1</v>
      </c>
      <c r="U10" s="17">
        <v>-1</v>
      </c>
      <c r="V10" s="17">
        <v>0</v>
      </c>
      <c r="W10" s="15">
        <f t="shared" ref="W10:W30" si="11">IF(Q10=T10,IF(Q10&gt;0,"皆増",0),(1-(Q10/(Q10-T10)))*-100)</f>
        <v>-100</v>
      </c>
      <c r="X10" s="15">
        <f t="shared" si="1"/>
        <v>-100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1</v>
      </c>
      <c r="AI10" s="4">
        <f t="shared" si="3"/>
        <v>1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1</v>
      </c>
      <c r="R18" s="17">
        <v>1</v>
      </c>
      <c r="S18" s="17">
        <v>0</v>
      </c>
      <c r="T18" s="17">
        <f t="shared" si="10"/>
        <v>1</v>
      </c>
      <c r="U18" s="17">
        <v>1</v>
      </c>
      <c r="V18" s="17">
        <v>0</v>
      </c>
      <c r="W18" s="15" t="str">
        <f t="shared" si="11"/>
        <v>皆増</v>
      </c>
      <c r="X18" s="15" t="str">
        <f t="shared" si="1"/>
        <v>皆増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1</v>
      </c>
      <c r="AL18" s="4">
        <f t="shared" si="4"/>
        <v>1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0</v>
      </c>
      <c r="V23" s="17">
        <v>-1</v>
      </c>
      <c r="W23" s="15">
        <f t="shared" si="11"/>
        <v>-100</v>
      </c>
      <c r="X23" s="15">
        <f t="shared" si="1"/>
        <v>0</v>
      </c>
      <c r="Y23" s="15">
        <f t="shared" si="1"/>
        <v>-100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1</v>
      </c>
      <c r="AI23" s="4">
        <f t="shared" si="3"/>
        <v>0</v>
      </c>
      <c r="AJ23" s="4">
        <f t="shared" si="3"/>
        <v>1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0</v>
      </c>
      <c r="S24" s="17">
        <v>1</v>
      </c>
      <c r="T24" s="17">
        <f t="shared" si="10"/>
        <v>0</v>
      </c>
      <c r="U24" s="17">
        <v>-1</v>
      </c>
      <c r="V24" s="17">
        <v>1</v>
      </c>
      <c r="W24" s="15">
        <f t="shared" si="11"/>
        <v>0</v>
      </c>
      <c r="X24" s="15">
        <f t="shared" si="1"/>
        <v>-100</v>
      </c>
      <c r="Y24" s="15" t="str">
        <f t="shared" si="1"/>
        <v>皆増</v>
      </c>
      <c r="Z24" s="17">
        <f t="shared" si="12"/>
        <v>1</v>
      </c>
      <c r="AA24" s="17">
        <v>0</v>
      </c>
      <c r="AB24" s="17">
        <v>1</v>
      </c>
      <c r="AC24" s="15" t="str">
        <f t="shared" si="13"/>
        <v>皆増</v>
      </c>
      <c r="AD24" s="15">
        <f t="shared" si="2"/>
        <v>0</v>
      </c>
      <c r="AE24" s="15" t="str">
        <f t="shared" si="2"/>
        <v>皆増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-3</v>
      </c>
      <c r="U25" s="17">
        <v>-1</v>
      </c>
      <c r="V25" s="17">
        <v>-2</v>
      </c>
      <c r="W25" s="15">
        <f t="shared" si="11"/>
        <v>-75</v>
      </c>
      <c r="X25" s="15">
        <f t="shared" si="1"/>
        <v>-50</v>
      </c>
      <c r="Y25" s="15">
        <f t="shared" si="1"/>
        <v>-100</v>
      </c>
      <c r="Z25" s="17">
        <f t="shared" si="12"/>
        <v>-4</v>
      </c>
      <c r="AA25" s="17">
        <v>0</v>
      </c>
      <c r="AB25" s="17">
        <v>-4</v>
      </c>
      <c r="AC25" s="15">
        <f t="shared" si="13"/>
        <v>-80</v>
      </c>
      <c r="AD25" s="15">
        <f t="shared" si="2"/>
        <v>0</v>
      </c>
      <c r="AE25" s="15">
        <f t="shared" si="2"/>
        <v>-100</v>
      </c>
      <c r="AH25" s="4">
        <f t="shared" si="3"/>
        <v>4</v>
      </c>
      <c r="AI25" s="4">
        <f t="shared" si="3"/>
        <v>2</v>
      </c>
      <c r="AJ25" s="4">
        <f t="shared" si="3"/>
        <v>2</v>
      </c>
      <c r="AK25" s="4">
        <f t="shared" si="4"/>
        <v>5</v>
      </c>
      <c r="AL25" s="4">
        <f t="shared" si="4"/>
        <v>1</v>
      </c>
      <c r="AM25" s="4">
        <f t="shared" si="4"/>
        <v>4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-2</v>
      </c>
      <c r="AA26" s="17">
        <v>-1</v>
      </c>
      <c r="AB26" s="17">
        <v>-1</v>
      </c>
      <c r="AC26" s="15">
        <f t="shared" si="13"/>
        <v>-100</v>
      </c>
      <c r="AD26" s="15">
        <f t="shared" si="2"/>
        <v>-100</v>
      </c>
      <c r="AE26" s="15">
        <f t="shared" si="2"/>
        <v>-100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2</v>
      </c>
      <c r="AL26" s="4">
        <f t="shared" si="4"/>
        <v>1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7</v>
      </c>
      <c r="R27" s="17">
        <v>4</v>
      </c>
      <c r="S27" s="17">
        <v>3</v>
      </c>
      <c r="T27" s="17">
        <f t="shared" si="10"/>
        <v>2</v>
      </c>
      <c r="U27" s="17">
        <v>2</v>
      </c>
      <c r="V27" s="17">
        <v>0</v>
      </c>
      <c r="W27" s="15">
        <f t="shared" si="11"/>
        <v>39.999999999999993</v>
      </c>
      <c r="X27" s="15">
        <f t="shared" si="1"/>
        <v>100</v>
      </c>
      <c r="Y27" s="15">
        <f t="shared" si="1"/>
        <v>0</v>
      </c>
      <c r="Z27" s="17">
        <f t="shared" si="12"/>
        <v>3</v>
      </c>
      <c r="AA27" s="17">
        <v>3</v>
      </c>
      <c r="AB27" s="17">
        <v>0</v>
      </c>
      <c r="AC27" s="15">
        <f t="shared" si="13"/>
        <v>75</v>
      </c>
      <c r="AD27" s="15">
        <f t="shared" si="2"/>
        <v>300</v>
      </c>
      <c r="AE27" s="15">
        <f t="shared" si="2"/>
        <v>0</v>
      </c>
      <c r="AH27" s="4">
        <f t="shared" si="3"/>
        <v>5</v>
      </c>
      <c r="AI27" s="4">
        <f t="shared" si="3"/>
        <v>2</v>
      </c>
      <c r="AJ27" s="4">
        <f t="shared" si="3"/>
        <v>3</v>
      </c>
      <c r="AK27" s="4">
        <f t="shared" si="4"/>
        <v>4</v>
      </c>
      <c r="AL27" s="4">
        <f t="shared" si="4"/>
        <v>1</v>
      </c>
      <c r="AM27" s="4">
        <f t="shared" si="4"/>
        <v>3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1</v>
      </c>
      <c r="S28" s="17">
        <v>0</v>
      </c>
      <c r="T28" s="17">
        <f t="shared" si="10"/>
        <v>-2</v>
      </c>
      <c r="U28" s="17">
        <v>1</v>
      </c>
      <c r="V28" s="17">
        <v>-3</v>
      </c>
      <c r="W28" s="15">
        <f t="shared" si="11"/>
        <v>-66.666666666666671</v>
      </c>
      <c r="X28" s="15" t="str">
        <f t="shared" si="1"/>
        <v>皆増</v>
      </c>
      <c r="Y28" s="15">
        <f t="shared" si="1"/>
        <v>-100</v>
      </c>
      <c r="Z28" s="17">
        <f t="shared" si="12"/>
        <v>-4</v>
      </c>
      <c r="AA28" s="17">
        <v>0</v>
      </c>
      <c r="AB28" s="17">
        <v>-4</v>
      </c>
      <c r="AC28" s="15">
        <f t="shared" si="13"/>
        <v>-80</v>
      </c>
      <c r="AD28" s="15">
        <f t="shared" si="2"/>
        <v>0</v>
      </c>
      <c r="AE28" s="15">
        <f t="shared" si="2"/>
        <v>-100</v>
      </c>
      <c r="AH28" s="4">
        <f t="shared" si="3"/>
        <v>3</v>
      </c>
      <c r="AI28" s="4">
        <f t="shared" si="3"/>
        <v>0</v>
      </c>
      <c r="AJ28" s="4">
        <f t="shared" si="3"/>
        <v>3</v>
      </c>
      <c r="AK28" s="4">
        <f t="shared" si="4"/>
        <v>5</v>
      </c>
      <c r="AL28" s="4">
        <f t="shared" si="4"/>
        <v>1</v>
      </c>
      <c r="AM28" s="4">
        <f t="shared" si="4"/>
        <v>4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-1</v>
      </c>
      <c r="U29" s="17">
        <v>0</v>
      </c>
      <c r="V29" s="17">
        <v>-1</v>
      </c>
      <c r="W29" s="15">
        <f t="shared" si="11"/>
        <v>-50</v>
      </c>
      <c r="X29" s="15">
        <f t="shared" si="1"/>
        <v>0</v>
      </c>
      <c r="Y29" s="15">
        <f t="shared" si="1"/>
        <v>-50</v>
      </c>
      <c r="Z29" s="17">
        <f t="shared" si="12"/>
        <v>-4</v>
      </c>
      <c r="AA29" s="17">
        <v>-3</v>
      </c>
      <c r="AB29" s="17">
        <v>-1</v>
      </c>
      <c r="AC29" s="15">
        <f t="shared" si="13"/>
        <v>-80</v>
      </c>
      <c r="AD29" s="15">
        <f t="shared" si="2"/>
        <v>-100</v>
      </c>
      <c r="AE29" s="15">
        <f t="shared" si="2"/>
        <v>-50</v>
      </c>
      <c r="AH29" s="4">
        <f t="shared" si="3"/>
        <v>2</v>
      </c>
      <c r="AI29" s="4">
        <f t="shared" si="3"/>
        <v>0</v>
      </c>
      <c r="AJ29" s="4">
        <f t="shared" si="3"/>
        <v>2</v>
      </c>
      <c r="AK29" s="4">
        <f t="shared" si="4"/>
        <v>5</v>
      </c>
      <c r="AL29" s="4">
        <f t="shared" si="4"/>
        <v>3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1</v>
      </c>
      <c r="AA30" s="17">
        <v>0</v>
      </c>
      <c r="AB30" s="17">
        <v>1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-1</v>
      </c>
      <c r="U32" s="17">
        <f t="shared" si="14"/>
        <v>-1</v>
      </c>
      <c r="V32" s="17">
        <f t="shared" si="14"/>
        <v>0</v>
      </c>
      <c r="W32" s="15">
        <f t="shared" ref="W32:Y36" si="15">IF(Q32=T32,IF(Q32&gt;0,"皆増",0),(1-(Q32/(Q32-T32)))*-100)</f>
        <v>-100</v>
      </c>
      <c r="X32" s="15">
        <f t="shared" si="15"/>
        <v>-100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1</v>
      </c>
      <c r="AI32" s="4">
        <f t="shared" si="18"/>
        <v>1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1</v>
      </c>
      <c r="U33" s="17">
        <f t="shared" si="19"/>
        <v>1</v>
      </c>
      <c r="V33" s="17">
        <f t="shared" si="19"/>
        <v>0</v>
      </c>
      <c r="W33" s="15" t="str">
        <f t="shared" si="15"/>
        <v>皆増</v>
      </c>
      <c r="X33" s="15" t="str">
        <f t="shared" si="15"/>
        <v>皆増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12</v>
      </c>
      <c r="R34" s="17">
        <f t="shared" si="22"/>
        <v>6</v>
      </c>
      <c r="S34" s="17">
        <f t="shared" si="22"/>
        <v>6</v>
      </c>
      <c r="T34" s="17">
        <f t="shared" si="22"/>
        <v>-5</v>
      </c>
      <c r="U34" s="17">
        <f t="shared" si="22"/>
        <v>1</v>
      </c>
      <c r="V34" s="17">
        <f t="shared" si="22"/>
        <v>-6</v>
      </c>
      <c r="W34" s="15">
        <f t="shared" si="15"/>
        <v>-29.411764705882348</v>
      </c>
      <c r="X34" s="15">
        <f t="shared" si="15"/>
        <v>19.999999999999996</v>
      </c>
      <c r="Y34" s="15">
        <f t="shared" si="15"/>
        <v>-50</v>
      </c>
      <c r="Z34" s="17">
        <f t="shared" ref="Z34:AB34" si="23">SUM(Z23:Z30)</f>
        <v>-9</v>
      </c>
      <c r="AA34" s="17">
        <f t="shared" si="23"/>
        <v>-1</v>
      </c>
      <c r="AB34" s="17">
        <f t="shared" si="23"/>
        <v>-8</v>
      </c>
      <c r="AC34" s="15">
        <f t="shared" si="17"/>
        <v>-42.857142857142861</v>
      </c>
      <c r="AD34" s="15">
        <f t="shared" si="17"/>
        <v>-14.28571428571429</v>
      </c>
      <c r="AE34" s="15">
        <f t="shared" si="17"/>
        <v>-57.142857142857139</v>
      </c>
      <c r="AH34" s="4">
        <f t="shared" ref="AH34:AJ34" si="24">SUM(AH23:AH30)</f>
        <v>17</v>
      </c>
      <c r="AI34" s="4">
        <f t="shared" si="24"/>
        <v>5</v>
      </c>
      <c r="AJ34" s="4">
        <f t="shared" si="24"/>
        <v>12</v>
      </c>
      <c r="AK34" s="4">
        <f>SUM(AK23:AK30)</f>
        <v>21</v>
      </c>
      <c r="AL34" s="4">
        <f>SUM(AL23:AL30)</f>
        <v>7</v>
      </c>
      <c r="AM34" s="4">
        <f>SUM(AM23:AM30)</f>
        <v>14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11</v>
      </c>
      <c r="R35" s="17">
        <f t="shared" si="25"/>
        <v>6</v>
      </c>
      <c r="S35" s="17">
        <f t="shared" si="25"/>
        <v>5</v>
      </c>
      <c r="T35" s="17">
        <f t="shared" si="25"/>
        <v>-4</v>
      </c>
      <c r="U35" s="17">
        <f t="shared" si="25"/>
        <v>2</v>
      </c>
      <c r="V35" s="17">
        <f t="shared" si="25"/>
        <v>-6</v>
      </c>
      <c r="W35" s="15">
        <f t="shared" si="15"/>
        <v>-26.666666666666671</v>
      </c>
      <c r="X35" s="15">
        <f t="shared" si="15"/>
        <v>50</v>
      </c>
      <c r="Y35" s="15">
        <f t="shared" si="15"/>
        <v>-54.54545454545454</v>
      </c>
      <c r="Z35" s="17">
        <f t="shared" ref="Z35:AB35" si="26">SUM(Z25:Z30)</f>
        <v>-10</v>
      </c>
      <c r="AA35" s="17">
        <f t="shared" si="26"/>
        <v>-1</v>
      </c>
      <c r="AB35" s="17">
        <f t="shared" si="26"/>
        <v>-9</v>
      </c>
      <c r="AC35" s="15">
        <f t="shared" si="17"/>
        <v>-47.619047619047613</v>
      </c>
      <c r="AD35" s="15">
        <f t="shared" si="17"/>
        <v>-14.28571428571429</v>
      </c>
      <c r="AE35" s="15">
        <f t="shared" si="17"/>
        <v>-64.285714285714278</v>
      </c>
      <c r="AH35" s="4">
        <f t="shared" ref="AH35:AJ35" si="27">SUM(AH25:AH30)</f>
        <v>15</v>
      </c>
      <c r="AI35" s="4">
        <f t="shared" si="27"/>
        <v>4</v>
      </c>
      <c r="AJ35" s="4">
        <f t="shared" si="27"/>
        <v>11</v>
      </c>
      <c r="AK35" s="4">
        <f>SUM(AK25:AK30)</f>
        <v>21</v>
      </c>
      <c r="AL35" s="4">
        <f>SUM(AL25:AL30)</f>
        <v>7</v>
      </c>
      <c r="AM35" s="4">
        <f>SUM(AM25:AM30)</f>
        <v>14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10</v>
      </c>
      <c r="R36" s="17">
        <f t="shared" si="28"/>
        <v>5</v>
      </c>
      <c r="S36" s="17">
        <f t="shared" si="28"/>
        <v>5</v>
      </c>
      <c r="T36" s="17">
        <f t="shared" si="28"/>
        <v>-1</v>
      </c>
      <c r="U36" s="17">
        <f t="shared" si="28"/>
        <v>3</v>
      </c>
      <c r="V36" s="17">
        <f t="shared" si="28"/>
        <v>-4</v>
      </c>
      <c r="W36" s="15">
        <f t="shared" si="15"/>
        <v>-9.0909090909090935</v>
      </c>
      <c r="X36" s="15">
        <f t="shared" si="15"/>
        <v>150</v>
      </c>
      <c r="Y36" s="15">
        <f t="shared" si="15"/>
        <v>-44.444444444444443</v>
      </c>
      <c r="Z36" s="17">
        <f t="shared" ref="Z36:AB36" si="29">SUM(Z27:Z30)</f>
        <v>-4</v>
      </c>
      <c r="AA36" s="17">
        <f t="shared" si="29"/>
        <v>0</v>
      </c>
      <c r="AB36" s="17">
        <f t="shared" si="29"/>
        <v>-4</v>
      </c>
      <c r="AC36" s="15">
        <f t="shared" si="17"/>
        <v>-28.571428571428569</v>
      </c>
      <c r="AD36" s="15">
        <f t="shared" si="17"/>
        <v>0</v>
      </c>
      <c r="AE36" s="15">
        <f t="shared" si="17"/>
        <v>-44.444444444444443</v>
      </c>
      <c r="AH36" s="4">
        <f t="shared" ref="AH36:AJ36" si="30">SUM(AH27:AH30)</f>
        <v>11</v>
      </c>
      <c r="AI36" s="4">
        <f t="shared" si="30"/>
        <v>2</v>
      </c>
      <c r="AJ36" s="4">
        <f t="shared" si="30"/>
        <v>9</v>
      </c>
      <c r="AK36" s="4">
        <f>SUM(AK27:AK30)</f>
        <v>14</v>
      </c>
      <c r="AL36" s="4">
        <f>SUM(AL27:AL30)</f>
        <v>5</v>
      </c>
      <c r="AM36" s="4">
        <f>SUM(AM27:AM30)</f>
        <v>9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20</v>
      </c>
      <c r="U38" s="12">
        <f t="shared" ref="U38:V38" si="32">U32/U9*100</f>
        <v>-100</v>
      </c>
      <c r="V38" s="12">
        <f t="shared" si="32"/>
        <v>0</v>
      </c>
      <c r="W38" s="12">
        <f>Q38-AH38</f>
        <v>-5.5555555555555554</v>
      </c>
      <c r="X38" s="12">
        <f t="shared" ref="X38:Y42" si="33">R38-AI38</f>
        <v>-16.666666666666664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5.5555555555555554</v>
      </c>
      <c r="AI38" s="12">
        <f t="shared" si="36"/>
        <v>16.666666666666664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7.6923076923076925</v>
      </c>
      <c r="R39" s="12">
        <f>R33/R9*100</f>
        <v>14.285714285714285</v>
      </c>
      <c r="S39" s="13">
        <f t="shared" si="37"/>
        <v>0</v>
      </c>
      <c r="T39" s="12">
        <f>T33/T9*100</f>
        <v>-20</v>
      </c>
      <c r="U39" s="12">
        <f t="shared" ref="U39:V39" si="38">U33/U9*100</f>
        <v>100</v>
      </c>
      <c r="V39" s="12">
        <f t="shared" si="38"/>
        <v>0</v>
      </c>
      <c r="W39" s="12">
        <f>Q39-AH39</f>
        <v>7.6923076923076925</v>
      </c>
      <c r="X39" s="12">
        <f t="shared" si="33"/>
        <v>14.285714285714285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3.1468531468531467</v>
      </c>
      <c r="AD39" s="12">
        <f t="shared" si="35"/>
        <v>1.7857142857142847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4.5454545454545459</v>
      </c>
      <c r="AL39" s="12">
        <f>AL33/AL9*100</f>
        <v>12.5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92.307692307692307</v>
      </c>
      <c r="R40" s="12">
        <f t="shared" si="40"/>
        <v>85.714285714285708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-2.1367521367521363</v>
      </c>
      <c r="X40" s="12">
        <f t="shared" si="33"/>
        <v>2.3809523809523654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-3.1468531468531467</v>
      </c>
      <c r="AD40" s="12">
        <f t="shared" si="35"/>
        <v>-1.7857142857142918</v>
      </c>
      <c r="AE40" s="12">
        <f t="shared" si="35"/>
        <v>0</v>
      </c>
      <c r="AH40" s="12">
        <f t="shared" ref="AH40:AJ40" si="45">AH34/AH9*100</f>
        <v>94.444444444444443</v>
      </c>
      <c r="AI40" s="12">
        <f t="shared" si="45"/>
        <v>83.333333333333343</v>
      </c>
      <c r="AJ40" s="12">
        <f t="shared" si="45"/>
        <v>100</v>
      </c>
      <c r="AK40" s="12">
        <f>AK34/AK9*100</f>
        <v>95.454545454545453</v>
      </c>
      <c r="AL40" s="12">
        <f>AL34/AL9*100</f>
        <v>87.5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84.615384615384613</v>
      </c>
      <c r="R41" s="12">
        <f t="shared" si="46"/>
        <v>85.714285714285708</v>
      </c>
      <c r="S41" s="12">
        <f t="shared" si="46"/>
        <v>83.333333333333343</v>
      </c>
      <c r="T41" s="12">
        <f>T35/T9*100</f>
        <v>80</v>
      </c>
      <c r="U41" s="12">
        <f t="shared" ref="U41:V41" si="47">U35/U9*100</f>
        <v>200</v>
      </c>
      <c r="V41" s="12">
        <f t="shared" si="47"/>
        <v>100</v>
      </c>
      <c r="W41" s="12">
        <f t="shared" si="42"/>
        <v>1.2820512820512704</v>
      </c>
      <c r="X41" s="12">
        <f t="shared" si="33"/>
        <v>19.047619047619051</v>
      </c>
      <c r="Y41" s="12">
        <f>S41-AJ41</f>
        <v>-8.3333333333333144</v>
      </c>
      <c r="Z41" s="12">
        <f>Z35/Z9*100</f>
        <v>111.11111111111111</v>
      </c>
      <c r="AA41" s="12">
        <f t="shared" ref="AA41:AB41" si="48">AA35/AA9*100</f>
        <v>100</v>
      </c>
      <c r="AB41" s="12">
        <f t="shared" si="48"/>
        <v>112.5</v>
      </c>
      <c r="AC41" s="12">
        <f t="shared" si="44"/>
        <v>-10.83916083916084</v>
      </c>
      <c r="AD41" s="12">
        <f>R41-AL41</f>
        <v>-1.7857142857142918</v>
      </c>
      <c r="AE41" s="12">
        <f t="shared" si="35"/>
        <v>-16.666666666666657</v>
      </c>
      <c r="AH41" s="12">
        <f>AH35/AH9*100</f>
        <v>83.333333333333343</v>
      </c>
      <c r="AI41" s="12">
        <f>AI35/AI9*100</f>
        <v>66.666666666666657</v>
      </c>
      <c r="AJ41" s="12">
        <f>AJ35/AJ9*100</f>
        <v>91.666666666666657</v>
      </c>
      <c r="AK41" s="12">
        <f t="shared" ref="AK41:AM41" si="49">AK35/AK9*100</f>
        <v>95.454545454545453</v>
      </c>
      <c r="AL41" s="12">
        <f t="shared" si="49"/>
        <v>87.5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76.923076923076934</v>
      </c>
      <c r="R42" s="12">
        <f t="shared" si="50"/>
        <v>71.428571428571431</v>
      </c>
      <c r="S42" s="12">
        <f t="shared" si="50"/>
        <v>83.333333333333343</v>
      </c>
      <c r="T42" s="12">
        <f t="shared" si="50"/>
        <v>20</v>
      </c>
      <c r="U42" s="12">
        <f t="shared" si="50"/>
        <v>300</v>
      </c>
      <c r="V42" s="12">
        <f t="shared" si="50"/>
        <v>66.666666666666657</v>
      </c>
      <c r="W42" s="12">
        <f t="shared" si="42"/>
        <v>15.81196581196582</v>
      </c>
      <c r="X42" s="12">
        <f t="shared" si="33"/>
        <v>38.095238095238102</v>
      </c>
      <c r="Y42" s="12">
        <f>S42-AJ42</f>
        <v>8.3333333333333428</v>
      </c>
      <c r="Z42" s="12">
        <f t="shared" si="50"/>
        <v>44.444444444444443</v>
      </c>
      <c r="AA42" s="12">
        <f t="shared" si="50"/>
        <v>0</v>
      </c>
      <c r="AB42" s="12">
        <f t="shared" si="50"/>
        <v>50</v>
      </c>
      <c r="AC42" s="12">
        <f t="shared" si="44"/>
        <v>13.286713286713301</v>
      </c>
      <c r="AD42" s="12">
        <f>R42-AL42</f>
        <v>8.9285714285714306</v>
      </c>
      <c r="AE42" s="12">
        <f t="shared" si="35"/>
        <v>19.047619047619051</v>
      </c>
      <c r="AH42" s="12">
        <f t="shared" ref="AH42:AJ42" si="51">AH36/AH9*100</f>
        <v>61.111111111111114</v>
      </c>
      <c r="AI42" s="12">
        <f t="shared" si="51"/>
        <v>33.333333333333329</v>
      </c>
      <c r="AJ42" s="12">
        <f t="shared" si="51"/>
        <v>75</v>
      </c>
      <c r="AK42" s="12">
        <f>AK36/AK9*100</f>
        <v>63.636363636363633</v>
      </c>
      <c r="AL42" s="12">
        <f>AL36/AL9*100</f>
        <v>62.5</v>
      </c>
      <c r="AM42" s="12">
        <f>AM36/AM9*100</f>
        <v>64.285714285714292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54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3</v>
      </c>
      <c r="C9" s="17">
        <f>SUM(C10:C30)</f>
        <v>0</v>
      </c>
      <c r="D9" s="17">
        <f>SUM(D10:D30)</f>
        <v>3</v>
      </c>
      <c r="E9" s="17">
        <f>F9+G9</f>
        <v>2</v>
      </c>
      <c r="F9" s="17">
        <f>SUM(F10:F30)</f>
        <v>-1</v>
      </c>
      <c r="G9" s="17">
        <f>SUM(G10:G30)</f>
        <v>3</v>
      </c>
      <c r="H9" s="15">
        <f>IF(B9=E9,0,(1-(B9/(B9-E9)))*-100)</f>
        <v>200</v>
      </c>
      <c r="I9" s="15">
        <f>IF(C9=F9,0,(1-(C9/(C9-F9)))*-100)</f>
        <v>-100</v>
      </c>
      <c r="J9" s="15">
        <f>IF(D9=G9,0,(1-(D9/(D9-G9)))*-100)</f>
        <v>0</v>
      </c>
      <c r="K9" s="17">
        <f>L9+M9</f>
        <v>-2</v>
      </c>
      <c r="L9" s="17">
        <f>SUM(L10:L30)</f>
        <v>-2</v>
      </c>
      <c r="M9" s="17">
        <f>SUM(M10:M30)</f>
        <v>0</v>
      </c>
      <c r="N9" s="15">
        <f>IF(B9=K9,0,(1-(B9/(B9-K9)))*-100)</f>
        <v>-40</v>
      </c>
      <c r="O9" s="15">
        <f t="shared" ref="O9:P10" si="0">IF(C9=L9,0,(1-(C9/(C9-L9)))*-100)</f>
        <v>-100</v>
      </c>
      <c r="P9" s="15">
        <f>IF(D9=M9,0,(1-(D9/(D9-M9)))*-100)</f>
        <v>0</v>
      </c>
      <c r="Q9" s="17">
        <f>R9+S9</f>
        <v>13</v>
      </c>
      <c r="R9" s="17">
        <f>SUM(R10:R30)</f>
        <v>6</v>
      </c>
      <c r="S9" s="17">
        <f>SUM(S10:S30)</f>
        <v>7</v>
      </c>
      <c r="T9" s="17">
        <f>U9+V9</f>
        <v>4</v>
      </c>
      <c r="U9" s="17">
        <f>SUM(U10:U30)</f>
        <v>6</v>
      </c>
      <c r="V9" s="17">
        <f>SUM(V10:V30)</f>
        <v>-2</v>
      </c>
      <c r="W9" s="15">
        <f>IF(Q9=T9,IF(Q9&gt;0,"皆増",0),(1-(Q9/(Q9-T9)))*-100)</f>
        <v>44.444444444444443</v>
      </c>
      <c r="X9" s="15" t="str">
        <f t="shared" ref="X9:Y30" si="1">IF(R9=U9,IF(R9&gt;0,"皆増",0),(1-(R9/(R9-U9)))*-100)</f>
        <v>皆増</v>
      </c>
      <c r="Y9" s="15">
        <f t="shared" si="1"/>
        <v>-22.222222222222221</v>
      </c>
      <c r="Z9" s="17">
        <f>AA9+AB9</f>
        <v>0</v>
      </c>
      <c r="AA9" s="17">
        <f>SUM(AA10:AA30)</f>
        <v>-5</v>
      </c>
      <c r="AB9" s="17">
        <f>SUM(AB10:AB30)</f>
        <v>5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-45.45454545454546</v>
      </c>
      <c r="AE9" s="15">
        <f t="shared" si="2"/>
        <v>250</v>
      </c>
      <c r="AH9" s="4">
        <f t="shared" ref="AH9:AJ30" si="3">Q9-T9</f>
        <v>9</v>
      </c>
      <c r="AI9" s="4">
        <f t="shared" si="3"/>
        <v>0</v>
      </c>
      <c r="AJ9" s="4">
        <f t="shared" si="3"/>
        <v>9</v>
      </c>
      <c r="AK9" s="4">
        <f t="shared" ref="AK9:AM30" si="4">Q9-Z9</f>
        <v>13</v>
      </c>
      <c r="AL9" s="4">
        <f t="shared" si="4"/>
        <v>11</v>
      </c>
      <c r="AM9" s="4">
        <f t="shared" si="4"/>
        <v>2</v>
      </c>
    </row>
    <row r="10" spans="1:39" s="1" customFormat="1" ht="18" customHeight="1" x14ac:dyDescent="0.2">
      <c r="A10" s="4" t="s">
        <v>1</v>
      </c>
      <c r="B10" s="17">
        <f t="shared" ref="B10" si="5">C10+D10</f>
        <v>3</v>
      </c>
      <c r="C10" s="17">
        <v>0</v>
      </c>
      <c r="D10" s="17">
        <v>3</v>
      </c>
      <c r="E10" s="17">
        <f t="shared" ref="E10" si="6">F10+G10</f>
        <v>2</v>
      </c>
      <c r="F10" s="17">
        <v>-1</v>
      </c>
      <c r="G10" s="17">
        <v>3</v>
      </c>
      <c r="H10" s="15">
        <f>IF(B10=E10,0,(1-(B10/(B10-E10)))*-100)</f>
        <v>200</v>
      </c>
      <c r="I10" s="15">
        <f t="shared" ref="I10" si="7">IF(C10=F10,0,(1-(C10/(C10-F10)))*-100)</f>
        <v>-100</v>
      </c>
      <c r="J10" s="15">
        <f>IF(D10=G10,0,(1-(D10/(D10-G10)))*-100)</f>
        <v>0</v>
      </c>
      <c r="K10" s="17">
        <f t="shared" ref="K10" si="8">L10+M10</f>
        <v>-2</v>
      </c>
      <c r="L10" s="17">
        <v>-2</v>
      </c>
      <c r="M10" s="17">
        <v>0</v>
      </c>
      <c r="N10" s="15">
        <f>IF(B10=K10,0,(1-(B10/(B10-K10)))*-100)</f>
        <v>-40</v>
      </c>
      <c r="O10" s="15">
        <f t="shared" si="0"/>
        <v>-100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89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90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91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92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0</v>
      </c>
      <c r="S22" s="17">
        <v>1</v>
      </c>
      <c r="T22" s="17">
        <f t="shared" si="10"/>
        <v>1</v>
      </c>
      <c r="U22" s="17">
        <v>0</v>
      </c>
      <c r="V22" s="17">
        <v>1</v>
      </c>
      <c r="W22" s="15" t="str">
        <f t="shared" si="11"/>
        <v>皆増</v>
      </c>
      <c r="X22" s="15">
        <f t="shared" si="1"/>
        <v>0</v>
      </c>
      <c r="Y22" s="15" t="str">
        <f t="shared" si="1"/>
        <v>皆増</v>
      </c>
      <c r="Z22" s="17">
        <f t="shared" si="12"/>
        <v>1</v>
      </c>
      <c r="AA22" s="17">
        <v>0</v>
      </c>
      <c r="AB22" s="17">
        <v>1</v>
      </c>
      <c r="AC22" s="15" t="str">
        <f t="shared" si="13"/>
        <v>皆増</v>
      </c>
      <c r="AD22" s="15">
        <f t="shared" si="2"/>
        <v>0</v>
      </c>
      <c r="AE22" s="15" t="str">
        <f t="shared" si="2"/>
        <v>皆増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93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1</v>
      </c>
      <c r="U24" s="17">
        <v>1</v>
      </c>
      <c r="V24" s="17">
        <v>0</v>
      </c>
      <c r="W24" s="15" t="str">
        <f t="shared" si="11"/>
        <v>皆増</v>
      </c>
      <c r="X24" s="15" t="str">
        <f t="shared" si="1"/>
        <v>皆増</v>
      </c>
      <c r="Y24" s="15">
        <f t="shared" si="1"/>
        <v>0</v>
      </c>
      <c r="Z24" s="17">
        <f t="shared" si="12"/>
        <v>-2</v>
      </c>
      <c r="AA24" s="17">
        <v>-2</v>
      </c>
      <c r="AB24" s="17">
        <v>0</v>
      </c>
      <c r="AC24" s="15">
        <f t="shared" si="13"/>
        <v>-66.666666666666671</v>
      </c>
      <c r="AD24" s="15">
        <f t="shared" si="2"/>
        <v>-66.666666666666671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3</v>
      </c>
      <c r="AL24" s="4">
        <f t="shared" si="4"/>
        <v>3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-1</v>
      </c>
      <c r="U25" s="17">
        <v>1</v>
      </c>
      <c r="V25" s="17">
        <v>-2</v>
      </c>
      <c r="W25" s="15">
        <f t="shared" si="11"/>
        <v>-50</v>
      </c>
      <c r="X25" s="15" t="str">
        <f t="shared" si="1"/>
        <v>皆増</v>
      </c>
      <c r="Y25" s="15">
        <f t="shared" si="1"/>
        <v>-100</v>
      </c>
      <c r="Z25" s="17">
        <f t="shared" si="12"/>
        <v>-2</v>
      </c>
      <c r="AA25" s="17">
        <v>-2</v>
      </c>
      <c r="AB25" s="17">
        <v>0</v>
      </c>
      <c r="AC25" s="15">
        <f t="shared" si="13"/>
        <v>-66.666666666666671</v>
      </c>
      <c r="AD25" s="15">
        <f t="shared" si="2"/>
        <v>-66.666666666666671</v>
      </c>
      <c r="AE25" s="15">
        <f t="shared" si="2"/>
        <v>0</v>
      </c>
      <c r="AH25" s="4">
        <f t="shared" si="3"/>
        <v>2</v>
      </c>
      <c r="AI25" s="4">
        <f t="shared" si="3"/>
        <v>0</v>
      </c>
      <c r="AJ25" s="4">
        <f t="shared" si="3"/>
        <v>2</v>
      </c>
      <c r="AK25" s="4">
        <f t="shared" si="4"/>
        <v>3</v>
      </c>
      <c r="AL25" s="4">
        <f t="shared" si="4"/>
        <v>3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0</v>
      </c>
      <c r="S26" s="17">
        <v>1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-1</v>
      </c>
      <c r="AA26" s="17">
        <v>-1</v>
      </c>
      <c r="AB26" s="17">
        <v>0</v>
      </c>
      <c r="AC26" s="15">
        <f t="shared" si="13"/>
        <v>-50</v>
      </c>
      <c r="AD26" s="15">
        <f t="shared" si="2"/>
        <v>-100</v>
      </c>
      <c r="AE26" s="15">
        <f t="shared" si="2"/>
        <v>0</v>
      </c>
      <c r="AH26" s="4">
        <f t="shared" si="3"/>
        <v>1</v>
      </c>
      <c r="AI26" s="4">
        <f t="shared" si="3"/>
        <v>0</v>
      </c>
      <c r="AJ26" s="4">
        <f t="shared" si="3"/>
        <v>1</v>
      </c>
      <c r="AK26" s="4">
        <f t="shared" si="4"/>
        <v>2</v>
      </c>
      <c r="AL26" s="4">
        <f t="shared" si="4"/>
        <v>1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1</v>
      </c>
      <c r="S27" s="17">
        <v>0</v>
      </c>
      <c r="T27" s="17">
        <f t="shared" si="10"/>
        <v>-1</v>
      </c>
      <c r="U27" s="17">
        <v>1</v>
      </c>
      <c r="V27" s="17">
        <v>-2</v>
      </c>
      <c r="W27" s="15">
        <f t="shared" si="11"/>
        <v>-50</v>
      </c>
      <c r="X27" s="15" t="str">
        <f t="shared" si="1"/>
        <v>皆増</v>
      </c>
      <c r="Y27" s="15">
        <f t="shared" si="1"/>
        <v>-100</v>
      </c>
      <c r="Z27" s="17">
        <f t="shared" si="12"/>
        <v>-2</v>
      </c>
      <c r="AA27" s="17">
        <v>-2</v>
      </c>
      <c r="AB27" s="17">
        <v>0</v>
      </c>
      <c r="AC27" s="15">
        <f t="shared" si="13"/>
        <v>-66.666666666666671</v>
      </c>
      <c r="AD27" s="15">
        <f t="shared" si="2"/>
        <v>-66.666666666666671</v>
      </c>
      <c r="AE27" s="15">
        <f t="shared" si="2"/>
        <v>0</v>
      </c>
      <c r="AH27" s="4">
        <f t="shared" si="3"/>
        <v>2</v>
      </c>
      <c r="AI27" s="4">
        <f t="shared" si="3"/>
        <v>0</v>
      </c>
      <c r="AJ27" s="4">
        <f t="shared" si="3"/>
        <v>2</v>
      </c>
      <c r="AK27" s="4">
        <f t="shared" si="4"/>
        <v>3</v>
      </c>
      <c r="AL27" s="4">
        <f t="shared" si="4"/>
        <v>3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</v>
      </c>
      <c r="R28" s="17">
        <v>2</v>
      </c>
      <c r="S28" s="17">
        <v>2</v>
      </c>
      <c r="T28" s="17">
        <f t="shared" si="10"/>
        <v>2</v>
      </c>
      <c r="U28" s="17">
        <v>2</v>
      </c>
      <c r="V28" s="17">
        <v>0</v>
      </c>
      <c r="W28" s="15">
        <f t="shared" si="11"/>
        <v>100</v>
      </c>
      <c r="X28" s="15" t="str">
        <f t="shared" si="1"/>
        <v>皆増</v>
      </c>
      <c r="Y28" s="15">
        <f t="shared" si="1"/>
        <v>0</v>
      </c>
      <c r="Z28" s="17">
        <f t="shared" si="12"/>
        <v>2</v>
      </c>
      <c r="AA28" s="17">
        <v>1</v>
      </c>
      <c r="AB28" s="17">
        <v>1</v>
      </c>
      <c r="AC28" s="15">
        <f t="shared" si="13"/>
        <v>100</v>
      </c>
      <c r="AD28" s="15">
        <f t="shared" si="2"/>
        <v>100</v>
      </c>
      <c r="AE28" s="15">
        <f t="shared" si="2"/>
        <v>100</v>
      </c>
      <c r="AH28" s="4">
        <f t="shared" si="3"/>
        <v>2</v>
      </c>
      <c r="AI28" s="4">
        <f t="shared" si="3"/>
        <v>0</v>
      </c>
      <c r="AJ28" s="4">
        <f t="shared" si="3"/>
        <v>2</v>
      </c>
      <c r="AK28" s="4">
        <f t="shared" si="4"/>
        <v>2</v>
      </c>
      <c r="AL28" s="4">
        <f t="shared" si="4"/>
        <v>1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1</v>
      </c>
      <c r="S29" s="17">
        <v>2</v>
      </c>
      <c r="T29" s="17">
        <f t="shared" si="10"/>
        <v>2</v>
      </c>
      <c r="U29" s="17">
        <v>1</v>
      </c>
      <c r="V29" s="17">
        <v>1</v>
      </c>
      <c r="W29" s="15">
        <f t="shared" si="11"/>
        <v>200</v>
      </c>
      <c r="X29" s="15" t="str">
        <f t="shared" si="1"/>
        <v>皆増</v>
      </c>
      <c r="Y29" s="15">
        <f t="shared" si="1"/>
        <v>100</v>
      </c>
      <c r="Z29" s="17">
        <f t="shared" si="12"/>
        <v>3</v>
      </c>
      <c r="AA29" s="17">
        <v>1</v>
      </c>
      <c r="AB29" s="17">
        <v>2</v>
      </c>
      <c r="AC29" s="15" t="str">
        <f t="shared" si="13"/>
        <v>皆増</v>
      </c>
      <c r="AD29" s="15" t="str">
        <f t="shared" si="2"/>
        <v>皆増</v>
      </c>
      <c r="AE29" s="15" t="str">
        <f t="shared" si="2"/>
        <v>皆増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1</v>
      </c>
      <c r="AA30" s="17">
        <v>0</v>
      </c>
      <c r="AB30" s="17">
        <v>1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0</v>
      </c>
      <c r="S33" s="17">
        <f>SUM(S13:S22)</f>
        <v>1</v>
      </c>
      <c r="T33" s="17">
        <f t="shared" si="19"/>
        <v>1</v>
      </c>
      <c r="U33" s="17">
        <f t="shared" si="19"/>
        <v>0</v>
      </c>
      <c r="V33" s="17">
        <f t="shared" si="19"/>
        <v>1</v>
      </c>
      <c r="W33" s="15" t="str">
        <f t="shared" si="15"/>
        <v>皆増</v>
      </c>
      <c r="X33" s="15">
        <f t="shared" si="15"/>
        <v>0</v>
      </c>
      <c r="Y33" s="15" t="str">
        <f t="shared" si="15"/>
        <v>皆増</v>
      </c>
      <c r="Z33" s="17">
        <f t="shared" ref="Z33:AB33" si="20">SUM(Z13:Z22)</f>
        <v>1</v>
      </c>
      <c r="AA33" s="17">
        <f t="shared" si="20"/>
        <v>0</v>
      </c>
      <c r="AB33" s="17">
        <f t="shared" si="20"/>
        <v>1</v>
      </c>
      <c r="AC33" s="15" t="str">
        <f t="shared" si="17"/>
        <v>皆増</v>
      </c>
      <c r="AD33" s="15">
        <f t="shared" si="17"/>
        <v>0</v>
      </c>
      <c r="AE33" s="15" t="str">
        <f t="shared" si="17"/>
        <v>皆増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12</v>
      </c>
      <c r="R34" s="17">
        <f t="shared" si="22"/>
        <v>6</v>
      </c>
      <c r="S34" s="17">
        <f t="shared" si="22"/>
        <v>6</v>
      </c>
      <c r="T34" s="17">
        <f t="shared" si="22"/>
        <v>3</v>
      </c>
      <c r="U34" s="17">
        <f t="shared" si="22"/>
        <v>6</v>
      </c>
      <c r="V34" s="17">
        <f t="shared" si="22"/>
        <v>-3</v>
      </c>
      <c r="W34" s="15">
        <f t="shared" si="15"/>
        <v>33.333333333333329</v>
      </c>
      <c r="X34" s="15" t="str">
        <f t="shared" si="15"/>
        <v>皆増</v>
      </c>
      <c r="Y34" s="15">
        <f t="shared" si="15"/>
        <v>-33.333333333333336</v>
      </c>
      <c r="Z34" s="17">
        <f t="shared" ref="Z34:AB34" si="23">SUM(Z23:Z30)</f>
        <v>-1</v>
      </c>
      <c r="AA34" s="17">
        <f t="shared" si="23"/>
        <v>-5</v>
      </c>
      <c r="AB34" s="17">
        <f t="shared" si="23"/>
        <v>4</v>
      </c>
      <c r="AC34" s="15">
        <f t="shared" si="17"/>
        <v>-7.6923076923076872</v>
      </c>
      <c r="AD34" s="15">
        <f t="shared" si="17"/>
        <v>-45.45454545454546</v>
      </c>
      <c r="AE34" s="15">
        <f t="shared" si="17"/>
        <v>200</v>
      </c>
      <c r="AH34" s="4">
        <f t="shared" ref="AH34:AJ34" si="24">SUM(AH23:AH30)</f>
        <v>9</v>
      </c>
      <c r="AI34" s="4">
        <f t="shared" si="24"/>
        <v>0</v>
      </c>
      <c r="AJ34" s="4">
        <f t="shared" si="24"/>
        <v>9</v>
      </c>
      <c r="AK34" s="4">
        <f>SUM(AK23:AK30)</f>
        <v>13</v>
      </c>
      <c r="AL34" s="4">
        <f>SUM(AL23:AL30)</f>
        <v>11</v>
      </c>
      <c r="AM34" s="4">
        <f>SUM(AM23:AM30)</f>
        <v>2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11</v>
      </c>
      <c r="R35" s="17">
        <f t="shared" si="25"/>
        <v>5</v>
      </c>
      <c r="S35" s="17">
        <f t="shared" si="25"/>
        <v>6</v>
      </c>
      <c r="T35" s="17">
        <f t="shared" si="25"/>
        <v>2</v>
      </c>
      <c r="U35" s="17">
        <f t="shared" si="25"/>
        <v>5</v>
      </c>
      <c r="V35" s="17">
        <f t="shared" si="25"/>
        <v>-3</v>
      </c>
      <c r="W35" s="15">
        <f t="shared" si="15"/>
        <v>22.222222222222232</v>
      </c>
      <c r="X35" s="15" t="str">
        <f t="shared" si="15"/>
        <v>皆増</v>
      </c>
      <c r="Y35" s="15">
        <f t="shared" si="15"/>
        <v>-33.333333333333336</v>
      </c>
      <c r="Z35" s="17">
        <f t="shared" ref="Z35:AB35" si="26">SUM(Z25:Z30)</f>
        <v>1</v>
      </c>
      <c r="AA35" s="17">
        <f t="shared" si="26"/>
        <v>-3</v>
      </c>
      <c r="AB35" s="17">
        <f t="shared" si="26"/>
        <v>4</v>
      </c>
      <c r="AC35" s="15">
        <f t="shared" si="17"/>
        <v>10.000000000000009</v>
      </c>
      <c r="AD35" s="15">
        <f t="shared" si="17"/>
        <v>-37.5</v>
      </c>
      <c r="AE35" s="15">
        <f t="shared" si="17"/>
        <v>200</v>
      </c>
      <c r="AH35" s="4">
        <f t="shared" ref="AH35:AJ35" si="27">SUM(AH25:AH30)</f>
        <v>9</v>
      </c>
      <c r="AI35" s="4">
        <f t="shared" si="27"/>
        <v>0</v>
      </c>
      <c r="AJ35" s="4">
        <f t="shared" si="27"/>
        <v>9</v>
      </c>
      <c r="AK35" s="4">
        <f>SUM(AK25:AK30)</f>
        <v>10</v>
      </c>
      <c r="AL35" s="4">
        <f>SUM(AL25:AL30)</f>
        <v>8</v>
      </c>
      <c r="AM35" s="4">
        <f>SUM(AM25:AM30)</f>
        <v>2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9</v>
      </c>
      <c r="R36" s="17">
        <f t="shared" si="28"/>
        <v>4</v>
      </c>
      <c r="S36" s="17">
        <f t="shared" si="28"/>
        <v>5</v>
      </c>
      <c r="T36" s="17">
        <f t="shared" si="28"/>
        <v>3</v>
      </c>
      <c r="U36" s="17">
        <f t="shared" si="28"/>
        <v>4</v>
      </c>
      <c r="V36" s="17">
        <f t="shared" si="28"/>
        <v>-1</v>
      </c>
      <c r="W36" s="15">
        <f t="shared" si="15"/>
        <v>50</v>
      </c>
      <c r="X36" s="15" t="str">
        <f t="shared" si="15"/>
        <v>皆増</v>
      </c>
      <c r="Y36" s="15">
        <f t="shared" si="15"/>
        <v>-16.666666666666664</v>
      </c>
      <c r="Z36" s="17">
        <f t="shared" ref="Z36:AB36" si="29">SUM(Z27:Z30)</f>
        <v>4</v>
      </c>
      <c r="AA36" s="17">
        <f t="shared" si="29"/>
        <v>0</v>
      </c>
      <c r="AB36" s="17">
        <f t="shared" si="29"/>
        <v>4</v>
      </c>
      <c r="AC36" s="15">
        <f t="shared" si="17"/>
        <v>80</v>
      </c>
      <c r="AD36" s="15">
        <f t="shared" si="17"/>
        <v>0</v>
      </c>
      <c r="AE36" s="15">
        <f t="shared" si="17"/>
        <v>400</v>
      </c>
      <c r="AH36" s="4">
        <f t="shared" ref="AH36:AJ36" si="30">SUM(AH27:AH30)</f>
        <v>6</v>
      </c>
      <c r="AI36" s="4">
        <f t="shared" si="30"/>
        <v>0</v>
      </c>
      <c r="AJ36" s="4">
        <f t="shared" si="30"/>
        <v>6</v>
      </c>
      <c r="AK36" s="4">
        <f>SUM(AK27:AK30)</f>
        <v>5</v>
      </c>
      <c r="AL36" s="4">
        <f>SUM(AL27:AL30)</f>
        <v>4</v>
      </c>
      <c r="AM36" s="4">
        <f>SUM(AM27:AM30)</f>
        <v>1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 t="e">
        <f t="shared" ref="X38:Y42" si="33">R38-AI38</f>
        <v>#DIV/0!</v>
      </c>
      <c r="Y38" s="12">
        <f t="shared" si="33"/>
        <v>0</v>
      </c>
      <c r="Z38" s="12" t="e">
        <f>Z32/Z9*100</f>
        <v>#DIV/0!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 t="e">
        <f t="shared" si="36"/>
        <v>#DIV/0!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7.6923076923076925</v>
      </c>
      <c r="R39" s="12">
        <f>R33/R9*100</f>
        <v>0</v>
      </c>
      <c r="S39" s="13">
        <f t="shared" si="37"/>
        <v>14.285714285714285</v>
      </c>
      <c r="T39" s="12">
        <f>T33/T9*100</f>
        <v>25</v>
      </c>
      <c r="U39" s="12">
        <f t="shared" ref="U39:V39" si="38">U33/U9*100</f>
        <v>0</v>
      </c>
      <c r="V39" s="12">
        <f t="shared" si="38"/>
        <v>-50</v>
      </c>
      <c r="W39" s="12">
        <f>Q39-AH39</f>
        <v>7.6923076923076925</v>
      </c>
      <c r="X39" s="12" t="e">
        <f t="shared" si="33"/>
        <v>#DIV/0!</v>
      </c>
      <c r="Y39" s="12">
        <f>S39-AJ39</f>
        <v>14.285714285714285</v>
      </c>
      <c r="Z39" s="12" t="e">
        <f t="shared" si="37"/>
        <v>#DIV/0!</v>
      </c>
      <c r="AA39" s="12">
        <f t="shared" si="37"/>
        <v>0</v>
      </c>
      <c r="AB39" s="12">
        <f t="shared" si="37"/>
        <v>20</v>
      </c>
      <c r="AC39" s="12">
        <f>Q39-AK39</f>
        <v>7.6923076923076925</v>
      </c>
      <c r="AD39" s="12">
        <f t="shared" si="35"/>
        <v>0</v>
      </c>
      <c r="AE39" s="12">
        <f t="shared" si="35"/>
        <v>14.285714285714285</v>
      </c>
      <c r="AH39" s="12">
        <f t="shared" ref="AH39:AJ39" si="39">AH33/AH9*100</f>
        <v>0</v>
      </c>
      <c r="AI39" s="12" t="e">
        <f t="shared" si="39"/>
        <v>#DIV/0!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92.307692307692307</v>
      </c>
      <c r="R40" s="12">
        <f t="shared" si="40"/>
        <v>100</v>
      </c>
      <c r="S40" s="12">
        <f t="shared" si="40"/>
        <v>85.714285714285708</v>
      </c>
      <c r="T40" s="12">
        <f>T34/T9*100</f>
        <v>75</v>
      </c>
      <c r="U40" s="12">
        <f t="shared" ref="U40:V40" si="41">U34/U9*100</f>
        <v>100</v>
      </c>
      <c r="V40" s="12">
        <f t="shared" si="41"/>
        <v>150</v>
      </c>
      <c r="W40" s="12">
        <f t="shared" ref="W40:W42" si="42">Q40-AH40</f>
        <v>-7.6923076923076934</v>
      </c>
      <c r="X40" s="12" t="e">
        <f t="shared" si="33"/>
        <v>#DIV/0!</v>
      </c>
      <c r="Y40" s="12">
        <f>S40-AJ40</f>
        <v>-14.285714285714292</v>
      </c>
      <c r="Z40" s="12" t="e">
        <f>Z34/Z9*100</f>
        <v>#DIV/0!</v>
      </c>
      <c r="AA40" s="12">
        <f t="shared" ref="AA40:AB40" si="43">AA34/AA9*100</f>
        <v>100</v>
      </c>
      <c r="AB40" s="12">
        <f t="shared" si="43"/>
        <v>80</v>
      </c>
      <c r="AC40" s="12">
        <f t="shared" ref="AC40:AC42" si="44">Q40-AK40</f>
        <v>-7.6923076923076934</v>
      </c>
      <c r="AD40" s="12">
        <f t="shared" si="35"/>
        <v>0</v>
      </c>
      <c r="AE40" s="12">
        <f t="shared" si="35"/>
        <v>-14.285714285714292</v>
      </c>
      <c r="AH40" s="12">
        <f t="shared" ref="AH40:AJ40" si="45">AH34/AH9*100</f>
        <v>100</v>
      </c>
      <c r="AI40" s="12" t="e">
        <f t="shared" si="45"/>
        <v>#DIV/0!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84.615384615384613</v>
      </c>
      <c r="R41" s="12">
        <f t="shared" si="46"/>
        <v>83.333333333333343</v>
      </c>
      <c r="S41" s="12">
        <f t="shared" si="46"/>
        <v>85.714285714285708</v>
      </c>
      <c r="T41" s="12">
        <f>T35/T9*100</f>
        <v>50</v>
      </c>
      <c r="U41" s="12">
        <f t="shared" ref="U41:V41" si="47">U35/U9*100</f>
        <v>83.333333333333343</v>
      </c>
      <c r="V41" s="12">
        <f t="shared" si="47"/>
        <v>150</v>
      </c>
      <c r="W41" s="12">
        <f t="shared" si="42"/>
        <v>-15.384615384615387</v>
      </c>
      <c r="X41" s="12" t="e">
        <f t="shared" si="33"/>
        <v>#DIV/0!</v>
      </c>
      <c r="Y41" s="12">
        <f>S41-AJ41</f>
        <v>-14.285714285714292</v>
      </c>
      <c r="Z41" s="12" t="e">
        <f>Z35/Z9*100</f>
        <v>#DIV/0!</v>
      </c>
      <c r="AA41" s="12">
        <f t="shared" ref="AA41:AB41" si="48">AA35/AA9*100</f>
        <v>60</v>
      </c>
      <c r="AB41" s="12">
        <f t="shared" si="48"/>
        <v>80</v>
      </c>
      <c r="AC41" s="12">
        <f t="shared" si="44"/>
        <v>7.6923076923076792</v>
      </c>
      <c r="AD41" s="12">
        <f>R41-AL41</f>
        <v>10.606060606060609</v>
      </c>
      <c r="AE41" s="12">
        <f t="shared" si="35"/>
        <v>-14.285714285714292</v>
      </c>
      <c r="AH41" s="12">
        <f>AH35/AH9*100</f>
        <v>100</v>
      </c>
      <c r="AI41" s="12" t="e">
        <f>AI35/AI9*100</f>
        <v>#DIV/0!</v>
      </c>
      <c r="AJ41" s="12">
        <f>AJ35/AJ9*100</f>
        <v>100</v>
      </c>
      <c r="AK41" s="12">
        <f t="shared" ref="AK41:AM41" si="49">AK35/AK9*100</f>
        <v>76.923076923076934</v>
      </c>
      <c r="AL41" s="12">
        <f t="shared" si="49"/>
        <v>72.727272727272734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69.230769230769226</v>
      </c>
      <c r="R42" s="12">
        <f t="shared" si="50"/>
        <v>66.666666666666657</v>
      </c>
      <c r="S42" s="12">
        <f t="shared" si="50"/>
        <v>71.428571428571431</v>
      </c>
      <c r="T42" s="12">
        <f t="shared" si="50"/>
        <v>75</v>
      </c>
      <c r="U42" s="12">
        <f t="shared" si="50"/>
        <v>66.666666666666657</v>
      </c>
      <c r="V42" s="12">
        <f t="shared" si="50"/>
        <v>50</v>
      </c>
      <c r="W42" s="12">
        <f t="shared" si="42"/>
        <v>2.5641025641025692</v>
      </c>
      <c r="X42" s="12" t="e">
        <f t="shared" si="33"/>
        <v>#DIV/0!</v>
      </c>
      <c r="Y42" s="12">
        <f>S42-AJ42</f>
        <v>4.7619047619047734</v>
      </c>
      <c r="Z42" s="12" t="e">
        <f t="shared" si="50"/>
        <v>#DIV/0!</v>
      </c>
      <c r="AA42" s="12">
        <f t="shared" si="50"/>
        <v>0</v>
      </c>
      <c r="AB42" s="12">
        <f t="shared" si="50"/>
        <v>80</v>
      </c>
      <c r="AC42" s="12">
        <f t="shared" si="44"/>
        <v>30.769230769230759</v>
      </c>
      <c r="AD42" s="12">
        <f>R42-AL42</f>
        <v>30.30303030303029</v>
      </c>
      <c r="AE42" s="12">
        <f t="shared" si="35"/>
        <v>21.428571428571431</v>
      </c>
      <c r="AH42" s="12">
        <f t="shared" ref="AH42:AJ42" si="51">AH36/AH9*100</f>
        <v>66.666666666666657</v>
      </c>
      <c r="AI42" s="12" t="e">
        <f t="shared" si="51"/>
        <v>#DIV/0!</v>
      </c>
      <c r="AJ42" s="12">
        <f t="shared" si="51"/>
        <v>66.666666666666657</v>
      </c>
      <c r="AK42" s="12">
        <f>AK36/AK9*100</f>
        <v>38.461538461538467</v>
      </c>
      <c r="AL42" s="12">
        <f>AL36/AL9*100</f>
        <v>36.363636363636367</v>
      </c>
      <c r="AM42" s="12">
        <f>AM36/AM9*100</f>
        <v>50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55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3</v>
      </c>
      <c r="C9" s="17">
        <f>SUM(C10:C30)</f>
        <v>1</v>
      </c>
      <c r="D9" s="17">
        <f>SUM(D10:D30)</f>
        <v>2</v>
      </c>
      <c r="E9" s="17">
        <f>F9+G9</f>
        <v>1</v>
      </c>
      <c r="F9" s="17">
        <f>SUM(F10:F30)</f>
        <v>-1</v>
      </c>
      <c r="G9" s="17">
        <f>SUM(G10:G30)</f>
        <v>2</v>
      </c>
      <c r="H9" s="15">
        <f>IF(B9=E9,0,(1-(B9/(B9-E9)))*-100)</f>
        <v>50</v>
      </c>
      <c r="I9" s="15">
        <f>IF(C9=F9,0,(1-(C9/(C9-F9)))*-100)</f>
        <v>-50</v>
      </c>
      <c r="J9" s="15">
        <f>IF(D9=G9,0,(1-(D9/(D9-G9)))*-100)</f>
        <v>0</v>
      </c>
      <c r="K9" s="17">
        <f>L9+M9</f>
        <v>0</v>
      </c>
      <c r="L9" s="17">
        <f>SUM(L10:L30)</f>
        <v>-1</v>
      </c>
      <c r="M9" s="17">
        <f>SUM(M10:M30)</f>
        <v>1</v>
      </c>
      <c r="N9" s="15">
        <f>IF(B9=K9,0,(1-(B9/(B9-K9)))*-100)</f>
        <v>0</v>
      </c>
      <c r="O9" s="15">
        <f t="shared" ref="O9:P10" si="0">IF(C9=L9,0,(1-(C9/(C9-L9)))*-100)</f>
        <v>-50</v>
      </c>
      <c r="P9" s="15">
        <f>IF(D9=M9,0,(1-(D9/(D9-M9)))*-100)</f>
        <v>100</v>
      </c>
      <c r="Q9" s="17">
        <f>R9+S9</f>
        <v>15</v>
      </c>
      <c r="R9" s="17">
        <f>SUM(R10:R30)</f>
        <v>11</v>
      </c>
      <c r="S9" s="17">
        <f>SUM(S10:S30)</f>
        <v>4</v>
      </c>
      <c r="T9" s="17">
        <f>U9+V9</f>
        <v>7</v>
      </c>
      <c r="U9" s="17">
        <f>SUM(U10:U30)</f>
        <v>7</v>
      </c>
      <c r="V9" s="17">
        <f>SUM(V10:V30)</f>
        <v>0</v>
      </c>
      <c r="W9" s="15">
        <f>IF(Q9=T9,IF(Q9&gt;0,"皆増",0),(1-(Q9/(Q9-T9)))*-100)</f>
        <v>87.5</v>
      </c>
      <c r="X9" s="15">
        <f t="shared" ref="X9:Y30" si="1">IF(R9=U9,IF(R9&gt;0,"皆増",0),(1-(R9/(R9-U9)))*-100)</f>
        <v>175</v>
      </c>
      <c r="Y9" s="15">
        <f t="shared" si="1"/>
        <v>0</v>
      </c>
      <c r="Z9" s="17">
        <f>AA9+AB9</f>
        <v>3</v>
      </c>
      <c r="AA9" s="17">
        <f>SUM(AA10:AA30)</f>
        <v>6</v>
      </c>
      <c r="AB9" s="17">
        <f>SUM(AB10:AB30)</f>
        <v>-3</v>
      </c>
      <c r="AC9" s="15">
        <f>IF(Q9=Z9,IF(Q9&gt;0,"皆増",0),(1-(Q9/(Q9-Z9)))*-100)</f>
        <v>25</v>
      </c>
      <c r="AD9" s="15">
        <f t="shared" ref="AD9:AE30" si="2">IF(R9=AA9,IF(R9&gt;0,"皆増",0),(1-(R9/(R9-AA9)))*-100)</f>
        <v>120.00000000000001</v>
      </c>
      <c r="AE9" s="15">
        <f t="shared" si="2"/>
        <v>-42.857142857142861</v>
      </c>
      <c r="AH9" s="4">
        <f t="shared" ref="AH9:AJ30" si="3">Q9-T9</f>
        <v>8</v>
      </c>
      <c r="AI9" s="4">
        <f t="shared" si="3"/>
        <v>4</v>
      </c>
      <c r="AJ9" s="4">
        <f t="shared" si="3"/>
        <v>4</v>
      </c>
      <c r="AK9" s="4">
        <f t="shared" ref="AK9:AM30" si="4">Q9-Z9</f>
        <v>12</v>
      </c>
      <c r="AL9" s="4">
        <f t="shared" si="4"/>
        <v>5</v>
      </c>
      <c r="AM9" s="4">
        <f t="shared" si="4"/>
        <v>7</v>
      </c>
    </row>
    <row r="10" spans="1:39" s="1" customFormat="1" ht="18" customHeight="1" x14ac:dyDescent="0.2">
      <c r="A10" s="4" t="s">
        <v>1</v>
      </c>
      <c r="B10" s="17">
        <f t="shared" ref="B10" si="5">C10+D10</f>
        <v>3</v>
      </c>
      <c r="C10" s="17">
        <v>1</v>
      </c>
      <c r="D10" s="17">
        <v>2</v>
      </c>
      <c r="E10" s="17">
        <f t="shared" ref="E10" si="6">F10+G10</f>
        <v>1</v>
      </c>
      <c r="F10" s="17">
        <v>-1</v>
      </c>
      <c r="G10" s="17">
        <v>2</v>
      </c>
      <c r="H10" s="15">
        <f>IF(B10=E10,0,(1-(B10/(B10-E10)))*-100)</f>
        <v>50</v>
      </c>
      <c r="I10" s="15">
        <f t="shared" ref="I10" si="7">IF(C10=F10,0,(1-(C10/(C10-F10)))*-100)</f>
        <v>-50</v>
      </c>
      <c r="J10" s="15">
        <f>IF(D10=G10,0,(1-(D10/(D10-G10)))*-100)</f>
        <v>0</v>
      </c>
      <c r="K10" s="17">
        <f t="shared" ref="K10" si="8">L10+M10</f>
        <v>0</v>
      </c>
      <c r="L10" s="17">
        <v>-1</v>
      </c>
      <c r="M10" s="17">
        <v>1</v>
      </c>
      <c r="N10" s="15">
        <f>IF(B10=K10,0,(1-(B10/(B10-K10)))*-100)</f>
        <v>0</v>
      </c>
      <c r="O10" s="15">
        <f t="shared" si="0"/>
        <v>-50</v>
      </c>
      <c r="P10" s="15">
        <f t="shared" si="0"/>
        <v>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94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1</v>
      </c>
      <c r="U22" s="17">
        <v>1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1</v>
      </c>
      <c r="AA22" s="17">
        <v>1</v>
      </c>
      <c r="AB22" s="17">
        <v>0</v>
      </c>
      <c r="AC22" s="15" t="str">
        <f t="shared" si="13"/>
        <v>皆増</v>
      </c>
      <c r="AD22" s="15" t="str">
        <f t="shared" si="2"/>
        <v>皆増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-2</v>
      </c>
      <c r="AA24" s="17">
        <v>-1</v>
      </c>
      <c r="AB24" s="17">
        <v>-1</v>
      </c>
      <c r="AC24" s="15">
        <f t="shared" si="13"/>
        <v>-100</v>
      </c>
      <c r="AD24" s="15">
        <f t="shared" si="2"/>
        <v>-100</v>
      </c>
      <c r="AE24" s="15">
        <f t="shared" si="2"/>
        <v>-100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2</v>
      </c>
      <c r="AL24" s="4">
        <f t="shared" si="4"/>
        <v>1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3</v>
      </c>
      <c r="R25" s="17">
        <v>2</v>
      </c>
      <c r="S25" s="17">
        <v>1</v>
      </c>
      <c r="T25" s="17">
        <f t="shared" si="10"/>
        <v>3</v>
      </c>
      <c r="U25" s="17">
        <v>2</v>
      </c>
      <c r="V25" s="17">
        <v>1</v>
      </c>
      <c r="W25" s="15" t="str">
        <f t="shared" si="11"/>
        <v>皆増</v>
      </c>
      <c r="X25" s="15" t="str">
        <f t="shared" si="1"/>
        <v>皆増</v>
      </c>
      <c r="Y25" s="15" t="str">
        <f t="shared" si="1"/>
        <v>皆増</v>
      </c>
      <c r="Z25" s="17">
        <f t="shared" si="12"/>
        <v>2</v>
      </c>
      <c r="AA25" s="17">
        <v>1</v>
      </c>
      <c r="AB25" s="17">
        <v>1</v>
      </c>
      <c r="AC25" s="15">
        <f t="shared" si="13"/>
        <v>200</v>
      </c>
      <c r="AD25" s="15">
        <f t="shared" si="2"/>
        <v>100</v>
      </c>
      <c r="AE25" s="15" t="str">
        <f t="shared" si="2"/>
        <v>皆増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2</v>
      </c>
      <c r="S26" s="17">
        <v>0</v>
      </c>
      <c r="T26" s="17">
        <f t="shared" si="10"/>
        <v>1</v>
      </c>
      <c r="U26" s="17">
        <v>1</v>
      </c>
      <c r="V26" s="17">
        <v>0</v>
      </c>
      <c r="W26" s="15">
        <f t="shared" si="11"/>
        <v>100</v>
      </c>
      <c r="X26" s="15">
        <f t="shared" si="1"/>
        <v>100</v>
      </c>
      <c r="Y26" s="15">
        <f t="shared" si="1"/>
        <v>0</v>
      </c>
      <c r="Z26" s="17">
        <f t="shared" si="12"/>
        <v>-1</v>
      </c>
      <c r="AA26" s="17">
        <v>-1</v>
      </c>
      <c r="AB26" s="17">
        <v>0</v>
      </c>
      <c r="AC26" s="15">
        <f t="shared" si="13"/>
        <v>-33.333333333333336</v>
      </c>
      <c r="AD26" s="15">
        <f t="shared" si="2"/>
        <v>-33.333333333333336</v>
      </c>
      <c r="AE26" s="15">
        <f t="shared" si="2"/>
        <v>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3</v>
      </c>
      <c r="AL26" s="4">
        <f t="shared" si="4"/>
        <v>3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5</v>
      </c>
      <c r="R27" s="17">
        <v>4</v>
      </c>
      <c r="S27" s="17">
        <v>1</v>
      </c>
      <c r="T27" s="17">
        <f t="shared" si="10"/>
        <v>5</v>
      </c>
      <c r="U27" s="17">
        <v>4</v>
      </c>
      <c r="V27" s="17">
        <v>1</v>
      </c>
      <c r="W27" s="15" t="str">
        <f t="shared" si="11"/>
        <v>皆増</v>
      </c>
      <c r="X27" s="15" t="str">
        <f t="shared" si="1"/>
        <v>皆増</v>
      </c>
      <c r="Y27" s="15" t="str">
        <f t="shared" si="1"/>
        <v>皆増</v>
      </c>
      <c r="Z27" s="17">
        <f t="shared" si="12"/>
        <v>3</v>
      </c>
      <c r="AA27" s="17">
        <v>4</v>
      </c>
      <c r="AB27" s="17">
        <v>-1</v>
      </c>
      <c r="AC27" s="15">
        <f t="shared" si="13"/>
        <v>150</v>
      </c>
      <c r="AD27" s="15" t="str">
        <f t="shared" si="2"/>
        <v>皆増</v>
      </c>
      <c r="AE27" s="15">
        <f t="shared" si="2"/>
        <v>-50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2</v>
      </c>
      <c r="AL27" s="4">
        <f t="shared" si="4"/>
        <v>0</v>
      </c>
      <c r="AM27" s="4">
        <f t="shared" si="4"/>
        <v>2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-5</v>
      </c>
      <c r="U28" s="17">
        <v>-2</v>
      </c>
      <c r="V28" s="17">
        <v>-3</v>
      </c>
      <c r="W28" s="15">
        <f t="shared" si="11"/>
        <v>-100</v>
      </c>
      <c r="X28" s="15">
        <f t="shared" si="1"/>
        <v>-100</v>
      </c>
      <c r="Y28" s="15">
        <f t="shared" si="1"/>
        <v>-100</v>
      </c>
      <c r="Z28" s="17">
        <f t="shared" si="12"/>
        <v>-2</v>
      </c>
      <c r="AA28" s="17">
        <v>0</v>
      </c>
      <c r="AB28" s="17">
        <v>-2</v>
      </c>
      <c r="AC28" s="15">
        <f t="shared" si="13"/>
        <v>-100</v>
      </c>
      <c r="AD28" s="15">
        <f t="shared" si="2"/>
        <v>0</v>
      </c>
      <c r="AE28" s="15">
        <f t="shared" si="2"/>
        <v>-100</v>
      </c>
      <c r="AH28" s="4">
        <f t="shared" si="3"/>
        <v>5</v>
      </c>
      <c r="AI28" s="4">
        <f t="shared" si="3"/>
        <v>2</v>
      </c>
      <c r="AJ28" s="4">
        <f t="shared" si="3"/>
        <v>3</v>
      </c>
      <c r="AK28" s="4">
        <f t="shared" si="4"/>
        <v>2</v>
      </c>
      <c r="AL28" s="4">
        <f t="shared" si="4"/>
        <v>0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1</v>
      </c>
      <c r="S29" s="17">
        <v>1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1</v>
      </c>
      <c r="AB29" s="17">
        <v>-1</v>
      </c>
      <c r="AC29" s="15">
        <f t="shared" si="13"/>
        <v>0</v>
      </c>
      <c r="AD29" s="15" t="str">
        <f t="shared" si="2"/>
        <v>皆増</v>
      </c>
      <c r="AE29" s="15">
        <f t="shared" si="2"/>
        <v>-50</v>
      </c>
      <c r="AH29" s="4">
        <f t="shared" si="3"/>
        <v>2</v>
      </c>
      <c r="AI29" s="4">
        <f t="shared" si="3"/>
        <v>1</v>
      </c>
      <c r="AJ29" s="4">
        <f t="shared" si="3"/>
        <v>1</v>
      </c>
      <c r="AK29" s="4">
        <f t="shared" si="4"/>
        <v>2</v>
      </c>
      <c r="AL29" s="4">
        <f t="shared" si="4"/>
        <v>0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1</v>
      </c>
      <c r="S30" s="17">
        <v>1</v>
      </c>
      <c r="T30" s="17">
        <f t="shared" si="10"/>
        <v>2</v>
      </c>
      <c r="U30" s="17">
        <v>1</v>
      </c>
      <c r="V30" s="17">
        <v>1</v>
      </c>
      <c r="W30" s="15" t="str">
        <f t="shared" si="11"/>
        <v>皆増</v>
      </c>
      <c r="X30" s="15" t="str">
        <f t="shared" si="1"/>
        <v>皆増</v>
      </c>
      <c r="Y30" s="15" t="str">
        <f t="shared" si="1"/>
        <v>皆増</v>
      </c>
      <c r="Z30" s="17">
        <f t="shared" si="12"/>
        <v>2</v>
      </c>
      <c r="AA30" s="17">
        <v>1</v>
      </c>
      <c r="AB30" s="17">
        <v>1</v>
      </c>
      <c r="AC30" s="15" t="str">
        <f t="shared" si="13"/>
        <v>皆増</v>
      </c>
      <c r="AD30" s="15" t="str">
        <f t="shared" si="2"/>
        <v>皆増</v>
      </c>
      <c r="AE30" s="15" t="str">
        <f t="shared" si="2"/>
        <v>皆増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1</v>
      </c>
      <c r="U33" s="17">
        <f t="shared" si="19"/>
        <v>1</v>
      </c>
      <c r="V33" s="17">
        <f t="shared" si="19"/>
        <v>0</v>
      </c>
      <c r="W33" s="15" t="str">
        <f t="shared" si="15"/>
        <v>皆増</v>
      </c>
      <c r="X33" s="15" t="str">
        <f t="shared" si="15"/>
        <v>皆増</v>
      </c>
      <c r="Y33" s="15">
        <f t="shared" si="15"/>
        <v>0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 t="str">
        <f t="shared" si="17"/>
        <v>皆増</v>
      </c>
      <c r="AD33" s="15" t="str">
        <f t="shared" si="17"/>
        <v>皆増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14</v>
      </c>
      <c r="R34" s="17">
        <f t="shared" si="22"/>
        <v>10</v>
      </c>
      <c r="S34" s="17">
        <f t="shared" si="22"/>
        <v>4</v>
      </c>
      <c r="T34" s="17">
        <f t="shared" si="22"/>
        <v>6</v>
      </c>
      <c r="U34" s="17">
        <f t="shared" si="22"/>
        <v>6</v>
      </c>
      <c r="V34" s="17">
        <f t="shared" si="22"/>
        <v>0</v>
      </c>
      <c r="W34" s="15">
        <f t="shared" si="15"/>
        <v>75</v>
      </c>
      <c r="X34" s="15">
        <f t="shared" si="15"/>
        <v>150</v>
      </c>
      <c r="Y34" s="15">
        <f t="shared" si="15"/>
        <v>0</v>
      </c>
      <c r="Z34" s="17">
        <f t="shared" ref="Z34:AB34" si="23">SUM(Z23:Z30)</f>
        <v>2</v>
      </c>
      <c r="AA34" s="17">
        <f t="shared" si="23"/>
        <v>5</v>
      </c>
      <c r="AB34" s="17">
        <f t="shared" si="23"/>
        <v>-3</v>
      </c>
      <c r="AC34" s="15">
        <f t="shared" si="17"/>
        <v>16.666666666666675</v>
      </c>
      <c r="AD34" s="15">
        <f t="shared" si="17"/>
        <v>100</v>
      </c>
      <c r="AE34" s="15">
        <f t="shared" si="17"/>
        <v>-42.857142857142861</v>
      </c>
      <c r="AH34" s="4">
        <f t="shared" ref="AH34:AJ34" si="24">SUM(AH23:AH30)</f>
        <v>8</v>
      </c>
      <c r="AI34" s="4">
        <f t="shared" si="24"/>
        <v>4</v>
      </c>
      <c r="AJ34" s="4">
        <f t="shared" si="24"/>
        <v>4</v>
      </c>
      <c r="AK34" s="4">
        <f>SUM(AK23:AK30)</f>
        <v>12</v>
      </c>
      <c r="AL34" s="4">
        <f>SUM(AL23:AL30)</f>
        <v>5</v>
      </c>
      <c r="AM34" s="4">
        <f>SUM(AM23:AM30)</f>
        <v>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14</v>
      </c>
      <c r="R35" s="17">
        <f t="shared" si="25"/>
        <v>10</v>
      </c>
      <c r="S35" s="17">
        <f t="shared" si="25"/>
        <v>4</v>
      </c>
      <c r="T35" s="17">
        <f t="shared" si="25"/>
        <v>6</v>
      </c>
      <c r="U35" s="17">
        <f t="shared" si="25"/>
        <v>6</v>
      </c>
      <c r="V35" s="17">
        <f t="shared" si="25"/>
        <v>0</v>
      </c>
      <c r="W35" s="15">
        <f t="shared" si="15"/>
        <v>75</v>
      </c>
      <c r="X35" s="15">
        <f t="shared" si="15"/>
        <v>150</v>
      </c>
      <c r="Y35" s="15">
        <f t="shared" si="15"/>
        <v>0</v>
      </c>
      <c r="Z35" s="17">
        <f t="shared" ref="Z35:AB35" si="26">SUM(Z25:Z30)</f>
        <v>4</v>
      </c>
      <c r="AA35" s="17">
        <f t="shared" si="26"/>
        <v>6</v>
      </c>
      <c r="AB35" s="17">
        <f t="shared" si="26"/>
        <v>-2</v>
      </c>
      <c r="AC35" s="15">
        <f t="shared" si="17"/>
        <v>39.999999999999993</v>
      </c>
      <c r="AD35" s="15">
        <f t="shared" si="17"/>
        <v>150</v>
      </c>
      <c r="AE35" s="15">
        <f t="shared" si="17"/>
        <v>-33.333333333333336</v>
      </c>
      <c r="AH35" s="4">
        <f t="shared" ref="AH35:AJ35" si="27">SUM(AH25:AH30)</f>
        <v>8</v>
      </c>
      <c r="AI35" s="4">
        <f t="shared" si="27"/>
        <v>4</v>
      </c>
      <c r="AJ35" s="4">
        <f t="shared" si="27"/>
        <v>4</v>
      </c>
      <c r="AK35" s="4">
        <f>SUM(AK25:AK30)</f>
        <v>10</v>
      </c>
      <c r="AL35" s="4">
        <f>SUM(AL25:AL30)</f>
        <v>4</v>
      </c>
      <c r="AM35" s="4">
        <f>SUM(AM25:AM30)</f>
        <v>6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9</v>
      </c>
      <c r="R36" s="17">
        <f t="shared" si="28"/>
        <v>6</v>
      </c>
      <c r="S36" s="17">
        <f t="shared" si="28"/>
        <v>3</v>
      </c>
      <c r="T36" s="17">
        <f t="shared" si="28"/>
        <v>2</v>
      </c>
      <c r="U36" s="17">
        <f t="shared" si="28"/>
        <v>3</v>
      </c>
      <c r="V36" s="17">
        <f t="shared" si="28"/>
        <v>-1</v>
      </c>
      <c r="W36" s="15">
        <f t="shared" si="15"/>
        <v>28.57142857142858</v>
      </c>
      <c r="X36" s="15">
        <f t="shared" si="15"/>
        <v>100</v>
      </c>
      <c r="Y36" s="15">
        <f t="shared" si="15"/>
        <v>-25</v>
      </c>
      <c r="Z36" s="17">
        <f t="shared" ref="Z36:AB36" si="29">SUM(Z27:Z30)</f>
        <v>3</v>
      </c>
      <c r="AA36" s="17">
        <f t="shared" si="29"/>
        <v>6</v>
      </c>
      <c r="AB36" s="17">
        <f t="shared" si="29"/>
        <v>-3</v>
      </c>
      <c r="AC36" s="15">
        <f t="shared" si="17"/>
        <v>50</v>
      </c>
      <c r="AD36" s="15" t="str">
        <f t="shared" si="17"/>
        <v>皆増</v>
      </c>
      <c r="AE36" s="15">
        <f t="shared" si="17"/>
        <v>-50</v>
      </c>
      <c r="AH36" s="4">
        <f t="shared" ref="AH36:AJ36" si="30">SUM(AH27:AH30)</f>
        <v>7</v>
      </c>
      <c r="AI36" s="4">
        <f t="shared" si="30"/>
        <v>3</v>
      </c>
      <c r="AJ36" s="4">
        <f t="shared" si="30"/>
        <v>4</v>
      </c>
      <c r="AK36" s="4">
        <f>SUM(AK27:AK30)</f>
        <v>6</v>
      </c>
      <c r="AL36" s="4">
        <f>SUM(AL27:AL30)</f>
        <v>0</v>
      </c>
      <c r="AM36" s="4">
        <f>SUM(AM27:AM30)</f>
        <v>6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 t="e">
        <f t="shared" si="32"/>
        <v>#DIV/0!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6.666666666666667</v>
      </c>
      <c r="R39" s="12">
        <f>R33/R9*100</f>
        <v>9.0909090909090917</v>
      </c>
      <c r="S39" s="13">
        <f t="shared" si="37"/>
        <v>0</v>
      </c>
      <c r="T39" s="12">
        <f>T33/T9*100</f>
        <v>14.285714285714285</v>
      </c>
      <c r="U39" s="12">
        <f t="shared" ref="U39:V39" si="38">U33/U9*100</f>
        <v>14.285714285714285</v>
      </c>
      <c r="V39" s="12" t="e">
        <f t="shared" si="38"/>
        <v>#DIV/0!</v>
      </c>
      <c r="W39" s="12">
        <f>Q39-AH39</f>
        <v>6.666666666666667</v>
      </c>
      <c r="X39" s="12">
        <f t="shared" si="33"/>
        <v>9.0909090909090917</v>
      </c>
      <c r="Y39" s="12">
        <f>S39-AJ39</f>
        <v>0</v>
      </c>
      <c r="Z39" s="12">
        <f t="shared" si="37"/>
        <v>33.333333333333329</v>
      </c>
      <c r="AA39" s="12">
        <f t="shared" si="37"/>
        <v>16.666666666666664</v>
      </c>
      <c r="AB39" s="12">
        <f t="shared" si="37"/>
        <v>0</v>
      </c>
      <c r="AC39" s="12">
        <f>Q39-AK39</f>
        <v>6.666666666666667</v>
      </c>
      <c r="AD39" s="12">
        <f t="shared" si="35"/>
        <v>9.0909090909090917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93.333333333333329</v>
      </c>
      <c r="R40" s="12">
        <f t="shared" si="40"/>
        <v>90.909090909090907</v>
      </c>
      <c r="S40" s="12">
        <f t="shared" si="40"/>
        <v>100</v>
      </c>
      <c r="T40" s="12">
        <f>T34/T9*100</f>
        <v>85.714285714285708</v>
      </c>
      <c r="U40" s="12">
        <f t="shared" ref="U40:V40" si="41">U34/U9*100</f>
        <v>85.714285714285708</v>
      </c>
      <c r="V40" s="12" t="e">
        <f t="shared" si="41"/>
        <v>#DIV/0!</v>
      </c>
      <c r="W40" s="12">
        <f t="shared" ref="W40:W42" si="42">Q40-AH40</f>
        <v>-6.6666666666666714</v>
      </c>
      <c r="X40" s="12">
        <f t="shared" si="33"/>
        <v>-9.0909090909090935</v>
      </c>
      <c r="Y40" s="12">
        <f>S40-AJ40</f>
        <v>0</v>
      </c>
      <c r="Z40" s="12">
        <f>Z34/Z9*100</f>
        <v>66.666666666666657</v>
      </c>
      <c r="AA40" s="12">
        <f t="shared" ref="AA40:AB40" si="43">AA34/AA9*100</f>
        <v>83.333333333333343</v>
      </c>
      <c r="AB40" s="12">
        <f t="shared" si="43"/>
        <v>100</v>
      </c>
      <c r="AC40" s="12">
        <f t="shared" ref="AC40:AC42" si="44">Q40-AK40</f>
        <v>-6.6666666666666714</v>
      </c>
      <c r="AD40" s="12">
        <f t="shared" si="35"/>
        <v>-9.0909090909090935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93.333333333333329</v>
      </c>
      <c r="R41" s="12">
        <f t="shared" si="46"/>
        <v>90.909090909090907</v>
      </c>
      <c r="S41" s="12">
        <f t="shared" si="46"/>
        <v>100</v>
      </c>
      <c r="T41" s="12">
        <f>T35/T9*100</f>
        <v>85.714285714285708</v>
      </c>
      <c r="U41" s="12">
        <f t="shared" ref="U41:V41" si="47">U35/U9*100</f>
        <v>85.714285714285708</v>
      </c>
      <c r="V41" s="12" t="e">
        <f t="shared" si="47"/>
        <v>#DIV/0!</v>
      </c>
      <c r="W41" s="12">
        <f t="shared" si="42"/>
        <v>-6.6666666666666714</v>
      </c>
      <c r="X41" s="12">
        <f t="shared" si="33"/>
        <v>-9.0909090909090935</v>
      </c>
      <c r="Y41" s="12">
        <f>S41-AJ41</f>
        <v>0</v>
      </c>
      <c r="Z41" s="12">
        <f>Z35/Z9*100</f>
        <v>133.33333333333331</v>
      </c>
      <c r="AA41" s="12">
        <f t="shared" ref="AA41:AB41" si="48">AA35/AA9*100</f>
        <v>100</v>
      </c>
      <c r="AB41" s="12">
        <f t="shared" si="48"/>
        <v>66.666666666666657</v>
      </c>
      <c r="AC41" s="12">
        <f t="shared" si="44"/>
        <v>9.9999999999999858</v>
      </c>
      <c r="AD41" s="12">
        <f>R41-AL41</f>
        <v>10.909090909090907</v>
      </c>
      <c r="AE41" s="12">
        <f t="shared" si="35"/>
        <v>14.285714285714292</v>
      </c>
      <c r="AH41" s="12">
        <f>AH35/AH9*100</f>
        <v>100</v>
      </c>
      <c r="AI41" s="12">
        <f>AI35/AI9*100</f>
        <v>100</v>
      </c>
      <c r="AJ41" s="12">
        <f>AJ35/AJ9*100</f>
        <v>100</v>
      </c>
      <c r="AK41" s="12">
        <f t="shared" ref="AK41:AM41" si="49">AK35/AK9*100</f>
        <v>83.333333333333343</v>
      </c>
      <c r="AL41" s="12">
        <f t="shared" si="49"/>
        <v>80</v>
      </c>
      <c r="AM41" s="12">
        <f t="shared" si="49"/>
        <v>85.714285714285708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60</v>
      </c>
      <c r="R42" s="12">
        <f t="shared" si="50"/>
        <v>54.54545454545454</v>
      </c>
      <c r="S42" s="12">
        <f t="shared" si="50"/>
        <v>75</v>
      </c>
      <c r="T42" s="12">
        <f t="shared" si="50"/>
        <v>28.571428571428569</v>
      </c>
      <c r="U42" s="12">
        <f t="shared" si="50"/>
        <v>42.857142857142854</v>
      </c>
      <c r="V42" s="12" t="e">
        <f t="shared" si="50"/>
        <v>#DIV/0!</v>
      </c>
      <c r="W42" s="12">
        <f t="shared" si="42"/>
        <v>-27.5</v>
      </c>
      <c r="X42" s="12">
        <f t="shared" si="33"/>
        <v>-20.45454545454546</v>
      </c>
      <c r="Y42" s="12">
        <f>S42-AJ42</f>
        <v>-25</v>
      </c>
      <c r="Z42" s="12">
        <f t="shared" si="50"/>
        <v>100</v>
      </c>
      <c r="AA42" s="12">
        <f t="shared" si="50"/>
        <v>100</v>
      </c>
      <c r="AB42" s="12">
        <f t="shared" si="50"/>
        <v>100</v>
      </c>
      <c r="AC42" s="12">
        <f t="shared" si="44"/>
        <v>10</v>
      </c>
      <c r="AD42" s="12">
        <f>R42-AL42</f>
        <v>54.54545454545454</v>
      </c>
      <c r="AE42" s="12">
        <f t="shared" si="35"/>
        <v>-10.714285714285708</v>
      </c>
      <c r="AH42" s="12">
        <f t="shared" ref="AH42:AJ42" si="51">AH36/AH9*100</f>
        <v>87.5</v>
      </c>
      <c r="AI42" s="12">
        <f t="shared" si="51"/>
        <v>75</v>
      </c>
      <c r="AJ42" s="12">
        <f t="shared" si="51"/>
        <v>100</v>
      </c>
      <c r="AK42" s="12">
        <f>AK36/AK9*100</f>
        <v>50</v>
      </c>
      <c r="AL42" s="12">
        <f>AL36/AL9*100</f>
        <v>0</v>
      </c>
      <c r="AM42" s="12">
        <f>AM36/AM9*100</f>
        <v>85.714285714285708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56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0</v>
      </c>
      <c r="D9" s="17">
        <f>SUM(D10:D30)</f>
        <v>1</v>
      </c>
      <c r="E9" s="17">
        <f>F9+G9</f>
        <v>1</v>
      </c>
      <c r="F9" s="17">
        <f>SUM(F10:F30)</f>
        <v>0</v>
      </c>
      <c r="G9" s="17">
        <f>SUM(G10:G30)</f>
        <v>1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1</v>
      </c>
      <c r="L9" s="17">
        <f>SUM(L10:L30)</f>
        <v>0</v>
      </c>
      <c r="M9" s="17">
        <f>SUM(M10:M30)</f>
        <v>1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9</v>
      </c>
      <c r="R9" s="17">
        <f>SUM(R10:R30)</f>
        <v>3</v>
      </c>
      <c r="S9" s="17">
        <f>SUM(S10:S30)</f>
        <v>6</v>
      </c>
      <c r="T9" s="17">
        <f>U9+V9</f>
        <v>5</v>
      </c>
      <c r="U9" s="17">
        <f>SUM(U10:U30)</f>
        <v>0</v>
      </c>
      <c r="V9" s="17">
        <f>SUM(V10:V30)</f>
        <v>5</v>
      </c>
      <c r="W9" s="15">
        <f>IF(Q9=T9,IF(Q9&gt;0,"皆増",0),(1-(Q9/(Q9-T9)))*-100)</f>
        <v>125</v>
      </c>
      <c r="X9" s="15">
        <f t="shared" ref="X9:Y30" si="1">IF(R9=U9,IF(R9&gt;0,"皆増",0),(1-(R9/(R9-U9)))*-100)</f>
        <v>0</v>
      </c>
      <c r="Y9" s="15">
        <f t="shared" si="1"/>
        <v>500</v>
      </c>
      <c r="Z9" s="17">
        <f>AA9+AB9</f>
        <v>6</v>
      </c>
      <c r="AA9" s="17">
        <f>SUM(AA10:AA30)</f>
        <v>0</v>
      </c>
      <c r="AB9" s="17">
        <f>SUM(AB10:AB30)</f>
        <v>6</v>
      </c>
      <c r="AC9" s="15">
        <f>IF(Q9=Z9,IF(Q9&gt;0,"皆増",0),(1-(Q9/(Q9-Z9)))*-100)</f>
        <v>200</v>
      </c>
      <c r="AD9" s="15">
        <f t="shared" ref="AD9:AE30" si="2">IF(R9=AA9,IF(R9&gt;0,"皆増",0),(1-(R9/(R9-AA9)))*-100)</f>
        <v>0</v>
      </c>
      <c r="AE9" s="15" t="str">
        <f t="shared" si="2"/>
        <v>皆増</v>
      </c>
      <c r="AH9" s="4">
        <f t="shared" ref="AH9:AJ30" si="3">Q9-T9</f>
        <v>4</v>
      </c>
      <c r="AI9" s="4">
        <f t="shared" si="3"/>
        <v>3</v>
      </c>
      <c r="AJ9" s="4">
        <f t="shared" si="3"/>
        <v>1</v>
      </c>
      <c r="AK9" s="4">
        <f t="shared" ref="AK9:AM30" si="4">Q9-Z9</f>
        <v>3</v>
      </c>
      <c r="AL9" s="4">
        <f t="shared" si="4"/>
        <v>3</v>
      </c>
      <c r="AM9" s="4">
        <f t="shared" si="4"/>
        <v>0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0</v>
      </c>
      <c r="D10" s="17">
        <v>1</v>
      </c>
      <c r="E10" s="17">
        <f t="shared" ref="E10" si="6">F10+G10</f>
        <v>1</v>
      </c>
      <c r="F10" s="17">
        <v>0</v>
      </c>
      <c r="G10" s="17">
        <v>1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1</v>
      </c>
      <c r="L10" s="17">
        <v>0</v>
      </c>
      <c r="M10" s="17">
        <v>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-1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1</v>
      </c>
      <c r="U25" s="17">
        <v>1</v>
      </c>
      <c r="V25" s="17">
        <v>0</v>
      </c>
      <c r="W25" s="15" t="str">
        <f t="shared" si="11"/>
        <v>皆増</v>
      </c>
      <c r="X25" s="15" t="str">
        <f t="shared" si="1"/>
        <v>皆増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-3</v>
      </c>
      <c r="U26" s="17">
        <v>-2</v>
      </c>
      <c r="V26" s="17">
        <v>-1</v>
      </c>
      <c r="W26" s="15">
        <f t="shared" si="11"/>
        <v>-100</v>
      </c>
      <c r="X26" s="15">
        <f t="shared" si="1"/>
        <v>-100</v>
      </c>
      <c r="Y26" s="15">
        <f t="shared" si="1"/>
        <v>-100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3</v>
      </c>
      <c r="AI26" s="4">
        <f t="shared" si="3"/>
        <v>2</v>
      </c>
      <c r="AJ26" s="4">
        <f t="shared" si="3"/>
        <v>1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0</v>
      </c>
      <c r="U27" s="17">
        <v>0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0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</v>
      </c>
      <c r="R28" s="17">
        <v>2</v>
      </c>
      <c r="S28" s="17">
        <v>2</v>
      </c>
      <c r="T28" s="17">
        <f t="shared" si="10"/>
        <v>4</v>
      </c>
      <c r="U28" s="17">
        <v>2</v>
      </c>
      <c r="V28" s="17">
        <v>2</v>
      </c>
      <c r="W28" s="15" t="str">
        <f t="shared" si="11"/>
        <v>皆増</v>
      </c>
      <c r="X28" s="15" t="str">
        <f t="shared" si="1"/>
        <v>皆増</v>
      </c>
      <c r="Y28" s="15" t="str">
        <f t="shared" si="1"/>
        <v>皆増</v>
      </c>
      <c r="Z28" s="17">
        <f t="shared" si="12"/>
        <v>3</v>
      </c>
      <c r="AA28" s="17">
        <v>1</v>
      </c>
      <c r="AB28" s="17">
        <v>2</v>
      </c>
      <c r="AC28" s="15">
        <f t="shared" si="13"/>
        <v>300</v>
      </c>
      <c r="AD28" s="15">
        <f t="shared" si="2"/>
        <v>100</v>
      </c>
      <c r="AE28" s="15" t="str">
        <f t="shared" si="2"/>
        <v>皆増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1</v>
      </c>
      <c r="AL28" s="4">
        <f t="shared" si="4"/>
        <v>1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4</v>
      </c>
      <c r="R29" s="17">
        <v>0</v>
      </c>
      <c r="S29" s="17">
        <v>4</v>
      </c>
      <c r="T29" s="17">
        <f t="shared" si="10"/>
        <v>4</v>
      </c>
      <c r="U29" s="17">
        <v>0</v>
      </c>
      <c r="V29" s="17">
        <v>4</v>
      </c>
      <c r="W29" s="15" t="str">
        <f t="shared" si="11"/>
        <v>皆増</v>
      </c>
      <c r="X29" s="15">
        <f t="shared" si="1"/>
        <v>0</v>
      </c>
      <c r="Y29" s="15" t="str">
        <f t="shared" si="1"/>
        <v>皆増</v>
      </c>
      <c r="Z29" s="17">
        <f t="shared" si="12"/>
        <v>4</v>
      </c>
      <c r="AA29" s="17">
        <v>0</v>
      </c>
      <c r="AB29" s="17">
        <v>4</v>
      </c>
      <c r="AC29" s="15" t="str">
        <f t="shared" si="13"/>
        <v>皆増</v>
      </c>
      <c r="AD29" s="15">
        <f t="shared" si="2"/>
        <v>0</v>
      </c>
      <c r="AE29" s="15" t="str">
        <f t="shared" si="2"/>
        <v>皆増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9</v>
      </c>
      <c r="R34" s="17">
        <f t="shared" si="22"/>
        <v>3</v>
      </c>
      <c r="S34" s="17">
        <f t="shared" si="22"/>
        <v>6</v>
      </c>
      <c r="T34" s="17">
        <f t="shared" si="22"/>
        <v>5</v>
      </c>
      <c r="U34" s="17">
        <f t="shared" si="22"/>
        <v>0</v>
      </c>
      <c r="V34" s="17">
        <f t="shared" si="22"/>
        <v>5</v>
      </c>
      <c r="W34" s="15">
        <f t="shared" si="15"/>
        <v>125</v>
      </c>
      <c r="X34" s="15">
        <f t="shared" si="15"/>
        <v>0</v>
      </c>
      <c r="Y34" s="15">
        <f t="shared" si="15"/>
        <v>500</v>
      </c>
      <c r="Z34" s="17">
        <f t="shared" ref="Z34:AB34" si="23">SUM(Z23:Z30)</f>
        <v>6</v>
      </c>
      <c r="AA34" s="17">
        <f t="shared" si="23"/>
        <v>0</v>
      </c>
      <c r="AB34" s="17">
        <f t="shared" si="23"/>
        <v>6</v>
      </c>
      <c r="AC34" s="15">
        <f t="shared" si="17"/>
        <v>200</v>
      </c>
      <c r="AD34" s="15">
        <f t="shared" si="17"/>
        <v>0</v>
      </c>
      <c r="AE34" s="15" t="str">
        <f t="shared" si="17"/>
        <v>皆増</v>
      </c>
      <c r="AH34" s="4">
        <f t="shared" ref="AH34:AJ34" si="24">SUM(AH23:AH30)</f>
        <v>4</v>
      </c>
      <c r="AI34" s="4">
        <f t="shared" si="24"/>
        <v>3</v>
      </c>
      <c r="AJ34" s="4">
        <f t="shared" si="24"/>
        <v>1</v>
      </c>
      <c r="AK34" s="4">
        <f>SUM(AK23:AK30)</f>
        <v>3</v>
      </c>
      <c r="AL34" s="4">
        <f>SUM(AL23:AL30)</f>
        <v>3</v>
      </c>
      <c r="AM34" s="4">
        <f>SUM(AM23:AM30)</f>
        <v>0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9</v>
      </c>
      <c r="R35" s="17">
        <f t="shared" si="25"/>
        <v>3</v>
      </c>
      <c r="S35" s="17">
        <f t="shared" si="25"/>
        <v>6</v>
      </c>
      <c r="T35" s="17">
        <f t="shared" si="25"/>
        <v>6</v>
      </c>
      <c r="U35" s="17">
        <f t="shared" si="25"/>
        <v>1</v>
      </c>
      <c r="V35" s="17">
        <f t="shared" si="25"/>
        <v>5</v>
      </c>
      <c r="W35" s="15">
        <f t="shared" si="15"/>
        <v>200</v>
      </c>
      <c r="X35" s="15">
        <f t="shared" si="15"/>
        <v>50</v>
      </c>
      <c r="Y35" s="15">
        <f t="shared" si="15"/>
        <v>500</v>
      </c>
      <c r="Z35" s="17">
        <f t="shared" ref="Z35:AB35" si="26">SUM(Z25:Z30)</f>
        <v>7</v>
      </c>
      <c r="AA35" s="17">
        <f t="shared" si="26"/>
        <v>1</v>
      </c>
      <c r="AB35" s="17">
        <f t="shared" si="26"/>
        <v>6</v>
      </c>
      <c r="AC35" s="15">
        <f t="shared" si="17"/>
        <v>350</v>
      </c>
      <c r="AD35" s="15">
        <f t="shared" si="17"/>
        <v>50</v>
      </c>
      <c r="AE35" s="15" t="str">
        <f t="shared" si="17"/>
        <v>皆増</v>
      </c>
      <c r="AH35" s="4">
        <f t="shared" ref="AH35:AJ35" si="27">SUM(AH25:AH30)</f>
        <v>3</v>
      </c>
      <c r="AI35" s="4">
        <f t="shared" si="27"/>
        <v>2</v>
      </c>
      <c r="AJ35" s="4">
        <f t="shared" si="27"/>
        <v>1</v>
      </c>
      <c r="AK35" s="4">
        <f>SUM(AK25:AK30)</f>
        <v>2</v>
      </c>
      <c r="AL35" s="4">
        <f>SUM(AL25:AL30)</f>
        <v>2</v>
      </c>
      <c r="AM35" s="4">
        <f>SUM(AM25:AM30)</f>
        <v>0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8</v>
      </c>
      <c r="R36" s="17">
        <f t="shared" si="28"/>
        <v>2</v>
      </c>
      <c r="S36" s="17">
        <f t="shared" si="28"/>
        <v>6</v>
      </c>
      <c r="T36" s="17">
        <f t="shared" si="28"/>
        <v>8</v>
      </c>
      <c r="U36" s="17">
        <f t="shared" si="28"/>
        <v>2</v>
      </c>
      <c r="V36" s="17">
        <f t="shared" si="28"/>
        <v>6</v>
      </c>
      <c r="W36" s="15" t="str">
        <f t="shared" si="15"/>
        <v>皆増</v>
      </c>
      <c r="X36" s="15" t="str">
        <f t="shared" si="15"/>
        <v>皆増</v>
      </c>
      <c r="Y36" s="15" t="str">
        <f t="shared" si="15"/>
        <v>皆増</v>
      </c>
      <c r="Z36" s="17">
        <f t="shared" ref="Z36:AB36" si="29">SUM(Z27:Z30)</f>
        <v>7</v>
      </c>
      <c r="AA36" s="17">
        <f t="shared" si="29"/>
        <v>1</v>
      </c>
      <c r="AB36" s="17">
        <f t="shared" si="29"/>
        <v>6</v>
      </c>
      <c r="AC36" s="15">
        <f t="shared" si="17"/>
        <v>700</v>
      </c>
      <c r="AD36" s="15">
        <f t="shared" si="17"/>
        <v>100</v>
      </c>
      <c r="AE36" s="15" t="str">
        <f t="shared" si="17"/>
        <v>皆増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1</v>
      </c>
      <c r="AL36" s="4">
        <f>SUM(AL27:AL30)</f>
        <v>1</v>
      </c>
      <c r="AM36" s="4">
        <f>SUM(AM27:AM30)</f>
        <v>0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 t="e">
        <f t="shared" ref="U38:V38" si="32">U32/U9*100</f>
        <v>#DIV/0!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 t="e">
        <f t="shared" ref="AA38:AB38" si="34">AA32/AA9*100</f>
        <v>#DIV/0!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 t="e">
        <f t="shared" si="35"/>
        <v>#DIV/0!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 t="e">
        <f>AM32/AM9*100</f>
        <v>#DIV/0!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 t="e">
        <f t="shared" ref="U39:V39" si="38">U33/U9*100</f>
        <v>#DIV/0!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 t="e">
        <f t="shared" si="37"/>
        <v>#DIV/0!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 t="e">
        <f t="shared" si="35"/>
        <v>#DIV/0!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 t="e">
        <f>AM33/AM9*100</f>
        <v>#DIV/0!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 t="e">
        <f t="shared" ref="U40:V40" si="41">U34/U9*100</f>
        <v>#DIV/0!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100</v>
      </c>
      <c r="AA40" s="12" t="e">
        <f t="shared" ref="AA40:AB40" si="43">AA34/AA9*100</f>
        <v>#DIV/0!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 t="e">
        <f t="shared" si="35"/>
        <v>#DIV/0!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 t="e">
        <f>AM34/AM9*100</f>
        <v>#DIV/0!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>
        <f>T35/T9*100</f>
        <v>120</v>
      </c>
      <c r="U41" s="12" t="e">
        <f t="shared" ref="U41:V41" si="47">U35/U9*100</f>
        <v>#DIV/0!</v>
      </c>
      <c r="V41" s="12">
        <f t="shared" si="47"/>
        <v>100</v>
      </c>
      <c r="W41" s="12">
        <f t="shared" si="42"/>
        <v>25</v>
      </c>
      <c r="X41" s="12">
        <f t="shared" si="33"/>
        <v>33.333333333333343</v>
      </c>
      <c r="Y41" s="12">
        <f>S41-AJ41</f>
        <v>0</v>
      </c>
      <c r="Z41" s="12">
        <f>Z35/Z9*100</f>
        <v>116.66666666666667</v>
      </c>
      <c r="AA41" s="12" t="e">
        <f t="shared" ref="AA41:AB41" si="48">AA35/AA9*100</f>
        <v>#DIV/0!</v>
      </c>
      <c r="AB41" s="12">
        <f t="shared" si="48"/>
        <v>100</v>
      </c>
      <c r="AC41" s="12">
        <f t="shared" si="44"/>
        <v>33.333333333333343</v>
      </c>
      <c r="AD41" s="12">
        <f>R41-AL41</f>
        <v>33.333333333333343</v>
      </c>
      <c r="AE41" s="12" t="e">
        <f t="shared" si="35"/>
        <v>#DIV/0!</v>
      </c>
      <c r="AH41" s="12">
        <f>AH35/AH9*100</f>
        <v>75</v>
      </c>
      <c r="AI41" s="12">
        <f>AI35/AI9*100</f>
        <v>66.666666666666657</v>
      </c>
      <c r="AJ41" s="12">
        <f>AJ35/AJ9*100</f>
        <v>100</v>
      </c>
      <c r="AK41" s="12">
        <f t="shared" ref="AK41:AM41" si="49">AK35/AK9*100</f>
        <v>66.666666666666657</v>
      </c>
      <c r="AL41" s="12">
        <f t="shared" si="49"/>
        <v>66.666666666666657</v>
      </c>
      <c r="AM41" s="12" t="e">
        <f t="shared" si="49"/>
        <v>#DIV/0!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88.888888888888886</v>
      </c>
      <c r="R42" s="12">
        <f t="shared" si="50"/>
        <v>66.666666666666657</v>
      </c>
      <c r="S42" s="12">
        <f t="shared" si="50"/>
        <v>100</v>
      </c>
      <c r="T42" s="12">
        <f t="shared" si="50"/>
        <v>160</v>
      </c>
      <c r="U42" s="12" t="e">
        <f t="shared" si="50"/>
        <v>#DIV/0!</v>
      </c>
      <c r="V42" s="12">
        <f t="shared" si="50"/>
        <v>120</v>
      </c>
      <c r="W42" s="12">
        <f t="shared" si="42"/>
        <v>88.888888888888886</v>
      </c>
      <c r="X42" s="12">
        <f t="shared" si="33"/>
        <v>66.666666666666657</v>
      </c>
      <c r="Y42" s="12">
        <f>S42-AJ42</f>
        <v>100</v>
      </c>
      <c r="Z42" s="12">
        <f t="shared" si="50"/>
        <v>116.66666666666667</v>
      </c>
      <c r="AA42" s="12" t="e">
        <f t="shared" si="50"/>
        <v>#DIV/0!</v>
      </c>
      <c r="AB42" s="12">
        <f t="shared" si="50"/>
        <v>100</v>
      </c>
      <c r="AC42" s="12">
        <f t="shared" si="44"/>
        <v>55.555555555555557</v>
      </c>
      <c r="AD42" s="12">
        <f>R42-AL42</f>
        <v>33.333333333333329</v>
      </c>
      <c r="AE42" s="12" t="e">
        <f t="shared" si="35"/>
        <v>#DIV/0!</v>
      </c>
      <c r="AH42" s="12">
        <f t="shared" ref="AH42:AJ42" si="51">AH36/AH9*100</f>
        <v>0</v>
      </c>
      <c r="AI42" s="12">
        <f t="shared" si="51"/>
        <v>0</v>
      </c>
      <c r="AJ42" s="12">
        <f t="shared" si="51"/>
        <v>0</v>
      </c>
      <c r="AK42" s="12">
        <f>AK36/AK9*100</f>
        <v>33.333333333333329</v>
      </c>
      <c r="AL42" s="12">
        <f>AL36/AL9*100</f>
        <v>33.333333333333329</v>
      </c>
      <c r="AM42" s="12" t="e">
        <f>AM36/AM9*100</f>
        <v>#DIV/0!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M43"/>
  <sheetViews>
    <sheetView view="pageBreakPreview" zoomScale="70" zoomScaleNormal="100" zoomScaleSheetLayoutView="70" workbookViewId="0">
      <selection activeCell="A5" sqref="A5"/>
    </sheetView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57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1</v>
      </c>
      <c r="R9" s="17">
        <f>SUM(R10:R30)</f>
        <v>0</v>
      </c>
      <c r="S9" s="17">
        <f>SUM(S10:S30)</f>
        <v>1</v>
      </c>
      <c r="T9" s="17">
        <f>U9+V9</f>
        <v>-8</v>
      </c>
      <c r="U9" s="17">
        <f>SUM(U10:U30)</f>
        <v>-6</v>
      </c>
      <c r="V9" s="17">
        <f>SUM(V10:V30)</f>
        <v>-2</v>
      </c>
      <c r="W9" s="15">
        <f>IF(Q9=T9,IF(Q9&gt;0,"皆増",0),(1-(Q9/(Q9-T9)))*-100)</f>
        <v>-88.888888888888886</v>
      </c>
      <c r="X9" s="15">
        <f t="shared" ref="X9:Y30" si="1">IF(R9=U9,IF(R9&gt;0,"皆増",0),(1-(R9/(R9-U9)))*-100)</f>
        <v>-100</v>
      </c>
      <c r="Y9" s="15">
        <f t="shared" si="1"/>
        <v>-66.666666666666671</v>
      </c>
      <c r="Z9" s="17">
        <f>AA9+AB9</f>
        <v>-8</v>
      </c>
      <c r="AA9" s="17">
        <f>SUM(AA10:AA30)</f>
        <v>-4</v>
      </c>
      <c r="AB9" s="17">
        <f>SUM(AB10:AB30)</f>
        <v>-4</v>
      </c>
      <c r="AC9" s="15">
        <f>IF(Q9=Z9,IF(Q9&gt;0,"皆増",0),(1-(Q9/(Q9-Z9)))*-100)</f>
        <v>-88.888888888888886</v>
      </c>
      <c r="AD9" s="15">
        <f t="shared" ref="AD9:AE30" si="2">IF(R9=AA9,IF(R9&gt;0,"皆増",0),(1-(R9/(R9-AA9)))*-100)</f>
        <v>-100</v>
      </c>
      <c r="AE9" s="15">
        <f t="shared" si="2"/>
        <v>-80</v>
      </c>
      <c r="AH9" s="4">
        <f t="shared" ref="AH9:AJ30" si="3">Q9-T9</f>
        <v>9</v>
      </c>
      <c r="AI9" s="4">
        <f t="shared" si="3"/>
        <v>6</v>
      </c>
      <c r="AJ9" s="4">
        <f t="shared" si="3"/>
        <v>3</v>
      </c>
      <c r="AK9" s="4">
        <f t="shared" ref="AK9:AM30" si="4">Q9-Z9</f>
        <v>9</v>
      </c>
      <c r="AL9" s="4">
        <f t="shared" si="4"/>
        <v>4</v>
      </c>
      <c r="AM9" s="4">
        <f t="shared" si="4"/>
        <v>5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-1</v>
      </c>
      <c r="U21" s="17">
        <v>-1</v>
      </c>
      <c r="V21" s="17">
        <v>0</v>
      </c>
      <c r="W21" s="15">
        <f t="shared" si="11"/>
        <v>-100</v>
      </c>
      <c r="X21" s="15">
        <f t="shared" si="1"/>
        <v>-100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1</v>
      </c>
      <c r="AI21" s="4">
        <f t="shared" si="3"/>
        <v>1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-1</v>
      </c>
      <c r="V22" s="17">
        <v>0</v>
      </c>
      <c r="W22" s="15">
        <f t="shared" si="11"/>
        <v>-100</v>
      </c>
      <c r="X22" s="15">
        <f t="shared" si="1"/>
        <v>-100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-1</v>
      </c>
      <c r="AA23" s="17">
        <v>0</v>
      </c>
      <c r="AB23" s="17">
        <v>-1</v>
      </c>
      <c r="AC23" s="15">
        <f t="shared" si="13"/>
        <v>-100</v>
      </c>
      <c r="AD23" s="15">
        <f t="shared" si="2"/>
        <v>0</v>
      </c>
      <c r="AE23" s="15">
        <f t="shared" si="2"/>
        <v>-100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1</v>
      </c>
      <c r="AL23" s="4">
        <f t="shared" si="4"/>
        <v>0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-1</v>
      </c>
      <c r="U25" s="17">
        <v>-1</v>
      </c>
      <c r="V25" s="17">
        <v>0</v>
      </c>
      <c r="W25" s="15">
        <f t="shared" si="11"/>
        <v>-100</v>
      </c>
      <c r="X25" s="15">
        <f t="shared" si="1"/>
        <v>-100</v>
      </c>
      <c r="Y25" s="15">
        <f t="shared" si="1"/>
        <v>0</v>
      </c>
      <c r="Z25" s="17">
        <f t="shared" si="12"/>
        <v>-1</v>
      </c>
      <c r="AA25" s="17">
        <v>-1</v>
      </c>
      <c r="AB25" s="17">
        <v>0</v>
      </c>
      <c r="AC25" s="15">
        <f t="shared" si="13"/>
        <v>-100</v>
      </c>
      <c r="AD25" s="15">
        <f t="shared" si="2"/>
        <v>-100</v>
      </c>
      <c r="AE25" s="15">
        <f t="shared" si="2"/>
        <v>0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-1</v>
      </c>
      <c r="U26" s="17">
        <v>-1</v>
      </c>
      <c r="V26" s="17">
        <v>0</v>
      </c>
      <c r="W26" s="15">
        <f t="shared" si="11"/>
        <v>-100</v>
      </c>
      <c r="X26" s="15">
        <f t="shared" si="1"/>
        <v>-100</v>
      </c>
      <c r="Y26" s="15">
        <f t="shared" si="1"/>
        <v>0</v>
      </c>
      <c r="Z26" s="17">
        <f t="shared" si="12"/>
        <v>-1</v>
      </c>
      <c r="AA26" s="17">
        <v>0</v>
      </c>
      <c r="AB26" s="17">
        <v>-1</v>
      </c>
      <c r="AC26" s="15">
        <f t="shared" si="13"/>
        <v>-100</v>
      </c>
      <c r="AD26" s="15">
        <f t="shared" si="2"/>
        <v>0</v>
      </c>
      <c r="AE26" s="15">
        <f t="shared" si="2"/>
        <v>-100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1</v>
      </c>
      <c r="AL26" s="4">
        <f t="shared" si="4"/>
        <v>0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-2</v>
      </c>
      <c r="U27" s="17">
        <v>-1</v>
      </c>
      <c r="V27" s="17">
        <v>-1</v>
      </c>
      <c r="W27" s="15">
        <f t="shared" si="11"/>
        <v>-100</v>
      </c>
      <c r="X27" s="15">
        <f t="shared" si="1"/>
        <v>-100</v>
      </c>
      <c r="Y27" s="15">
        <f t="shared" si="1"/>
        <v>-100</v>
      </c>
      <c r="Z27" s="17">
        <f t="shared" si="12"/>
        <v>-4</v>
      </c>
      <c r="AA27" s="17">
        <v>-2</v>
      </c>
      <c r="AB27" s="17">
        <v>-2</v>
      </c>
      <c r="AC27" s="15">
        <f t="shared" si="13"/>
        <v>-100</v>
      </c>
      <c r="AD27" s="15">
        <f t="shared" si="2"/>
        <v>-100</v>
      </c>
      <c r="AE27" s="15">
        <f t="shared" si="2"/>
        <v>-100</v>
      </c>
      <c r="AH27" s="4">
        <f t="shared" si="3"/>
        <v>2</v>
      </c>
      <c r="AI27" s="4">
        <f t="shared" si="3"/>
        <v>1</v>
      </c>
      <c r="AJ27" s="4">
        <f t="shared" si="3"/>
        <v>1</v>
      </c>
      <c r="AK27" s="4">
        <f t="shared" si="4"/>
        <v>4</v>
      </c>
      <c r="AL27" s="4">
        <f t="shared" si="4"/>
        <v>2</v>
      </c>
      <c r="AM27" s="4">
        <f t="shared" si="4"/>
        <v>2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-2</v>
      </c>
      <c r="U28" s="17">
        <v>-1</v>
      </c>
      <c r="V28" s="17">
        <v>-1</v>
      </c>
      <c r="W28" s="15">
        <f t="shared" si="11"/>
        <v>-100</v>
      </c>
      <c r="X28" s="15">
        <f t="shared" si="1"/>
        <v>-100</v>
      </c>
      <c r="Y28" s="15">
        <f t="shared" si="1"/>
        <v>-100</v>
      </c>
      <c r="Z28" s="17">
        <f t="shared" si="12"/>
        <v>-1</v>
      </c>
      <c r="AA28" s="17">
        <v>-1</v>
      </c>
      <c r="AB28" s="17">
        <v>0</v>
      </c>
      <c r="AC28" s="15">
        <f t="shared" si="13"/>
        <v>-100</v>
      </c>
      <c r="AD28" s="15">
        <f t="shared" si="2"/>
        <v>-100</v>
      </c>
      <c r="AE28" s="15">
        <f t="shared" si="2"/>
        <v>0</v>
      </c>
      <c r="AH28" s="4">
        <f t="shared" si="3"/>
        <v>2</v>
      </c>
      <c r="AI28" s="4">
        <f t="shared" si="3"/>
        <v>1</v>
      </c>
      <c r="AJ28" s="4">
        <f t="shared" si="3"/>
        <v>1</v>
      </c>
      <c r="AK28" s="4">
        <f t="shared" si="4"/>
        <v>1</v>
      </c>
      <c r="AL28" s="4">
        <f t="shared" si="4"/>
        <v>1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1</v>
      </c>
      <c r="AA29" s="17">
        <v>0</v>
      </c>
      <c r="AB29" s="17">
        <v>1</v>
      </c>
      <c r="AC29" s="15" t="str">
        <f t="shared" si="13"/>
        <v>皆増</v>
      </c>
      <c r="AD29" s="15">
        <f t="shared" si="2"/>
        <v>0</v>
      </c>
      <c r="AE29" s="15" t="str">
        <f t="shared" si="2"/>
        <v>皆増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-100</v>
      </c>
      <c r="AD30" s="15">
        <f t="shared" si="2"/>
        <v>0</v>
      </c>
      <c r="AE30" s="15">
        <f t="shared" si="2"/>
        <v>-100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-2</v>
      </c>
      <c r="U33" s="17">
        <f t="shared" si="19"/>
        <v>-2</v>
      </c>
      <c r="V33" s="17">
        <f t="shared" si="19"/>
        <v>0</v>
      </c>
      <c r="W33" s="15">
        <f t="shared" si="15"/>
        <v>-100</v>
      </c>
      <c r="X33" s="15">
        <f t="shared" si="15"/>
        <v>-100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2</v>
      </c>
      <c r="AI33" s="4">
        <f t="shared" si="21"/>
        <v>2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</v>
      </c>
      <c r="R34" s="17">
        <f t="shared" si="22"/>
        <v>0</v>
      </c>
      <c r="S34" s="17">
        <f t="shared" si="22"/>
        <v>1</v>
      </c>
      <c r="T34" s="17">
        <f t="shared" si="22"/>
        <v>-6</v>
      </c>
      <c r="U34" s="17">
        <f t="shared" si="22"/>
        <v>-4</v>
      </c>
      <c r="V34" s="17">
        <f t="shared" si="22"/>
        <v>-2</v>
      </c>
      <c r="W34" s="15">
        <f t="shared" si="15"/>
        <v>-85.714285714285722</v>
      </c>
      <c r="X34" s="15">
        <f t="shared" si="15"/>
        <v>-100</v>
      </c>
      <c r="Y34" s="15">
        <f t="shared" si="15"/>
        <v>-66.666666666666671</v>
      </c>
      <c r="Z34" s="17">
        <f t="shared" ref="Z34:AB34" si="23">SUM(Z23:Z30)</f>
        <v>-8</v>
      </c>
      <c r="AA34" s="17">
        <f t="shared" si="23"/>
        <v>-4</v>
      </c>
      <c r="AB34" s="17">
        <f t="shared" si="23"/>
        <v>-4</v>
      </c>
      <c r="AC34" s="15">
        <f t="shared" si="17"/>
        <v>-88.888888888888886</v>
      </c>
      <c r="AD34" s="15">
        <f t="shared" si="17"/>
        <v>-100</v>
      </c>
      <c r="AE34" s="15">
        <f t="shared" si="17"/>
        <v>-80</v>
      </c>
      <c r="AH34" s="4">
        <f t="shared" ref="AH34:AJ34" si="24">SUM(AH23:AH30)</f>
        <v>7</v>
      </c>
      <c r="AI34" s="4">
        <f t="shared" si="24"/>
        <v>4</v>
      </c>
      <c r="AJ34" s="4">
        <f t="shared" si="24"/>
        <v>3</v>
      </c>
      <c r="AK34" s="4">
        <f>SUM(AK23:AK30)</f>
        <v>9</v>
      </c>
      <c r="AL34" s="4">
        <f>SUM(AL23:AL30)</f>
        <v>4</v>
      </c>
      <c r="AM34" s="4">
        <f>SUM(AM23:AM30)</f>
        <v>5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</v>
      </c>
      <c r="R35" s="17">
        <f t="shared" si="25"/>
        <v>0</v>
      </c>
      <c r="S35" s="17">
        <f t="shared" si="25"/>
        <v>1</v>
      </c>
      <c r="T35" s="17">
        <f t="shared" si="25"/>
        <v>-6</v>
      </c>
      <c r="U35" s="17">
        <f t="shared" si="25"/>
        <v>-4</v>
      </c>
      <c r="V35" s="17">
        <f t="shared" si="25"/>
        <v>-2</v>
      </c>
      <c r="W35" s="15">
        <f t="shared" si="15"/>
        <v>-85.714285714285722</v>
      </c>
      <c r="X35" s="15">
        <f t="shared" si="15"/>
        <v>-100</v>
      </c>
      <c r="Y35" s="15">
        <f t="shared" si="15"/>
        <v>-66.666666666666671</v>
      </c>
      <c r="Z35" s="17">
        <f t="shared" ref="Z35:AB35" si="26">SUM(Z25:Z30)</f>
        <v>-7</v>
      </c>
      <c r="AA35" s="17">
        <f t="shared" si="26"/>
        <v>-4</v>
      </c>
      <c r="AB35" s="17">
        <f t="shared" si="26"/>
        <v>-3</v>
      </c>
      <c r="AC35" s="15">
        <f t="shared" si="17"/>
        <v>-87.5</v>
      </c>
      <c r="AD35" s="15">
        <f t="shared" si="17"/>
        <v>-100</v>
      </c>
      <c r="AE35" s="15">
        <f t="shared" si="17"/>
        <v>-75</v>
      </c>
      <c r="AH35" s="4">
        <f t="shared" ref="AH35:AJ35" si="27">SUM(AH25:AH30)</f>
        <v>7</v>
      </c>
      <c r="AI35" s="4">
        <f t="shared" si="27"/>
        <v>4</v>
      </c>
      <c r="AJ35" s="4">
        <f t="shared" si="27"/>
        <v>3</v>
      </c>
      <c r="AK35" s="4">
        <f>SUM(AK25:AK30)</f>
        <v>8</v>
      </c>
      <c r="AL35" s="4">
        <f>SUM(AL25:AL30)</f>
        <v>4</v>
      </c>
      <c r="AM35" s="4">
        <f>SUM(AM25:AM30)</f>
        <v>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</v>
      </c>
      <c r="R36" s="17">
        <f t="shared" si="28"/>
        <v>0</v>
      </c>
      <c r="S36" s="17">
        <f t="shared" si="28"/>
        <v>1</v>
      </c>
      <c r="T36" s="17">
        <f t="shared" si="28"/>
        <v>-4</v>
      </c>
      <c r="U36" s="17">
        <f t="shared" si="28"/>
        <v>-2</v>
      </c>
      <c r="V36" s="17">
        <f t="shared" si="28"/>
        <v>-2</v>
      </c>
      <c r="W36" s="15">
        <f t="shared" si="15"/>
        <v>-80</v>
      </c>
      <c r="X36" s="15">
        <f t="shared" si="15"/>
        <v>-100</v>
      </c>
      <c r="Y36" s="15">
        <f t="shared" si="15"/>
        <v>-66.666666666666671</v>
      </c>
      <c r="Z36" s="17">
        <f t="shared" ref="Z36:AB36" si="29">SUM(Z27:Z30)</f>
        <v>-5</v>
      </c>
      <c r="AA36" s="17">
        <f t="shared" si="29"/>
        <v>-3</v>
      </c>
      <c r="AB36" s="17">
        <f t="shared" si="29"/>
        <v>-2</v>
      </c>
      <c r="AC36" s="15">
        <f t="shared" si="17"/>
        <v>-83.333333333333343</v>
      </c>
      <c r="AD36" s="15">
        <f t="shared" si="17"/>
        <v>-100</v>
      </c>
      <c r="AE36" s="15">
        <f t="shared" si="17"/>
        <v>-66.666666666666671</v>
      </c>
      <c r="AH36" s="4">
        <f t="shared" ref="AH36:AJ36" si="30">SUM(AH27:AH30)</f>
        <v>5</v>
      </c>
      <c r="AI36" s="4">
        <f t="shared" si="30"/>
        <v>2</v>
      </c>
      <c r="AJ36" s="4">
        <f t="shared" si="30"/>
        <v>3</v>
      </c>
      <c r="AK36" s="4">
        <f>SUM(AK27:AK30)</f>
        <v>6</v>
      </c>
      <c r="AL36" s="4">
        <f>SUM(AL27:AL30)</f>
        <v>3</v>
      </c>
      <c r="AM36" s="4">
        <f>SUM(AM27:AM30)</f>
        <v>3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 t="e">
        <f t="shared" si="31"/>
        <v>#DIV/0!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 t="e">
        <f t="shared" ref="X38:Y42" si="33">R38-AI38</f>
        <v>#DIV/0!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 t="e">
        <f t="shared" ref="AD38:AE42" si="35">R38-AL38</f>
        <v>#DIV/0!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 t="e">
        <f>R33/R9*100</f>
        <v>#DIV/0!</v>
      </c>
      <c r="S39" s="13">
        <f t="shared" si="37"/>
        <v>0</v>
      </c>
      <c r="T39" s="12">
        <f>T33/T9*100</f>
        <v>25</v>
      </c>
      <c r="U39" s="12">
        <f t="shared" ref="U39:V39" si="38">U33/U9*100</f>
        <v>33.333333333333329</v>
      </c>
      <c r="V39" s="12">
        <f t="shared" si="38"/>
        <v>0</v>
      </c>
      <c r="W39" s="12">
        <f>Q39-AH39</f>
        <v>-22.222222222222221</v>
      </c>
      <c r="X39" s="12" t="e">
        <f t="shared" si="33"/>
        <v>#DIV/0!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 t="e">
        <f t="shared" si="35"/>
        <v>#DIV/0!</v>
      </c>
      <c r="AE39" s="12">
        <f t="shared" si="35"/>
        <v>0</v>
      </c>
      <c r="AH39" s="12">
        <f t="shared" ref="AH39:AJ39" si="39">AH33/AH9*100</f>
        <v>22.222222222222221</v>
      </c>
      <c r="AI39" s="12">
        <f t="shared" si="39"/>
        <v>33.333333333333329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 t="e">
        <f t="shared" si="40"/>
        <v>#DIV/0!</v>
      </c>
      <c r="S40" s="12">
        <f t="shared" si="40"/>
        <v>100</v>
      </c>
      <c r="T40" s="12">
        <f>T34/T9*100</f>
        <v>75</v>
      </c>
      <c r="U40" s="12">
        <f t="shared" ref="U40:V40" si="41">U34/U9*100</f>
        <v>66.666666666666657</v>
      </c>
      <c r="V40" s="12">
        <f t="shared" si="41"/>
        <v>100</v>
      </c>
      <c r="W40" s="12">
        <f t="shared" ref="W40:W42" si="42">Q40-AH40</f>
        <v>22.222222222222214</v>
      </c>
      <c r="X40" s="12" t="e">
        <f t="shared" si="33"/>
        <v>#DIV/0!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 t="e">
        <f t="shared" si="35"/>
        <v>#DIV/0!</v>
      </c>
      <c r="AE40" s="12">
        <f t="shared" si="35"/>
        <v>0</v>
      </c>
      <c r="AH40" s="12">
        <f t="shared" ref="AH40:AJ40" si="45">AH34/AH9*100</f>
        <v>77.777777777777786</v>
      </c>
      <c r="AI40" s="12">
        <f t="shared" si="45"/>
        <v>66.666666666666657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 t="e">
        <f t="shared" si="46"/>
        <v>#DIV/0!</v>
      </c>
      <c r="S41" s="12">
        <f t="shared" si="46"/>
        <v>100</v>
      </c>
      <c r="T41" s="12">
        <f>T35/T9*100</f>
        <v>75</v>
      </c>
      <c r="U41" s="12">
        <f t="shared" ref="U41:V41" si="47">U35/U9*100</f>
        <v>66.666666666666657</v>
      </c>
      <c r="V41" s="12">
        <f t="shared" si="47"/>
        <v>100</v>
      </c>
      <c r="W41" s="12">
        <f t="shared" si="42"/>
        <v>22.222222222222214</v>
      </c>
      <c r="X41" s="12" t="e">
        <f t="shared" si="33"/>
        <v>#DIV/0!</v>
      </c>
      <c r="Y41" s="12">
        <f>S41-AJ41</f>
        <v>0</v>
      </c>
      <c r="Z41" s="12">
        <f>Z35/Z9*100</f>
        <v>87.5</v>
      </c>
      <c r="AA41" s="12">
        <f t="shared" ref="AA41:AB41" si="48">AA35/AA9*100</f>
        <v>100</v>
      </c>
      <c r="AB41" s="12">
        <f t="shared" si="48"/>
        <v>75</v>
      </c>
      <c r="AC41" s="12">
        <f t="shared" si="44"/>
        <v>11.111111111111114</v>
      </c>
      <c r="AD41" s="12" t="e">
        <f>R41-AL41</f>
        <v>#DIV/0!</v>
      </c>
      <c r="AE41" s="12">
        <f t="shared" si="35"/>
        <v>20</v>
      </c>
      <c r="AH41" s="12">
        <f>AH35/AH9*100</f>
        <v>77.777777777777786</v>
      </c>
      <c r="AI41" s="12">
        <f>AI35/AI9*100</f>
        <v>66.666666666666657</v>
      </c>
      <c r="AJ41" s="12">
        <f>AJ35/AJ9*100</f>
        <v>100</v>
      </c>
      <c r="AK41" s="12">
        <f t="shared" ref="AK41:AM41" si="49">AK35/AK9*100</f>
        <v>88.888888888888886</v>
      </c>
      <c r="AL41" s="12">
        <f t="shared" si="49"/>
        <v>100</v>
      </c>
      <c r="AM41" s="12">
        <f t="shared" si="49"/>
        <v>80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100</v>
      </c>
      <c r="R42" s="12" t="e">
        <f t="shared" si="50"/>
        <v>#DIV/0!</v>
      </c>
      <c r="S42" s="12">
        <f t="shared" si="50"/>
        <v>100</v>
      </c>
      <c r="T42" s="12">
        <f t="shared" si="50"/>
        <v>50</v>
      </c>
      <c r="U42" s="12">
        <f t="shared" si="50"/>
        <v>33.333333333333329</v>
      </c>
      <c r="V42" s="12">
        <f t="shared" si="50"/>
        <v>100</v>
      </c>
      <c r="W42" s="12">
        <f t="shared" si="42"/>
        <v>44.444444444444443</v>
      </c>
      <c r="X42" s="12" t="e">
        <f t="shared" si="33"/>
        <v>#DIV/0!</v>
      </c>
      <c r="Y42" s="12">
        <f>S42-AJ42</f>
        <v>0</v>
      </c>
      <c r="Z42" s="12">
        <f t="shared" si="50"/>
        <v>62.5</v>
      </c>
      <c r="AA42" s="12">
        <f t="shared" si="50"/>
        <v>75</v>
      </c>
      <c r="AB42" s="12">
        <f t="shared" si="50"/>
        <v>50</v>
      </c>
      <c r="AC42" s="12">
        <f t="shared" si="44"/>
        <v>33.333333333333343</v>
      </c>
      <c r="AD42" s="12" t="e">
        <f>R42-AL42</f>
        <v>#DIV/0!</v>
      </c>
      <c r="AE42" s="12">
        <f t="shared" si="35"/>
        <v>40</v>
      </c>
      <c r="AH42" s="12">
        <f t="shared" ref="AH42:AJ42" si="51">AH36/AH9*100</f>
        <v>55.555555555555557</v>
      </c>
      <c r="AI42" s="12">
        <f t="shared" si="51"/>
        <v>33.333333333333329</v>
      </c>
      <c r="AJ42" s="12">
        <f t="shared" si="51"/>
        <v>100</v>
      </c>
      <c r="AK42" s="12">
        <f>AK36/AK9*100</f>
        <v>66.666666666666657</v>
      </c>
      <c r="AL42" s="12">
        <f>AL36/AL9*100</f>
        <v>75</v>
      </c>
      <c r="AM42" s="12">
        <f>AM36/AM9*100</f>
        <v>60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33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96</v>
      </c>
      <c r="C9" s="17">
        <f>SUM(C10:C30)</f>
        <v>49</v>
      </c>
      <c r="D9" s="17">
        <f>SUM(D10:D30)</f>
        <v>47</v>
      </c>
      <c r="E9" s="17">
        <f>F9+G9</f>
        <v>3</v>
      </c>
      <c r="F9" s="17">
        <f>SUM(F10:F30)</f>
        <v>-12</v>
      </c>
      <c r="G9" s="17">
        <f>SUM(G10:G30)</f>
        <v>15</v>
      </c>
      <c r="H9" s="15">
        <f>IF(B9=E9,0,(1-(B9/(B9-E9)))*-100)</f>
        <v>3.2258064516129004</v>
      </c>
      <c r="I9" s="15">
        <f>IF(C9=F9,0,(1-(C9/(C9-F9)))*-100)</f>
        <v>-19.672131147540984</v>
      </c>
      <c r="J9" s="15">
        <f>IF(D9=G9,0,(1-(D9/(D9-G9)))*-100)</f>
        <v>46.875</v>
      </c>
      <c r="K9" s="17">
        <f>L9+M9</f>
        <v>-22</v>
      </c>
      <c r="L9" s="17">
        <f>SUM(L10:L30)</f>
        <v>-3</v>
      </c>
      <c r="M9" s="17">
        <f>SUM(M10:M30)</f>
        <v>-19</v>
      </c>
      <c r="N9" s="15">
        <f>IF(B9=K9,0,(1-(B9/(B9-K9)))*-100)</f>
        <v>-18.644067796610166</v>
      </c>
      <c r="O9" s="15">
        <f t="shared" ref="O9:P10" si="0">IF(C9=L9,0,(1-(C9/(C9-L9)))*-100)</f>
        <v>-5.7692307692307709</v>
      </c>
      <c r="P9" s="15">
        <f>IF(D9=M9,0,(1-(D9/(D9-M9)))*-100)</f>
        <v>-28.787878787878785</v>
      </c>
      <c r="Q9" s="17">
        <f>R9+S9</f>
        <v>181</v>
      </c>
      <c r="R9" s="17">
        <f>SUM(R10:R30)</f>
        <v>75</v>
      </c>
      <c r="S9" s="17">
        <f>SUM(S10:S30)</f>
        <v>106</v>
      </c>
      <c r="T9" s="17">
        <f>U9+V9</f>
        <v>-5</v>
      </c>
      <c r="U9" s="17">
        <f>SUM(U10:U30)</f>
        <v>-20</v>
      </c>
      <c r="V9" s="17">
        <f>SUM(V10:V30)</f>
        <v>15</v>
      </c>
      <c r="W9" s="15">
        <f>IF(Q9=T9,IF(Q9&gt;0,"皆増",0),(1-(Q9/(Q9-T9)))*-100)</f>
        <v>-2.6881720430107503</v>
      </c>
      <c r="X9" s="15">
        <f t="shared" ref="X9:Y30" si="1">IF(R9=U9,IF(R9&gt;0,"皆増",0),(1-(R9/(R9-U9)))*-100)</f>
        <v>-21.052631578947366</v>
      </c>
      <c r="Y9" s="15">
        <f t="shared" si="1"/>
        <v>16.483516483516492</v>
      </c>
      <c r="Z9" s="17">
        <f>AA9+AB9</f>
        <v>21</v>
      </c>
      <c r="AA9" s="17">
        <f>SUM(AA10:AA30)</f>
        <v>-9</v>
      </c>
      <c r="AB9" s="17">
        <f>SUM(AB10:AB30)</f>
        <v>30</v>
      </c>
      <c r="AC9" s="15">
        <f>IF(Q9=Z9,IF(Q9&gt;0,"皆増",0),(1-(Q9/(Q9-Z9)))*-100)</f>
        <v>13.125000000000009</v>
      </c>
      <c r="AD9" s="15">
        <f t="shared" ref="AD9:AE30" si="2">IF(R9=AA9,IF(R9&gt;0,"皆増",0),(1-(R9/(R9-AA9)))*-100)</f>
        <v>-10.71428571428571</v>
      </c>
      <c r="AE9" s="15">
        <f t="shared" si="2"/>
        <v>39.473684210526308</v>
      </c>
      <c r="AH9" s="4">
        <f t="shared" ref="AH9:AJ30" si="3">Q9-T9</f>
        <v>186</v>
      </c>
      <c r="AI9" s="4">
        <f t="shared" si="3"/>
        <v>95</v>
      </c>
      <c r="AJ9" s="4">
        <f t="shared" si="3"/>
        <v>91</v>
      </c>
      <c r="AK9" s="4">
        <f t="shared" ref="AK9:AM30" si="4">Q9-Z9</f>
        <v>160</v>
      </c>
      <c r="AL9" s="4">
        <f t="shared" si="4"/>
        <v>84</v>
      </c>
      <c r="AM9" s="4">
        <f t="shared" si="4"/>
        <v>76</v>
      </c>
    </row>
    <row r="10" spans="1:39" s="1" customFormat="1" ht="18" customHeight="1" x14ac:dyDescent="0.2">
      <c r="A10" s="4" t="s">
        <v>1</v>
      </c>
      <c r="B10" s="17">
        <f t="shared" ref="B10" si="5">C10+D10</f>
        <v>96</v>
      </c>
      <c r="C10" s="17">
        <v>49</v>
      </c>
      <c r="D10" s="17">
        <v>47</v>
      </c>
      <c r="E10" s="17">
        <f t="shared" ref="E10" si="6">F10+G10</f>
        <v>3</v>
      </c>
      <c r="F10" s="17">
        <v>-12</v>
      </c>
      <c r="G10" s="17">
        <v>15</v>
      </c>
      <c r="H10" s="15">
        <f>IF(B10=E10,0,(1-(B10/(B10-E10)))*-100)</f>
        <v>3.2258064516129004</v>
      </c>
      <c r="I10" s="15">
        <f t="shared" ref="I10" si="7">IF(C10=F10,0,(1-(C10/(C10-F10)))*-100)</f>
        <v>-19.672131147540984</v>
      </c>
      <c r="J10" s="15">
        <f>IF(D10=G10,0,(1-(D10/(D10-G10)))*-100)</f>
        <v>46.875</v>
      </c>
      <c r="K10" s="17">
        <f t="shared" ref="K10" si="8">L10+M10</f>
        <v>-22</v>
      </c>
      <c r="L10" s="17">
        <v>-3</v>
      </c>
      <c r="M10" s="17">
        <v>-19</v>
      </c>
      <c r="N10" s="15">
        <f>IF(B10=K10,0,(1-(B10/(B10-K10)))*-100)</f>
        <v>-18.644067796610166</v>
      </c>
      <c r="O10" s="15">
        <f t="shared" si="0"/>
        <v>-5.7692307692307709</v>
      </c>
      <c r="P10" s="15">
        <f t="shared" si="0"/>
        <v>-28.787878787878785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1</v>
      </c>
      <c r="R14" s="17">
        <v>0</v>
      </c>
      <c r="S14" s="17">
        <v>1</v>
      </c>
      <c r="T14" s="17">
        <f t="shared" si="10"/>
        <v>0</v>
      </c>
      <c r="U14" s="17">
        <v>-1</v>
      </c>
      <c r="V14" s="17">
        <v>1</v>
      </c>
      <c r="W14" s="15">
        <f t="shared" si="11"/>
        <v>0</v>
      </c>
      <c r="X14" s="15">
        <f t="shared" si="1"/>
        <v>-100</v>
      </c>
      <c r="Y14" s="15" t="str">
        <f t="shared" si="1"/>
        <v>皆増</v>
      </c>
      <c r="Z14" s="17">
        <f t="shared" si="12"/>
        <v>1</v>
      </c>
      <c r="AA14" s="17">
        <v>0</v>
      </c>
      <c r="AB14" s="17">
        <v>1</v>
      </c>
      <c r="AC14" s="15" t="str">
        <f t="shared" si="13"/>
        <v>皆増</v>
      </c>
      <c r="AD14" s="15">
        <f t="shared" si="2"/>
        <v>0</v>
      </c>
      <c r="AE14" s="15" t="str">
        <f t="shared" si="2"/>
        <v>皆増</v>
      </c>
      <c r="AH14" s="4">
        <f t="shared" si="3"/>
        <v>1</v>
      </c>
      <c r="AI14" s="4">
        <f t="shared" si="3"/>
        <v>1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1</v>
      </c>
      <c r="R15" s="17">
        <v>1</v>
      </c>
      <c r="S15" s="17">
        <v>0</v>
      </c>
      <c r="T15" s="17">
        <f t="shared" si="10"/>
        <v>1</v>
      </c>
      <c r="U15" s="17">
        <v>1</v>
      </c>
      <c r="V15" s="17">
        <v>0</v>
      </c>
      <c r="W15" s="15" t="str">
        <f t="shared" si="11"/>
        <v>皆増</v>
      </c>
      <c r="X15" s="15" t="str">
        <f t="shared" si="1"/>
        <v>皆増</v>
      </c>
      <c r="Y15" s="15">
        <f t="shared" si="1"/>
        <v>0</v>
      </c>
      <c r="Z15" s="17">
        <f t="shared" si="12"/>
        <v>1</v>
      </c>
      <c r="AA15" s="17">
        <v>1</v>
      </c>
      <c r="AB15" s="17">
        <v>0</v>
      </c>
      <c r="AC15" s="15" t="str">
        <f t="shared" si="13"/>
        <v>皆増</v>
      </c>
      <c r="AD15" s="15" t="str">
        <f t="shared" si="2"/>
        <v>皆増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-1</v>
      </c>
      <c r="AA16" s="17">
        <v>-1</v>
      </c>
      <c r="AB16" s="17">
        <v>0</v>
      </c>
      <c r="AC16" s="15">
        <f t="shared" si="13"/>
        <v>-100</v>
      </c>
      <c r="AD16" s="15">
        <f t="shared" si="2"/>
        <v>-100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1</v>
      </c>
      <c r="AL16" s="4">
        <f t="shared" si="4"/>
        <v>1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-1</v>
      </c>
      <c r="AA18" s="17">
        <v>-1</v>
      </c>
      <c r="AB18" s="17">
        <v>0</v>
      </c>
      <c r="AC18" s="15">
        <f t="shared" si="13"/>
        <v>-100</v>
      </c>
      <c r="AD18" s="15">
        <f t="shared" si="2"/>
        <v>-100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1</v>
      </c>
      <c r="AL18" s="4">
        <f t="shared" si="4"/>
        <v>1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-1</v>
      </c>
      <c r="U19" s="17">
        <v>-1</v>
      </c>
      <c r="V19" s="17">
        <v>0</v>
      </c>
      <c r="W19" s="15">
        <f t="shared" si="11"/>
        <v>-100</v>
      </c>
      <c r="X19" s="15">
        <f t="shared" si="1"/>
        <v>-100</v>
      </c>
      <c r="Y19" s="15">
        <f t="shared" si="1"/>
        <v>0</v>
      </c>
      <c r="Z19" s="17">
        <f t="shared" si="12"/>
        <v>-1</v>
      </c>
      <c r="AA19" s="17">
        <v>-1</v>
      </c>
      <c r="AB19" s="17">
        <v>0</v>
      </c>
      <c r="AC19" s="15">
        <f t="shared" si="13"/>
        <v>-100</v>
      </c>
      <c r="AD19" s="15">
        <f t="shared" si="2"/>
        <v>-100</v>
      </c>
      <c r="AE19" s="15">
        <f t="shared" si="2"/>
        <v>0</v>
      </c>
      <c r="AH19" s="4">
        <f t="shared" si="3"/>
        <v>1</v>
      </c>
      <c r="AI19" s="4">
        <f t="shared" si="3"/>
        <v>1</v>
      </c>
      <c r="AJ19" s="4">
        <f t="shared" si="3"/>
        <v>0</v>
      </c>
      <c r="AK19" s="4">
        <f t="shared" si="4"/>
        <v>1</v>
      </c>
      <c r="AL19" s="4">
        <f t="shared" si="4"/>
        <v>1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-1</v>
      </c>
      <c r="U20" s="17">
        <v>-1</v>
      </c>
      <c r="V20" s="17">
        <v>0</v>
      </c>
      <c r="W20" s="15">
        <f t="shared" si="11"/>
        <v>-100</v>
      </c>
      <c r="X20" s="15">
        <f t="shared" si="1"/>
        <v>-100</v>
      </c>
      <c r="Y20" s="15">
        <f t="shared" si="1"/>
        <v>0</v>
      </c>
      <c r="Z20" s="17">
        <f t="shared" si="12"/>
        <v>-1</v>
      </c>
      <c r="AA20" s="17">
        <v>-1</v>
      </c>
      <c r="AB20" s="17">
        <v>0</v>
      </c>
      <c r="AC20" s="15">
        <f t="shared" si="13"/>
        <v>-100</v>
      </c>
      <c r="AD20" s="15">
        <f t="shared" si="2"/>
        <v>-100</v>
      </c>
      <c r="AE20" s="15">
        <f t="shared" si="2"/>
        <v>0</v>
      </c>
      <c r="AH20" s="4">
        <f t="shared" si="3"/>
        <v>1</v>
      </c>
      <c r="AI20" s="4">
        <f t="shared" si="3"/>
        <v>1</v>
      </c>
      <c r="AJ20" s="4">
        <f t="shared" si="3"/>
        <v>0</v>
      </c>
      <c r="AK20" s="4">
        <f t="shared" si="4"/>
        <v>1</v>
      </c>
      <c r="AL20" s="4">
        <f t="shared" si="4"/>
        <v>1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-4</v>
      </c>
      <c r="U21" s="17">
        <v>-2</v>
      </c>
      <c r="V21" s="17">
        <v>-2</v>
      </c>
      <c r="W21" s="15">
        <f t="shared" si="11"/>
        <v>-100</v>
      </c>
      <c r="X21" s="15">
        <f t="shared" si="1"/>
        <v>-100</v>
      </c>
      <c r="Y21" s="15">
        <f t="shared" si="1"/>
        <v>-100</v>
      </c>
      <c r="Z21" s="17">
        <f t="shared" si="12"/>
        <v>-3</v>
      </c>
      <c r="AA21" s="17">
        <v>-1</v>
      </c>
      <c r="AB21" s="17">
        <v>-2</v>
      </c>
      <c r="AC21" s="15">
        <f t="shared" si="13"/>
        <v>-100</v>
      </c>
      <c r="AD21" s="15">
        <f t="shared" si="2"/>
        <v>-100</v>
      </c>
      <c r="AE21" s="15">
        <f t="shared" si="2"/>
        <v>-100</v>
      </c>
      <c r="AH21" s="4">
        <f t="shared" si="3"/>
        <v>4</v>
      </c>
      <c r="AI21" s="4">
        <f t="shared" si="3"/>
        <v>2</v>
      </c>
      <c r="AJ21" s="4">
        <f t="shared" si="3"/>
        <v>2</v>
      </c>
      <c r="AK21" s="4">
        <f t="shared" si="4"/>
        <v>3</v>
      </c>
      <c r="AL21" s="4">
        <f t="shared" si="4"/>
        <v>1</v>
      </c>
      <c r="AM21" s="4">
        <f t="shared" si="4"/>
        <v>2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3</v>
      </c>
      <c r="R22" s="17">
        <v>2</v>
      </c>
      <c r="S22" s="17">
        <v>1</v>
      </c>
      <c r="T22" s="17">
        <f t="shared" si="10"/>
        <v>-1</v>
      </c>
      <c r="U22" s="17">
        <v>0</v>
      </c>
      <c r="V22" s="17">
        <v>-1</v>
      </c>
      <c r="W22" s="15">
        <f t="shared" si="11"/>
        <v>-25</v>
      </c>
      <c r="X22" s="15">
        <f t="shared" si="1"/>
        <v>0</v>
      </c>
      <c r="Y22" s="15">
        <f t="shared" si="1"/>
        <v>-50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4</v>
      </c>
      <c r="AI22" s="4">
        <f t="shared" si="3"/>
        <v>2</v>
      </c>
      <c r="AJ22" s="4">
        <f t="shared" si="3"/>
        <v>2</v>
      </c>
      <c r="AK22" s="4">
        <f t="shared" si="4"/>
        <v>3</v>
      </c>
      <c r="AL22" s="4">
        <f t="shared" si="4"/>
        <v>2</v>
      </c>
      <c r="AM22" s="4">
        <f t="shared" si="4"/>
        <v>1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8</v>
      </c>
      <c r="R23" s="17">
        <v>6</v>
      </c>
      <c r="S23" s="17">
        <v>2</v>
      </c>
      <c r="T23" s="17">
        <f t="shared" si="10"/>
        <v>2</v>
      </c>
      <c r="U23" s="17">
        <v>0</v>
      </c>
      <c r="V23" s="17">
        <v>2</v>
      </c>
      <c r="W23" s="15">
        <f t="shared" si="11"/>
        <v>33.333333333333329</v>
      </c>
      <c r="X23" s="15">
        <f t="shared" si="1"/>
        <v>0</v>
      </c>
      <c r="Y23" s="15" t="str">
        <f t="shared" si="1"/>
        <v>皆増</v>
      </c>
      <c r="Z23" s="17">
        <f t="shared" si="12"/>
        <v>1</v>
      </c>
      <c r="AA23" s="17">
        <v>2</v>
      </c>
      <c r="AB23" s="17">
        <v>-1</v>
      </c>
      <c r="AC23" s="15">
        <f t="shared" si="13"/>
        <v>14.285714285714279</v>
      </c>
      <c r="AD23" s="15">
        <f t="shared" si="2"/>
        <v>50</v>
      </c>
      <c r="AE23" s="15">
        <f t="shared" si="2"/>
        <v>-33.333333333333336</v>
      </c>
      <c r="AH23" s="4">
        <f t="shared" si="3"/>
        <v>6</v>
      </c>
      <c r="AI23" s="4">
        <f t="shared" si="3"/>
        <v>6</v>
      </c>
      <c r="AJ23" s="4">
        <f t="shared" si="3"/>
        <v>0</v>
      </c>
      <c r="AK23" s="4">
        <f t="shared" si="4"/>
        <v>7</v>
      </c>
      <c r="AL23" s="4">
        <f t="shared" si="4"/>
        <v>4</v>
      </c>
      <c r="AM23" s="4">
        <f t="shared" si="4"/>
        <v>3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7</v>
      </c>
      <c r="R24" s="17">
        <v>6</v>
      </c>
      <c r="S24" s="17">
        <v>1</v>
      </c>
      <c r="T24" s="17">
        <f t="shared" si="10"/>
        <v>-11</v>
      </c>
      <c r="U24" s="17">
        <v>-5</v>
      </c>
      <c r="V24" s="17">
        <v>-6</v>
      </c>
      <c r="W24" s="15">
        <f t="shared" si="11"/>
        <v>-61.111111111111114</v>
      </c>
      <c r="X24" s="15">
        <f t="shared" si="1"/>
        <v>-45.45454545454546</v>
      </c>
      <c r="Y24" s="15">
        <f t="shared" si="1"/>
        <v>-85.714285714285722</v>
      </c>
      <c r="Z24" s="17">
        <f t="shared" si="12"/>
        <v>-4</v>
      </c>
      <c r="AA24" s="17">
        <v>-5</v>
      </c>
      <c r="AB24" s="17">
        <v>1</v>
      </c>
      <c r="AC24" s="15">
        <f t="shared" si="13"/>
        <v>-36.363636363636367</v>
      </c>
      <c r="AD24" s="15">
        <f t="shared" si="2"/>
        <v>-45.45454545454546</v>
      </c>
      <c r="AE24" s="15" t="str">
        <f t="shared" si="2"/>
        <v>皆増</v>
      </c>
      <c r="AH24" s="4">
        <f t="shared" si="3"/>
        <v>18</v>
      </c>
      <c r="AI24" s="4">
        <f t="shared" si="3"/>
        <v>11</v>
      </c>
      <c r="AJ24" s="4">
        <f t="shared" si="3"/>
        <v>7</v>
      </c>
      <c r="AK24" s="4">
        <f t="shared" si="4"/>
        <v>11</v>
      </c>
      <c r="AL24" s="4">
        <f t="shared" si="4"/>
        <v>11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16</v>
      </c>
      <c r="R25" s="17">
        <v>12</v>
      </c>
      <c r="S25" s="17">
        <v>4</v>
      </c>
      <c r="T25" s="17">
        <f t="shared" si="10"/>
        <v>-7</v>
      </c>
      <c r="U25" s="17">
        <v>-7</v>
      </c>
      <c r="V25" s="17">
        <v>0</v>
      </c>
      <c r="W25" s="15">
        <f t="shared" si="11"/>
        <v>-30.434782608695656</v>
      </c>
      <c r="X25" s="15">
        <f t="shared" si="1"/>
        <v>-36.842105263157897</v>
      </c>
      <c r="Y25" s="15">
        <f t="shared" si="1"/>
        <v>0</v>
      </c>
      <c r="Z25" s="17">
        <f t="shared" si="12"/>
        <v>0</v>
      </c>
      <c r="AA25" s="17">
        <v>3</v>
      </c>
      <c r="AB25" s="17">
        <v>-3</v>
      </c>
      <c r="AC25" s="15">
        <f t="shared" si="13"/>
        <v>0</v>
      </c>
      <c r="AD25" s="15">
        <f t="shared" si="2"/>
        <v>33.333333333333329</v>
      </c>
      <c r="AE25" s="15">
        <f t="shared" si="2"/>
        <v>-42.857142857142861</v>
      </c>
      <c r="AH25" s="4">
        <f t="shared" si="3"/>
        <v>23</v>
      </c>
      <c r="AI25" s="4">
        <f t="shared" si="3"/>
        <v>19</v>
      </c>
      <c r="AJ25" s="4">
        <f t="shared" si="3"/>
        <v>4</v>
      </c>
      <c r="AK25" s="4">
        <f t="shared" si="4"/>
        <v>16</v>
      </c>
      <c r="AL25" s="4">
        <f t="shared" si="4"/>
        <v>9</v>
      </c>
      <c r="AM25" s="4">
        <f t="shared" si="4"/>
        <v>7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19</v>
      </c>
      <c r="R26" s="17">
        <v>8</v>
      </c>
      <c r="S26" s="17">
        <v>11</v>
      </c>
      <c r="T26" s="17">
        <f t="shared" si="10"/>
        <v>-3</v>
      </c>
      <c r="U26" s="17">
        <v>-4</v>
      </c>
      <c r="V26" s="17">
        <v>1</v>
      </c>
      <c r="W26" s="15">
        <f t="shared" si="11"/>
        <v>-13.636363636363635</v>
      </c>
      <c r="X26" s="15">
        <f t="shared" si="1"/>
        <v>-33.333333333333336</v>
      </c>
      <c r="Y26" s="15">
        <f t="shared" si="1"/>
        <v>10.000000000000009</v>
      </c>
      <c r="Z26" s="17">
        <f t="shared" si="12"/>
        <v>-7</v>
      </c>
      <c r="AA26" s="17">
        <v>-8</v>
      </c>
      <c r="AB26" s="17">
        <v>1</v>
      </c>
      <c r="AC26" s="15">
        <f t="shared" si="13"/>
        <v>-26.923076923076927</v>
      </c>
      <c r="AD26" s="15">
        <f t="shared" si="2"/>
        <v>-50</v>
      </c>
      <c r="AE26" s="15">
        <f t="shared" si="2"/>
        <v>10.000000000000009</v>
      </c>
      <c r="AH26" s="4">
        <f t="shared" si="3"/>
        <v>22</v>
      </c>
      <c r="AI26" s="4">
        <f t="shared" si="3"/>
        <v>12</v>
      </c>
      <c r="AJ26" s="4">
        <f t="shared" si="3"/>
        <v>10</v>
      </c>
      <c r="AK26" s="4">
        <f t="shared" si="4"/>
        <v>26</v>
      </c>
      <c r="AL26" s="4">
        <f t="shared" si="4"/>
        <v>16</v>
      </c>
      <c r="AM26" s="4">
        <f t="shared" si="4"/>
        <v>10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50</v>
      </c>
      <c r="R27" s="17">
        <v>20</v>
      </c>
      <c r="S27" s="17">
        <v>30</v>
      </c>
      <c r="T27" s="17">
        <f t="shared" si="10"/>
        <v>11</v>
      </c>
      <c r="U27" s="17">
        <v>2</v>
      </c>
      <c r="V27" s="17">
        <v>9</v>
      </c>
      <c r="W27" s="15">
        <f t="shared" si="11"/>
        <v>28.205128205128215</v>
      </c>
      <c r="X27" s="15">
        <f t="shared" si="1"/>
        <v>11.111111111111116</v>
      </c>
      <c r="Y27" s="15">
        <f t="shared" si="1"/>
        <v>42.857142857142861</v>
      </c>
      <c r="Z27" s="17">
        <f t="shared" si="12"/>
        <v>23</v>
      </c>
      <c r="AA27" s="17">
        <v>7</v>
      </c>
      <c r="AB27" s="17">
        <v>16</v>
      </c>
      <c r="AC27" s="15">
        <f t="shared" si="13"/>
        <v>85.18518518518519</v>
      </c>
      <c r="AD27" s="15">
        <f t="shared" si="2"/>
        <v>53.846153846153854</v>
      </c>
      <c r="AE27" s="15">
        <f t="shared" si="2"/>
        <v>114.28571428571428</v>
      </c>
      <c r="AH27" s="4">
        <f t="shared" si="3"/>
        <v>39</v>
      </c>
      <c r="AI27" s="4">
        <f t="shared" si="3"/>
        <v>18</v>
      </c>
      <c r="AJ27" s="4">
        <f t="shared" si="3"/>
        <v>21</v>
      </c>
      <c r="AK27" s="4">
        <f t="shared" si="4"/>
        <v>27</v>
      </c>
      <c r="AL27" s="4">
        <f t="shared" si="4"/>
        <v>13</v>
      </c>
      <c r="AM27" s="4">
        <f t="shared" si="4"/>
        <v>14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41</v>
      </c>
      <c r="R28" s="17">
        <v>13</v>
      </c>
      <c r="S28" s="17">
        <v>28</v>
      </c>
      <c r="T28" s="17">
        <f t="shared" si="10"/>
        <v>7</v>
      </c>
      <c r="U28" s="17">
        <v>-1</v>
      </c>
      <c r="V28" s="17">
        <v>8</v>
      </c>
      <c r="W28" s="15">
        <f t="shared" si="11"/>
        <v>20.588235294117641</v>
      </c>
      <c r="X28" s="15">
        <f t="shared" si="1"/>
        <v>-7.1428571428571397</v>
      </c>
      <c r="Y28" s="15">
        <f t="shared" si="1"/>
        <v>39.999999999999993</v>
      </c>
      <c r="Z28" s="17">
        <f t="shared" si="12"/>
        <v>2</v>
      </c>
      <c r="AA28" s="17">
        <v>-4</v>
      </c>
      <c r="AB28" s="17">
        <v>6</v>
      </c>
      <c r="AC28" s="15">
        <f t="shared" si="13"/>
        <v>5.1282051282051322</v>
      </c>
      <c r="AD28" s="15">
        <f t="shared" si="2"/>
        <v>-23.529411764705888</v>
      </c>
      <c r="AE28" s="15">
        <f t="shared" si="2"/>
        <v>27.27272727272727</v>
      </c>
      <c r="AH28" s="4">
        <f t="shared" si="3"/>
        <v>34</v>
      </c>
      <c r="AI28" s="4">
        <f t="shared" si="3"/>
        <v>14</v>
      </c>
      <c r="AJ28" s="4">
        <f t="shared" si="3"/>
        <v>20</v>
      </c>
      <c r="AK28" s="4">
        <f t="shared" si="4"/>
        <v>39</v>
      </c>
      <c r="AL28" s="4">
        <f t="shared" si="4"/>
        <v>17</v>
      </c>
      <c r="AM28" s="4">
        <f t="shared" si="4"/>
        <v>22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30</v>
      </c>
      <c r="R29" s="17">
        <v>6</v>
      </c>
      <c r="S29" s="17">
        <v>24</v>
      </c>
      <c r="T29" s="17">
        <f t="shared" si="10"/>
        <v>2</v>
      </c>
      <c r="U29" s="17">
        <v>-2</v>
      </c>
      <c r="V29" s="17">
        <v>4</v>
      </c>
      <c r="W29" s="15">
        <f t="shared" si="11"/>
        <v>7.1428571428571397</v>
      </c>
      <c r="X29" s="15">
        <f t="shared" si="1"/>
        <v>-25</v>
      </c>
      <c r="Y29" s="15">
        <f t="shared" si="1"/>
        <v>19.999999999999996</v>
      </c>
      <c r="Z29" s="17">
        <f t="shared" si="12"/>
        <v>7</v>
      </c>
      <c r="AA29" s="17">
        <v>-1</v>
      </c>
      <c r="AB29" s="17">
        <v>8</v>
      </c>
      <c r="AC29" s="15">
        <f t="shared" si="13"/>
        <v>30.434782608695656</v>
      </c>
      <c r="AD29" s="15">
        <f t="shared" si="2"/>
        <v>-14.28571428571429</v>
      </c>
      <c r="AE29" s="15">
        <f t="shared" si="2"/>
        <v>50</v>
      </c>
      <c r="AH29" s="4">
        <f t="shared" si="3"/>
        <v>28</v>
      </c>
      <c r="AI29" s="4">
        <f t="shared" si="3"/>
        <v>8</v>
      </c>
      <c r="AJ29" s="4">
        <f t="shared" si="3"/>
        <v>20</v>
      </c>
      <c r="AK29" s="4">
        <f t="shared" si="4"/>
        <v>23</v>
      </c>
      <c r="AL29" s="4">
        <f t="shared" si="4"/>
        <v>7</v>
      </c>
      <c r="AM29" s="4">
        <f t="shared" si="4"/>
        <v>16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5</v>
      </c>
      <c r="R30" s="17">
        <v>1</v>
      </c>
      <c r="S30" s="17">
        <v>4</v>
      </c>
      <c r="T30" s="17">
        <f t="shared" si="10"/>
        <v>0</v>
      </c>
      <c r="U30" s="17">
        <v>1</v>
      </c>
      <c r="V30" s="17">
        <v>-1</v>
      </c>
      <c r="W30" s="15">
        <f t="shared" si="11"/>
        <v>0</v>
      </c>
      <c r="X30" s="15" t="str">
        <f t="shared" si="1"/>
        <v>皆増</v>
      </c>
      <c r="Y30" s="15">
        <f t="shared" si="1"/>
        <v>-19.999999999999996</v>
      </c>
      <c r="Z30" s="17">
        <f t="shared" si="12"/>
        <v>4</v>
      </c>
      <c r="AA30" s="17">
        <v>1</v>
      </c>
      <c r="AB30" s="17">
        <v>3</v>
      </c>
      <c r="AC30" s="15">
        <f t="shared" si="13"/>
        <v>400</v>
      </c>
      <c r="AD30" s="15" t="str">
        <f t="shared" si="2"/>
        <v>皆増</v>
      </c>
      <c r="AE30" s="15">
        <f t="shared" si="2"/>
        <v>300</v>
      </c>
      <c r="AH30" s="4">
        <f t="shared" si="3"/>
        <v>5</v>
      </c>
      <c r="AI30" s="4">
        <f t="shared" si="3"/>
        <v>0</v>
      </c>
      <c r="AJ30" s="4">
        <f t="shared" si="3"/>
        <v>5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5</v>
      </c>
      <c r="R33" s="17">
        <f t="shared" si="19"/>
        <v>3</v>
      </c>
      <c r="S33" s="17">
        <f>SUM(S13:S22)</f>
        <v>2</v>
      </c>
      <c r="T33" s="17">
        <f t="shared" si="19"/>
        <v>-6</v>
      </c>
      <c r="U33" s="17">
        <f t="shared" si="19"/>
        <v>-4</v>
      </c>
      <c r="V33" s="17">
        <f t="shared" si="19"/>
        <v>-2</v>
      </c>
      <c r="W33" s="15">
        <f t="shared" si="15"/>
        <v>-54.54545454545454</v>
      </c>
      <c r="X33" s="15">
        <f t="shared" si="15"/>
        <v>-57.142857142857139</v>
      </c>
      <c r="Y33" s="15">
        <f t="shared" si="15"/>
        <v>-50</v>
      </c>
      <c r="Z33" s="17">
        <f t="shared" ref="Z33:AB33" si="20">SUM(Z13:Z22)</f>
        <v>-5</v>
      </c>
      <c r="AA33" s="17">
        <f t="shared" si="20"/>
        <v>-4</v>
      </c>
      <c r="AB33" s="17">
        <f t="shared" si="20"/>
        <v>-1</v>
      </c>
      <c r="AC33" s="15">
        <f t="shared" si="17"/>
        <v>-50</v>
      </c>
      <c r="AD33" s="15">
        <f t="shared" si="17"/>
        <v>-57.142857142857139</v>
      </c>
      <c r="AE33" s="15">
        <f t="shared" si="17"/>
        <v>-33.333333333333336</v>
      </c>
      <c r="AH33" s="4">
        <f t="shared" ref="AH33:AJ33" si="21">SUM(AH13:AH22)</f>
        <v>11</v>
      </c>
      <c r="AI33" s="4">
        <f t="shared" si="21"/>
        <v>7</v>
      </c>
      <c r="AJ33" s="4">
        <f t="shared" si="21"/>
        <v>4</v>
      </c>
      <c r="AK33" s="4">
        <f>SUM(AK13:AK22)</f>
        <v>10</v>
      </c>
      <c r="AL33" s="4">
        <f>SUM(AL13:AL22)</f>
        <v>7</v>
      </c>
      <c r="AM33" s="4">
        <f>SUM(AM13:AM22)</f>
        <v>3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176</v>
      </c>
      <c r="R34" s="17">
        <f t="shared" si="22"/>
        <v>72</v>
      </c>
      <c r="S34" s="17">
        <f t="shared" si="22"/>
        <v>104</v>
      </c>
      <c r="T34" s="17">
        <f t="shared" si="22"/>
        <v>1</v>
      </c>
      <c r="U34" s="17">
        <f t="shared" si="22"/>
        <v>-16</v>
      </c>
      <c r="V34" s="17">
        <f t="shared" si="22"/>
        <v>17</v>
      </c>
      <c r="W34" s="15">
        <f t="shared" si="15"/>
        <v>0.57142857142857828</v>
      </c>
      <c r="X34" s="15">
        <f t="shared" si="15"/>
        <v>-18.181818181818176</v>
      </c>
      <c r="Y34" s="15">
        <f t="shared" si="15"/>
        <v>19.540229885057482</v>
      </c>
      <c r="Z34" s="17">
        <f t="shared" ref="Z34:AB34" si="23">SUM(Z23:Z30)</f>
        <v>26</v>
      </c>
      <c r="AA34" s="17">
        <f t="shared" si="23"/>
        <v>-5</v>
      </c>
      <c r="AB34" s="17">
        <f t="shared" si="23"/>
        <v>31</v>
      </c>
      <c r="AC34" s="15">
        <f t="shared" si="17"/>
        <v>17.333333333333336</v>
      </c>
      <c r="AD34" s="15">
        <f t="shared" si="17"/>
        <v>-6.4935064935064961</v>
      </c>
      <c r="AE34" s="15">
        <f t="shared" si="17"/>
        <v>42.465753424657528</v>
      </c>
      <c r="AH34" s="4">
        <f t="shared" ref="AH34:AJ34" si="24">SUM(AH23:AH30)</f>
        <v>175</v>
      </c>
      <c r="AI34" s="4">
        <f t="shared" si="24"/>
        <v>88</v>
      </c>
      <c r="AJ34" s="4">
        <f t="shared" si="24"/>
        <v>87</v>
      </c>
      <c r="AK34" s="4">
        <f>SUM(AK23:AK30)</f>
        <v>150</v>
      </c>
      <c r="AL34" s="4">
        <f>SUM(AL23:AL30)</f>
        <v>77</v>
      </c>
      <c r="AM34" s="4">
        <f>SUM(AM23:AM30)</f>
        <v>73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161</v>
      </c>
      <c r="R35" s="17">
        <f t="shared" si="25"/>
        <v>60</v>
      </c>
      <c r="S35" s="17">
        <f t="shared" si="25"/>
        <v>101</v>
      </c>
      <c r="T35" s="17">
        <f t="shared" si="25"/>
        <v>10</v>
      </c>
      <c r="U35" s="17">
        <f t="shared" si="25"/>
        <v>-11</v>
      </c>
      <c r="V35" s="17">
        <f t="shared" si="25"/>
        <v>21</v>
      </c>
      <c r="W35" s="15">
        <f t="shared" si="15"/>
        <v>6.6225165562913801</v>
      </c>
      <c r="X35" s="15">
        <f t="shared" si="15"/>
        <v>-15.492957746478876</v>
      </c>
      <c r="Y35" s="15">
        <f t="shared" si="15"/>
        <v>26.249999999999996</v>
      </c>
      <c r="Z35" s="17">
        <f t="shared" ref="Z35:AB35" si="26">SUM(Z25:Z30)</f>
        <v>29</v>
      </c>
      <c r="AA35" s="17">
        <f t="shared" si="26"/>
        <v>-2</v>
      </c>
      <c r="AB35" s="17">
        <f t="shared" si="26"/>
        <v>31</v>
      </c>
      <c r="AC35" s="15">
        <f t="shared" si="17"/>
        <v>21.969696969696972</v>
      </c>
      <c r="AD35" s="15">
        <f t="shared" si="17"/>
        <v>-3.2258064516129004</v>
      </c>
      <c r="AE35" s="15">
        <f t="shared" si="17"/>
        <v>44.285714285714285</v>
      </c>
      <c r="AH35" s="4">
        <f t="shared" ref="AH35:AJ35" si="27">SUM(AH25:AH30)</f>
        <v>151</v>
      </c>
      <c r="AI35" s="4">
        <f t="shared" si="27"/>
        <v>71</v>
      </c>
      <c r="AJ35" s="4">
        <f t="shared" si="27"/>
        <v>80</v>
      </c>
      <c r="AK35" s="4">
        <f>SUM(AK25:AK30)</f>
        <v>132</v>
      </c>
      <c r="AL35" s="4">
        <f>SUM(AL25:AL30)</f>
        <v>62</v>
      </c>
      <c r="AM35" s="4">
        <f>SUM(AM25:AM30)</f>
        <v>70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126</v>
      </c>
      <c r="R36" s="17">
        <f t="shared" si="28"/>
        <v>40</v>
      </c>
      <c r="S36" s="17">
        <f t="shared" si="28"/>
        <v>86</v>
      </c>
      <c r="T36" s="17">
        <f t="shared" si="28"/>
        <v>20</v>
      </c>
      <c r="U36" s="17">
        <f t="shared" si="28"/>
        <v>0</v>
      </c>
      <c r="V36" s="17">
        <f t="shared" si="28"/>
        <v>20</v>
      </c>
      <c r="W36" s="15">
        <f t="shared" si="15"/>
        <v>18.867924528301884</v>
      </c>
      <c r="X36" s="15">
        <f t="shared" si="15"/>
        <v>0</v>
      </c>
      <c r="Y36" s="15">
        <f t="shared" si="15"/>
        <v>30.303030303030297</v>
      </c>
      <c r="Z36" s="17">
        <f t="shared" ref="Z36:AB36" si="29">SUM(Z27:Z30)</f>
        <v>36</v>
      </c>
      <c r="AA36" s="17">
        <f t="shared" si="29"/>
        <v>3</v>
      </c>
      <c r="AB36" s="17">
        <f t="shared" si="29"/>
        <v>33</v>
      </c>
      <c r="AC36" s="15">
        <f t="shared" si="17"/>
        <v>39.999999999999993</v>
      </c>
      <c r="AD36" s="15">
        <f t="shared" si="17"/>
        <v>8.1081081081081141</v>
      </c>
      <c r="AE36" s="15">
        <f t="shared" si="17"/>
        <v>62.264150943396231</v>
      </c>
      <c r="AH36" s="4">
        <f t="shared" ref="AH36:AJ36" si="30">SUM(AH27:AH30)</f>
        <v>106</v>
      </c>
      <c r="AI36" s="4">
        <f t="shared" si="30"/>
        <v>40</v>
      </c>
      <c r="AJ36" s="4">
        <f t="shared" si="30"/>
        <v>66</v>
      </c>
      <c r="AK36" s="4">
        <f>SUM(AK27:AK30)</f>
        <v>90</v>
      </c>
      <c r="AL36" s="4">
        <f>SUM(AL27:AL30)</f>
        <v>37</v>
      </c>
      <c r="AM36" s="4">
        <f>SUM(AM27:AM30)</f>
        <v>53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2.7624309392265194</v>
      </c>
      <c r="R39" s="12">
        <f>R33/R9*100</f>
        <v>4</v>
      </c>
      <c r="S39" s="13">
        <f t="shared" si="37"/>
        <v>1.8867924528301887</v>
      </c>
      <c r="T39" s="12">
        <f>T33/T9*100</f>
        <v>120</v>
      </c>
      <c r="U39" s="12">
        <f t="shared" ref="U39:V39" si="38">U33/U9*100</f>
        <v>20</v>
      </c>
      <c r="V39" s="12">
        <f t="shared" si="38"/>
        <v>-13.333333333333334</v>
      </c>
      <c r="W39" s="12">
        <f>Q39-AH39</f>
        <v>-3.1515475553971366</v>
      </c>
      <c r="X39" s="12">
        <f t="shared" si="33"/>
        <v>-3.3684210526315779</v>
      </c>
      <c r="Y39" s="12">
        <f>S39-AJ39</f>
        <v>-2.5088119427742073</v>
      </c>
      <c r="Z39" s="12">
        <f t="shared" si="37"/>
        <v>-23.809523809523807</v>
      </c>
      <c r="AA39" s="12">
        <f t="shared" si="37"/>
        <v>44.444444444444443</v>
      </c>
      <c r="AB39" s="12">
        <f t="shared" si="37"/>
        <v>-3.3333333333333335</v>
      </c>
      <c r="AC39" s="12">
        <f>Q39-AK39</f>
        <v>-3.4875690607734806</v>
      </c>
      <c r="AD39" s="12">
        <f t="shared" si="35"/>
        <v>-4.3333333333333321</v>
      </c>
      <c r="AE39" s="12">
        <f t="shared" si="35"/>
        <v>-2.0605759682224427</v>
      </c>
      <c r="AH39" s="12">
        <f t="shared" ref="AH39:AJ39" si="39">AH33/AH9*100</f>
        <v>5.913978494623656</v>
      </c>
      <c r="AI39" s="12">
        <f t="shared" si="39"/>
        <v>7.3684210526315779</v>
      </c>
      <c r="AJ39" s="12">
        <f t="shared" si="39"/>
        <v>4.395604395604396</v>
      </c>
      <c r="AK39" s="12">
        <f>AK33/AK9*100</f>
        <v>6.25</v>
      </c>
      <c r="AL39" s="12">
        <f>AL33/AL9*100</f>
        <v>8.3333333333333321</v>
      </c>
      <c r="AM39" s="12">
        <f>AM33/AM9*100</f>
        <v>3.9473684210526314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97.237569060773481</v>
      </c>
      <c r="R40" s="12">
        <f t="shared" si="40"/>
        <v>96</v>
      </c>
      <c r="S40" s="12">
        <f t="shared" si="40"/>
        <v>98.113207547169807</v>
      </c>
      <c r="T40" s="12">
        <f>T34/T9*100</f>
        <v>-20</v>
      </c>
      <c r="U40" s="12">
        <f t="shared" ref="U40:V40" si="41">U34/U9*100</f>
        <v>80</v>
      </c>
      <c r="V40" s="12">
        <f t="shared" si="41"/>
        <v>113.33333333333333</v>
      </c>
      <c r="W40" s="12">
        <f t="shared" ref="W40:W42" si="42">Q40-AH40</f>
        <v>3.1515475553971299</v>
      </c>
      <c r="X40" s="12">
        <f t="shared" si="33"/>
        <v>3.3684210526315752</v>
      </c>
      <c r="Y40" s="12">
        <f>S40-AJ40</f>
        <v>2.5088119427742015</v>
      </c>
      <c r="Z40" s="12">
        <f>Z34/Z9*100</f>
        <v>123.80952380952381</v>
      </c>
      <c r="AA40" s="12">
        <f t="shared" ref="AA40:AB40" si="43">AA34/AA9*100</f>
        <v>55.555555555555557</v>
      </c>
      <c r="AB40" s="12">
        <f t="shared" si="43"/>
        <v>103.33333333333334</v>
      </c>
      <c r="AC40" s="12">
        <f t="shared" ref="AC40:AC42" si="44">Q40-AK40</f>
        <v>3.4875690607734811</v>
      </c>
      <c r="AD40" s="12">
        <f t="shared" si="35"/>
        <v>4.3333333333333428</v>
      </c>
      <c r="AE40" s="12">
        <f t="shared" si="35"/>
        <v>2.0605759682224374</v>
      </c>
      <c r="AH40" s="12">
        <f t="shared" ref="AH40:AJ40" si="45">AH34/AH9*100</f>
        <v>94.086021505376351</v>
      </c>
      <c r="AI40" s="12">
        <f t="shared" si="45"/>
        <v>92.631578947368425</v>
      </c>
      <c r="AJ40" s="12">
        <f t="shared" si="45"/>
        <v>95.604395604395606</v>
      </c>
      <c r="AK40" s="12">
        <f>AK34/AK9*100</f>
        <v>93.75</v>
      </c>
      <c r="AL40" s="12">
        <f>AL34/AL9*100</f>
        <v>91.666666666666657</v>
      </c>
      <c r="AM40" s="12">
        <f>AM34/AM9*100</f>
        <v>96.05263157894737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88.950276243093924</v>
      </c>
      <c r="R41" s="12">
        <f t="shared" si="46"/>
        <v>80</v>
      </c>
      <c r="S41" s="12">
        <f t="shared" si="46"/>
        <v>95.283018867924525</v>
      </c>
      <c r="T41" s="12">
        <f>T35/T9*100</f>
        <v>-200</v>
      </c>
      <c r="U41" s="12">
        <f t="shared" ref="U41:V41" si="47">U35/U9*100</f>
        <v>55.000000000000007</v>
      </c>
      <c r="V41" s="12">
        <f t="shared" si="47"/>
        <v>140</v>
      </c>
      <c r="W41" s="12">
        <f t="shared" si="42"/>
        <v>7.767480544169203</v>
      </c>
      <c r="X41" s="12">
        <f t="shared" si="33"/>
        <v>5.2631578947368496</v>
      </c>
      <c r="Y41" s="12">
        <f>S41-AJ41</f>
        <v>7.370930955836613</v>
      </c>
      <c r="Z41" s="12">
        <f>Z35/Z9*100</f>
        <v>138.0952380952381</v>
      </c>
      <c r="AA41" s="12">
        <f t="shared" ref="AA41:AB41" si="48">AA35/AA9*100</f>
        <v>22.222222222222221</v>
      </c>
      <c r="AB41" s="12">
        <f t="shared" si="48"/>
        <v>103.33333333333334</v>
      </c>
      <c r="AC41" s="12">
        <f t="shared" si="44"/>
        <v>6.4502762430939242</v>
      </c>
      <c r="AD41" s="12">
        <f>R41-AL41</f>
        <v>6.1904761904761898</v>
      </c>
      <c r="AE41" s="12">
        <f t="shared" si="35"/>
        <v>3.1777557100297855</v>
      </c>
      <c r="AH41" s="12">
        <f>AH35/AH9*100</f>
        <v>81.182795698924721</v>
      </c>
      <c r="AI41" s="12">
        <f>AI35/AI9*100</f>
        <v>74.73684210526315</v>
      </c>
      <c r="AJ41" s="12">
        <f>AJ35/AJ9*100</f>
        <v>87.912087912087912</v>
      </c>
      <c r="AK41" s="12">
        <f t="shared" ref="AK41:AM41" si="49">AK35/AK9*100</f>
        <v>82.5</v>
      </c>
      <c r="AL41" s="12">
        <f t="shared" si="49"/>
        <v>73.80952380952381</v>
      </c>
      <c r="AM41" s="12">
        <f t="shared" si="49"/>
        <v>92.10526315789474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69.613259668508292</v>
      </c>
      <c r="R42" s="12">
        <f t="shared" si="50"/>
        <v>53.333333333333336</v>
      </c>
      <c r="S42" s="12">
        <f t="shared" si="50"/>
        <v>81.132075471698116</v>
      </c>
      <c r="T42" s="12">
        <f t="shared" si="50"/>
        <v>-400</v>
      </c>
      <c r="U42" s="12">
        <f t="shared" si="50"/>
        <v>0</v>
      </c>
      <c r="V42" s="12">
        <f t="shared" si="50"/>
        <v>133.33333333333331</v>
      </c>
      <c r="W42" s="12">
        <f t="shared" si="42"/>
        <v>12.624012356680332</v>
      </c>
      <c r="X42" s="12">
        <f t="shared" si="33"/>
        <v>11.228070175438603</v>
      </c>
      <c r="Y42" s="12">
        <f>S42-AJ42</f>
        <v>8.60460294422559</v>
      </c>
      <c r="Z42" s="12">
        <f t="shared" si="50"/>
        <v>171.42857142857142</v>
      </c>
      <c r="AA42" s="12">
        <f t="shared" si="50"/>
        <v>-33.333333333333329</v>
      </c>
      <c r="AB42" s="12">
        <f t="shared" si="50"/>
        <v>110.00000000000001</v>
      </c>
      <c r="AC42" s="12">
        <f t="shared" si="44"/>
        <v>13.363259668508292</v>
      </c>
      <c r="AD42" s="12">
        <f>R42-AL42</f>
        <v>9.2857142857142918</v>
      </c>
      <c r="AE42" s="12">
        <f t="shared" si="35"/>
        <v>11.395233366434965</v>
      </c>
      <c r="AH42" s="12">
        <f t="shared" ref="AH42:AJ42" si="51">AH36/AH9*100</f>
        <v>56.98924731182796</v>
      </c>
      <c r="AI42" s="12">
        <f t="shared" si="51"/>
        <v>42.105263157894733</v>
      </c>
      <c r="AJ42" s="12">
        <f t="shared" si="51"/>
        <v>72.527472527472526</v>
      </c>
      <c r="AK42" s="12">
        <f>AK36/AK9*100</f>
        <v>56.25</v>
      </c>
      <c r="AL42" s="12">
        <f>AL36/AL9*100</f>
        <v>44.047619047619044</v>
      </c>
      <c r="AM42" s="12">
        <f>AM36/AM9*100</f>
        <v>69.73684210526315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3"/>
  <pageMargins left="0.7" right="0.7" top="0.75" bottom="0.75" header="0.3" footer="0.3"/>
  <pageSetup paperSize="9" scale="4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58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-2</v>
      </c>
      <c r="F9" s="17">
        <f>SUM(F10:F30)</f>
        <v>-1</v>
      </c>
      <c r="G9" s="17">
        <f>SUM(G10:G30)</f>
        <v>-1</v>
      </c>
      <c r="H9" s="15">
        <f>IF(B9=E9,0,(1-(B9/(B9-E9)))*-100)</f>
        <v>-100</v>
      </c>
      <c r="I9" s="15">
        <f>IF(C9=F9,0,(1-(C9/(C9-F9)))*-100)</f>
        <v>-100</v>
      </c>
      <c r="J9" s="15">
        <f>IF(D9=G9,0,(1-(D9/(D9-G9)))*-100)</f>
        <v>-100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7</v>
      </c>
      <c r="R9" s="17">
        <f>SUM(R10:R30)</f>
        <v>3</v>
      </c>
      <c r="S9" s="17">
        <f>SUM(S10:S30)</f>
        <v>4</v>
      </c>
      <c r="T9" s="17">
        <f>U9+V9</f>
        <v>6</v>
      </c>
      <c r="U9" s="17">
        <f>SUM(U10:U30)</f>
        <v>3</v>
      </c>
      <c r="V9" s="17">
        <f>SUM(V10:V30)</f>
        <v>3</v>
      </c>
      <c r="W9" s="15">
        <f>IF(Q9=T9,IF(Q9&gt;0,"皆増",0),(1-(Q9/(Q9-T9)))*-100)</f>
        <v>600</v>
      </c>
      <c r="X9" s="15" t="str">
        <f t="shared" ref="X9:Y30" si="1">IF(R9=U9,IF(R9&gt;0,"皆増",0),(1-(R9/(R9-U9)))*-100)</f>
        <v>皆増</v>
      </c>
      <c r="Y9" s="15">
        <f t="shared" si="1"/>
        <v>300</v>
      </c>
      <c r="Z9" s="17">
        <f>AA9+AB9</f>
        <v>3</v>
      </c>
      <c r="AA9" s="17">
        <f>SUM(AA10:AA30)</f>
        <v>1</v>
      </c>
      <c r="AB9" s="17">
        <f>SUM(AB10:AB30)</f>
        <v>2</v>
      </c>
      <c r="AC9" s="15">
        <f>IF(Q9=Z9,IF(Q9&gt;0,"皆増",0),(1-(Q9/(Q9-Z9)))*-100)</f>
        <v>75</v>
      </c>
      <c r="AD9" s="15">
        <f t="shared" ref="AD9:AE30" si="2">IF(R9=AA9,IF(R9&gt;0,"皆増",0),(1-(R9/(R9-AA9)))*-100)</f>
        <v>50</v>
      </c>
      <c r="AE9" s="15">
        <f t="shared" si="2"/>
        <v>100</v>
      </c>
      <c r="AH9" s="4">
        <f t="shared" ref="AH9:AJ30" si="3">Q9-T9</f>
        <v>1</v>
      </c>
      <c r="AI9" s="4">
        <f t="shared" si="3"/>
        <v>0</v>
      </c>
      <c r="AJ9" s="4">
        <f t="shared" si="3"/>
        <v>1</v>
      </c>
      <c r="AK9" s="4">
        <f t="shared" ref="AK9:AM30" si="4">Q9-Z9</f>
        <v>4</v>
      </c>
      <c r="AL9" s="4">
        <f t="shared" si="4"/>
        <v>2</v>
      </c>
      <c r="AM9" s="4">
        <f t="shared" si="4"/>
        <v>2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-2</v>
      </c>
      <c r="F10" s="17">
        <v>-1</v>
      </c>
      <c r="G10" s="17">
        <v>-1</v>
      </c>
      <c r="H10" s="15">
        <f>IF(B10=E10,0,(1-(B10/(B10-E10)))*-100)</f>
        <v>-100</v>
      </c>
      <c r="I10" s="15">
        <f t="shared" ref="I10" si="7">IF(C10=F10,0,(1-(C10/(C10-F10)))*-100)</f>
        <v>-100</v>
      </c>
      <c r="J10" s="15">
        <f>IF(D10=G10,0,(1-(D10/(D10-G10)))*-100)</f>
        <v>-100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-1</v>
      </c>
      <c r="AA25" s="17">
        <v>-1</v>
      </c>
      <c r="AB25" s="17">
        <v>0</v>
      </c>
      <c r="AC25" s="15">
        <f t="shared" si="13"/>
        <v>-100</v>
      </c>
      <c r="AD25" s="15">
        <f t="shared" si="2"/>
        <v>-100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1</v>
      </c>
      <c r="S27" s="17">
        <v>2</v>
      </c>
      <c r="T27" s="17">
        <f t="shared" si="10"/>
        <v>3</v>
      </c>
      <c r="U27" s="17">
        <v>1</v>
      </c>
      <c r="V27" s="17">
        <v>2</v>
      </c>
      <c r="W27" s="15" t="str">
        <f t="shared" si="11"/>
        <v>皆増</v>
      </c>
      <c r="X27" s="15" t="str">
        <f t="shared" si="1"/>
        <v>皆増</v>
      </c>
      <c r="Y27" s="15" t="str">
        <f t="shared" si="1"/>
        <v>皆増</v>
      </c>
      <c r="Z27" s="17">
        <f t="shared" si="12"/>
        <v>3</v>
      </c>
      <c r="AA27" s="17">
        <v>1</v>
      </c>
      <c r="AB27" s="17">
        <v>2</v>
      </c>
      <c r="AC27" s="15" t="str">
        <f t="shared" si="13"/>
        <v>皆増</v>
      </c>
      <c r="AD27" s="15" t="str">
        <f t="shared" si="2"/>
        <v>皆増</v>
      </c>
      <c r="AE27" s="15" t="str">
        <f t="shared" si="2"/>
        <v>皆増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1</v>
      </c>
      <c r="S28" s="17">
        <v>0</v>
      </c>
      <c r="T28" s="17">
        <f t="shared" si="10"/>
        <v>0</v>
      </c>
      <c r="U28" s="17">
        <v>1</v>
      </c>
      <c r="V28" s="17">
        <v>-1</v>
      </c>
      <c r="W28" s="15">
        <f t="shared" si="11"/>
        <v>0</v>
      </c>
      <c r="X28" s="15" t="str">
        <f t="shared" si="1"/>
        <v>皆増</v>
      </c>
      <c r="Y28" s="15">
        <f t="shared" si="1"/>
        <v>-100</v>
      </c>
      <c r="Z28" s="17">
        <f t="shared" si="12"/>
        <v>-1</v>
      </c>
      <c r="AA28" s="17">
        <v>1</v>
      </c>
      <c r="AB28" s="17">
        <v>-2</v>
      </c>
      <c r="AC28" s="15">
        <f t="shared" si="13"/>
        <v>-50</v>
      </c>
      <c r="AD28" s="15" t="str">
        <f t="shared" si="2"/>
        <v>皆増</v>
      </c>
      <c r="AE28" s="15">
        <f t="shared" si="2"/>
        <v>-100</v>
      </c>
      <c r="AH28" s="4">
        <f t="shared" si="3"/>
        <v>1</v>
      </c>
      <c r="AI28" s="4">
        <f t="shared" si="3"/>
        <v>0</v>
      </c>
      <c r="AJ28" s="4">
        <f t="shared" si="3"/>
        <v>1</v>
      </c>
      <c r="AK28" s="4">
        <f t="shared" si="4"/>
        <v>2</v>
      </c>
      <c r="AL28" s="4">
        <f t="shared" si="4"/>
        <v>0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1</v>
      </c>
      <c r="S29" s="17">
        <v>2</v>
      </c>
      <c r="T29" s="17">
        <f t="shared" si="10"/>
        <v>3</v>
      </c>
      <c r="U29" s="17">
        <v>1</v>
      </c>
      <c r="V29" s="17">
        <v>2</v>
      </c>
      <c r="W29" s="15" t="str">
        <f t="shared" si="11"/>
        <v>皆増</v>
      </c>
      <c r="X29" s="15" t="str">
        <f t="shared" si="1"/>
        <v>皆増</v>
      </c>
      <c r="Y29" s="15" t="str">
        <f t="shared" si="1"/>
        <v>皆増</v>
      </c>
      <c r="Z29" s="17">
        <f t="shared" si="12"/>
        <v>2</v>
      </c>
      <c r="AA29" s="17">
        <v>0</v>
      </c>
      <c r="AB29" s="17">
        <v>2</v>
      </c>
      <c r="AC29" s="15">
        <f t="shared" si="13"/>
        <v>200</v>
      </c>
      <c r="AD29" s="15">
        <f t="shared" si="2"/>
        <v>0</v>
      </c>
      <c r="AE29" s="15" t="str">
        <f t="shared" si="2"/>
        <v>皆増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1</v>
      </c>
      <c r="AL29" s="4">
        <f t="shared" si="4"/>
        <v>1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7</v>
      </c>
      <c r="R34" s="17">
        <f t="shared" si="22"/>
        <v>3</v>
      </c>
      <c r="S34" s="17">
        <f t="shared" si="22"/>
        <v>4</v>
      </c>
      <c r="T34" s="17">
        <f t="shared" si="22"/>
        <v>6</v>
      </c>
      <c r="U34" s="17">
        <f t="shared" si="22"/>
        <v>3</v>
      </c>
      <c r="V34" s="17">
        <f t="shared" si="22"/>
        <v>3</v>
      </c>
      <c r="W34" s="15">
        <f t="shared" si="15"/>
        <v>600</v>
      </c>
      <c r="X34" s="15" t="str">
        <f t="shared" si="15"/>
        <v>皆増</v>
      </c>
      <c r="Y34" s="15">
        <f t="shared" si="15"/>
        <v>300</v>
      </c>
      <c r="Z34" s="17">
        <f t="shared" ref="Z34:AB34" si="23">SUM(Z23:Z30)</f>
        <v>3</v>
      </c>
      <c r="AA34" s="17">
        <f t="shared" si="23"/>
        <v>1</v>
      </c>
      <c r="AB34" s="17">
        <f t="shared" si="23"/>
        <v>2</v>
      </c>
      <c r="AC34" s="15">
        <f t="shared" si="17"/>
        <v>75</v>
      </c>
      <c r="AD34" s="15">
        <f t="shared" si="17"/>
        <v>50</v>
      </c>
      <c r="AE34" s="15">
        <f t="shared" si="17"/>
        <v>100</v>
      </c>
      <c r="AH34" s="4">
        <f t="shared" ref="AH34:AJ34" si="24">SUM(AH23:AH30)</f>
        <v>1</v>
      </c>
      <c r="AI34" s="4">
        <f t="shared" si="24"/>
        <v>0</v>
      </c>
      <c r="AJ34" s="4">
        <f t="shared" si="24"/>
        <v>1</v>
      </c>
      <c r="AK34" s="4">
        <f>SUM(AK23:AK30)</f>
        <v>4</v>
      </c>
      <c r="AL34" s="4">
        <f>SUM(AL23:AL30)</f>
        <v>2</v>
      </c>
      <c r="AM34" s="4">
        <f>SUM(AM23:AM30)</f>
        <v>2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7</v>
      </c>
      <c r="R35" s="17">
        <f t="shared" si="25"/>
        <v>3</v>
      </c>
      <c r="S35" s="17">
        <f t="shared" si="25"/>
        <v>4</v>
      </c>
      <c r="T35" s="17">
        <f t="shared" si="25"/>
        <v>6</v>
      </c>
      <c r="U35" s="17">
        <f t="shared" si="25"/>
        <v>3</v>
      </c>
      <c r="V35" s="17">
        <f t="shared" si="25"/>
        <v>3</v>
      </c>
      <c r="W35" s="15">
        <f t="shared" si="15"/>
        <v>600</v>
      </c>
      <c r="X35" s="15" t="str">
        <f t="shared" si="15"/>
        <v>皆増</v>
      </c>
      <c r="Y35" s="15">
        <f t="shared" si="15"/>
        <v>300</v>
      </c>
      <c r="Z35" s="17">
        <f t="shared" ref="Z35:AB35" si="26">SUM(Z25:Z30)</f>
        <v>3</v>
      </c>
      <c r="AA35" s="17">
        <f t="shared" si="26"/>
        <v>1</v>
      </c>
      <c r="AB35" s="17">
        <f t="shared" si="26"/>
        <v>2</v>
      </c>
      <c r="AC35" s="15">
        <f t="shared" si="17"/>
        <v>75</v>
      </c>
      <c r="AD35" s="15">
        <f t="shared" si="17"/>
        <v>50</v>
      </c>
      <c r="AE35" s="15">
        <f t="shared" si="17"/>
        <v>100</v>
      </c>
      <c r="AH35" s="4">
        <f t="shared" ref="AH35:AJ35" si="27">SUM(AH25:AH30)</f>
        <v>1</v>
      </c>
      <c r="AI35" s="4">
        <f t="shared" si="27"/>
        <v>0</v>
      </c>
      <c r="AJ35" s="4">
        <f t="shared" si="27"/>
        <v>1</v>
      </c>
      <c r="AK35" s="4">
        <f>SUM(AK25:AK30)</f>
        <v>4</v>
      </c>
      <c r="AL35" s="4">
        <f>SUM(AL25:AL30)</f>
        <v>2</v>
      </c>
      <c r="AM35" s="4">
        <f>SUM(AM25:AM30)</f>
        <v>2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7</v>
      </c>
      <c r="R36" s="17">
        <f t="shared" si="28"/>
        <v>3</v>
      </c>
      <c r="S36" s="17">
        <f t="shared" si="28"/>
        <v>4</v>
      </c>
      <c r="T36" s="17">
        <f t="shared" si="28"/>
        <v>6</v>
      </c>
      <c r="U36" s="17">
        <f t="shared" si="28"/>
        <v>3</v>
      </c>
      <c r="V36" s="17">
        <f t="shared" si="28"/>
        <v>3</v>
      </c>
      <c r="W36" s="15">
        <f t="shared" si="15"/>
        <v>600</v>
      </c>
      <c r="X36" s="15" t="str">
        <f t="shared" si="15"/>
        <v>皆増</v>
      </c>
      <c r="Y36" s="15">
        <f t="shared" si="15"/>
        <v>300</v>
      </c>
      <c r="Z36" s="17">
        <f t="shared" ref="Z36:AB36" si="29">SUM(Z27:Z30)</f>
        <v>4</v>
      </c>
      <c r="AA36" s="17">
        <f t="shared" si="29"/>
        <v>2</v>
      </c>
      <c r="AB36" s="17">
        <f t="shared" si="29"/>
        <v>2</v>
      </c>
      <c r="AC36" s="15">
        <f t="shared" si="17"/>
        <v>133.33333333333334</v>
      </c>
      <c r="AD36" s="15">
        <f t="shared" si="17"/>
        <v>200</v>
      </c>
      <c r="AE36" s="15">
        <f t="shared" si="17"/>
        <v>100</v>
      </c>
      <c r="AH36" s="4">
        <f t="shared" ref="AH36:AJ36" si="30">SUM(AH27:AH30)</f>
        <v>1</v>
      </c>
      <c r="AI36" s="4">
        <f t="shared" si="30"/>
        <v>0</v>
      </c>
      <c r="AJ36" s="4">
        <f t="shared" si="30"/>
        <v>1</v>
      </c>
      <c r="AK36" s="4">
        <f>SUM(AK27:AK30)</f>
        <v>3</v>
      </c>
      <c r="AL36" s="4">
        <f>SUM(AL27:AL30)</f>
        <v>1</v>
      </c>
      <c r="AM36" s="4">
        <f>SUM(AM27:AM30)</f>
        <v>2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 t="e">
        <f t="shared" ref="X38:Y42" si="33">R38-AI38</f>
        <v>#DIV/0!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 t="e">
        <f t="shared" si="36"/>
        <v>#DIV/0!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 t="e">
        <f t="shared" si="33"/>
        <v>#DIV/0!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 t="e">
        <f t="shared" si="39"/>
        <v>#DIV/0!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 t="e">
        <f t="shared" si="33"/>
        <v>#DIV/0!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100</v>
      </c>
      <c r="AI40" s="12" t="e">
        <f t="shared" si="45"/>
        <v>#DIV/0!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>
        <f>T35/T9*100</f>
        <v>100</v>
      </c>
      <c r="U41" s="12">
        <f t="shared" ref="U41:V41" si="47">U35/U9*100</f>
        <v>100</v>
      </c>
      <c r="V41" s="12">
        <f t="shared" si="47"/>
        <v>100</v>
      </c>
      <c r="W41" s="12">
        <f t="shared" si="42"/>
        <v>0</v>
      </c>
      <c r="X41" s="12" t="e">
        <f t="shared" si="33"/>
        <v>#DIV/0!</v>
      </c>
      <c r="Y41" s="12">
        <f>S41-AJ41</f>
        <v>0</v>
      </c>
      <c r="Z41" s="12">
        <f>Z35/Z9*100</f>
        <v>100</v>
      </c>
      <c r="AA41" s="12">
        <f t="shared" ref="AA41:AB41" si="48">AA35/AA9*100</f>
        <v>100</v>
      </c>
      <c r="AB41" s="12">
        <f t="shared" si="48"/>
        <v>100</v>
      </c>
      <c r="AC41" s="12">
        <f t="shared" si="44"/>
        <v>0</v>
      </c>
      <c r="AD41" s="12">
        <f>R41-AL41</f>
        <v>0</v>
      </c>
      <c r="AE41" s="12">
        <f t="shared" si="35"/>
        <v>0</v>
      </c>
      <c r="AH41" s="12">
        <f>AH35/AH9*100</f>
        <v>100</v>
      </c>
      <c r="AI41" s="12" t="e">
        <f>AI35/AI9*100</f>
        <v>#DIV/0!</v>
      </c>
      <c r="AJ41" s="12">
        <f>AJ35/AJ9*100</f>
        <v>100</v>
      </c>
      <c r="AK41" s="12">
        <f t="shared" ref="AK41:AM41" si="49">AK35/AK9*100</f>
        <v>100</v>
      </c>
      <c r="AL41" s="12">
        <f t="shared" si="49"/>
        <v>100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100</v>
      </c>
      <c r="R42" s="12">
        <f t="shared" si="50"/>
        <v>100</v>
      </c>
      <c r="S42" s="12">
        <f t="shared" si="50"/>
        <v>100</v>
      </c>
      <c r="T42" s="12">
        <f t="shared" si="50"/>
        <v>100</v>
      </c>
      <c r="U42" s="12">
        <f t="shared" si="50"/>
        <v>100</v>
      </c>
      <c r="V42" s="12">
        <f t="shared" si="50"/>
        <v>100</v>
      </c>
      <c r="W42" s="12">
        <f t="shared" si="42"/>
        <v>0</v>
      </c>
      <c r="X42" s="12" t="e">
        <f t="shared" si="33"/>
        <v>#DIV/0!</v>
      </c>
      <c r="Y42" s="12">
        <f>S42-AJ42</f>
        <v>0</v>
      </c>
      <c r="Z42" s="12">
        <f t="shared" si="50"/>
        <v>133.33333333333331</v>
      </c>
      <c r="AA42" s="12">
        <f t="shared" si="50"/>
        <v>200</v>
      </c>
      <c r="AB42" s="12">
        <f t="shared" si="50"/>
        <v>100</v>
      </c>
      <c r="AC42" s="12">
        <f t="shared" si="44"/>
        <v>25</v>
      </c>
      <c r="AD42" s="12">
        <f>R42-AL42</f>
        <v>50</v>
      </c>
      <c r="AE42" s="12">
        <f t="shared" si="35"/>
        <v>0</v>
      </c>
      <c r="AH42" s="12">
        <f t="shared" ref="AH42:AJ42" si="51">AH36/AH9*100</f>
        <v>100</v>
      </c>
      <c r="AI42" s="12" t="e">
        <f t="shared" si="51"/>
        <v>#DIV/0!</v>
      </c>
      <c r="AJ42" s="12">
        <f t="shared" si="51"/>
        <v>100</v>
      </c>
      <c r="AK42" s="12">
        <f>AK36/AK9*100</f>
        <v>75</v>
      </c>
      <c r="AL42" s="12">
        <f>AL36/AL9*100</f>
        <v>50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41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99</v>
      </c>
      <c r="C9" s="17">
        <f>SUM(C10:C30)</f>
        <v>50</v>
      </c>
      <c r="D9" s="17">
        <f>SUM(D10:D30)</f>
        <v>49</v>
      </c>
      <c r="E9" s="17">
        <f>F9+G9</f>
        <v>5</v>
      </c>
      <c r="F9" s="17">
        <f>SUM(F10:F30)</f>
        <v>5</v>
      </c>
      <c r="G9" s="17">
        <f>SUM(G10:G30)</f>
        <v>0</v>
      </c>
      <c r="H9" s="15">
        <f>IF(B9=E9,0,(1-(B9/(B9-E9)))*-100)</f>
        <v>5.3191489361702038</v>
      </c>
      <c r="I9" s="15">
        <f>IF(C9=F9,0,(1-(C9/(C9-F9)))*-100)</f>
        <v>11.111111111111116</v>
      </c>
      <c r="J9" s="15">
        <f>IF(D9=G9,0,(1-(D9/(D9-G9)))*-100)</f>
        <v>0</v>
      </c>
      <c r="K9" s="17">
        <f>L9+M9</f>
        <v>18</v>
      </c>
      <c r="L9" s="17">
        <f>SUM(L10:L30)</f>
        <v>3</v>
      </c>
      <c r="M9" s="17">
        <f>SUM(M10:M30)</f>
        <v>15</v>
      </c>
      <c r="N9" s="15">
        <f>IF(B9=K9,0,(1-(B9/(B9-K9)))*-100)</f>
        <v>22.222222222222232</v>
      </c>
      <c r="O9" s="15">
        <f t="shared" ref="O9:P10" si="0">IF(C9=L9,0,(1-(C9/(C9-L9)))*-100)</f>
        <v>6.3829787234042534</v>
      </c>
      <c r="P9" s="15">
        <f>IF(D9=M9,0,(1-(D9/(D9-M9)))*-100)</f>
        <v>44.117647058823529</v>
      </c>
      <c r="Q9" s="17">
        <f>R9+S9</f>
        <v>147</v>
      </c>
      <c r="R9" s="17">
        <f>SUM(R10:R30)</f>
        <v>83</v>
      </c>
      <c r="S9" s="17">
        <f>SUM(S10:S30)</f>
        <v>64</v>
      </c>
      <c r="T9" s="17">
        <f>U9+V9</f>
        <v>13</v>
      </c>
      <c r="U9" s="17">
        <f>SUM(U10:U30)</f>
        <v>15</v>
      </c>
      <c r="V9" s="17">
        <f>SUM(V10:V30)</f>
        <v>-2</v>
      </c>
      <c r="W9" s="15">
        <f>IF(Q9=T9,IF(Q9&gt;0,"皆増",0),(1-(Q9/(Q9-T9)))*-100)</f>
        <v>9.7014925373134275</v>
      </c>
      <c r="X9" s="15">
        <f t="shared" ref="X9:Y30" si="1">IF(R9=U9,IF(R9&gt;0,"皆増",0),(1-(R9/(R9-U9)))*-100)</f>
        <v>22.058823529411775</v>
      </c>
      <c r="Y9" s="15">
        <f t="shared" si="1"/>
        <v>-3.0303030303030276</v>
      </c>
      <c r="Z9" s="17">
        <f>AA9+AB9</f>
        <v>-1</v>
      </c>
      <c r="AA9" s="17">
        <f>SUM(AA10:AA30)</f>
        <v>12</v>
      </c>
      <c r="AB9" s="17">
        <f>SUM(AB10:AB30)</f>
        <v>-13</v>
      </c>
      <c r="AC9" s="15">
        <f>IF(Q9=Z9,IF(Q9&gt;0,"皆増",0),(1-(Q9/(Q9-Z9)))*-100)</f>
        <v>-0.67567567567567988</v>
      </c>
      <c r="AD9" s="15">
        <f t="shared" ref="AD9:AE30" si="2">IF(R9=AA9,IF(R9&gt;0,"皆増",0),(1-(R9/(R9-AA9)))*-100)</f>
        <v>16.901408450704224</v>
      </c>
      <c r="AE9" s="15">
        <f t="shared" si="2"/>
        <v>-16.883116883116877</v>
      </c>
      <c r="AH9" s="4">
        <f t="shared" ref="AH9:AJ30" si="3">Q9-T9</f>
        <v>134</v>
      </c>
      <c r="AI9" s="4">
        <f t="shared" si="3"/>
        <v>68</v>
      </c>
      <c r="AJ9" s="4">
        <f t="shared" si="3"/>
        <v>66</v>
      </c>
      <c r="AK9" s="4">
        <f t="shared" ref="AK9:AM30" si="4">Q9-Z9</f>
        <v>148</v>
      </c>
      <c r="AL9" s="4">
        <f t="shared" si="4"/>
        <v>71</v>
      </c>
      <c r="AM9" s="4">
        <f t="shared" si="4"/>
        <v>77</v>
      </c>
    </row>
    <row r="10" spans="1:39" s="1" customFormat="1" ht="18" customHeight="1" x14ac:dyDescent="0.2">
      <c r="A10" s="4" t="s">
        <v>1</v>
      </c>
      <c r="B10" s="17">
        <f t="shared" ref="B10" si="5">C10+D10</f>
        <v>99</v>
      </c>
      <c r="C10" s="17">
        <v>50</v>
      </c>
      <c r="D10" s="17">
        <v>49</v>
      </c>
      <c r="E10" s="17">
        <f t="shared" ref="E10" si="6">F10+G10</f>
        <v>5</v>
      </c>
      <c r="F10" s="17">
        <v>5</v>
      </c>
      <c r="G10" s="17">
        <v>0</v>
      </c>
      <c r="H10" s="15">
        <f>IF(B10=E10,0,(1-(B10/(B10-E10)))*-100)</f>
        <v>5.3191489361702038</v>
      </c>
      <c r="I10" s="15">
        <f t="shared" ref="I10" si="7">IF(C10=F10,0,(1-(C10/(C10-F10)))*-100)</f>
        <v>11.111111111111116</v>
      </c>
      <c r="J10" s="15">
        <f>IF(D10=G10,0,(1-(D10/(D10-G10)))*-100)</f>
        <v>0</v>
      </c>
      <c r="K10" s="17">
        <f t="shared" ref="K10" si="8">L10+M10</f>
        <v>18</v>
      </c>
      <c r="L10" s="17">
        <v>3</v>
      </c>
      <c r="M10" s="17">
        <v>15</v>
      </c>
      <c r="N10" s="15">
        <f>IF(B10=K10,0,(1-(B10/(B10-K10)))*-100)</f>
        <v>22.222222222222232</v>
      </c>
      <c r="O10" s="15">
        <f t="shared" si="0"/>
        <v>6.3829787234042534</v>
      </c>
      <c r="P10" s="15">
        <f t="shared" si="0"/>
        <v>44.117647058823529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1</v>
      </c>
      <c r="R17" s="17">
        <v>1</v>
      </c>
      <c r="S17" s="17">
        <v>0</v>
      </c>
      <c r="T17" s="17">
        <f t="shared" si="10"/>
        <v>1</v>
      </c>
      <c r="U17" s="17">
        <v>1</v>
      </c>
      <c r="V17" s="17">
        <v>0</v>
      </c>
      <c r="W17" s="15" t="str">
        <f t="shared" si="11"/>
        <v>皆増</v>
      </c>
      <c r="X17" s="15" t="str">
        <f t="shared" si="1"/>
        <v>皆増</v>
      </c>
      <c r="Y17" s="15">
        <f t="shared" si="1"/>
        <v>0</v>
      </c>
      <c r="Z17" s="17">
        <f t="shared" si="12"/>
        <v>1</v>
      </c>
      <c r="AA17" s="17">
        <v>1</v>
      </c>
      <c r="AB17" s="17">
        <v>0</v>
      </c>
      <c r="AC17" s="15" t="str">
        <f t="shared" si="13"/>
        <v>皆増</v>
      </c>
      <c r="AD17" s="15" t="str">
        <f t="shared" si="2"/>
        <v>皆増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-1</v>
      </c>
      <c r="U18" s="17">
        <v>0</v>
      </c>
      <c r="V18" s="17">
        <v>-1</v>
      </c>
      <c r="W18" s="15">
        <f t="shared" si="11"/>
        <v>-100</v>
      </c>
      <c r="X18" s="15">
        <f t="shared" si="1"/>
        <v>0</v>
      </c>
      <c r="Y18" s="15">
        <f t="shared" si="1"/>
        <v>-100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1</v>
      </c>
      <c r="AI18" s="4">
        <f t="shared" si="3"/>
        <v>0</v>
      </c>
      <c r="AJ18" s="4">
        <f t="shared" si="3"/>
        <v>1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3</v>
      </c>
      <c r="R19" s="17">
        <v>2</v>
      </c>
      <c r="S19" s="17">
        <v>1</v>
      </c>
      <c r="T19" s="17">
        <f t="shared" si="10"/>
        <v>3</v>
      </c>
      <c r="U19" s="17">
        <v>2</v>
      </c>
      <c r="V19" s="17">
        <v>1</v>
      </c>
      <c r="W19" s="15" t="str">
        <f t="shared" si="11"/>
        <v>皆増</v>
      </c>
      <c r="X19" s="15" t="str">
        <f t="shared" si="1"/>
        <v>皆増</v>
      </c>
      <c r="Y19" s="15" t="str">
        <f t="shared" si="1"/>
        <v>皆増</v>
      </c>
      <c r="Z19" s="17">
        <f t="shared" si="12"/>
        <v>1</v>
      </c>
      <c r="AA19" s="17">
        <v>0</v>
      </c>
      <c r="AB19" s="17">
        <v>1</v>
      </c>
      <c r="AC19" s="15">
        <f t="shared" si="13"/>
        <v>50</v>
      </c>
      <c r="AD19" s="15">
        <f t="shared" si="2"/>
        <v>0</v>
      </c>
      <c r="AE19" s="15" t="str">
        <f t="shared" si="2"/>
        <v>皆増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2</v>
      </c>
      <c r="AL19" s="4">
        <f t="shared" si="4"/>
        <v>2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1</v>
      </c>
      <c r="S20" s="17">
        <v>0</v>
      </c>
      <c r="T20" s="17">
        <f t="shared" si="10"/>
        <v>-1</v>
      </c>
      <c r="U20" s="17">
        <v>-1</v>
      </c>
      <c r="V20" s="17">
        <v>0</v>
      </c>
      <c r="W20" s="15">
        <f t="shared" si="11"/>
        <v>-50</v>
      </c>
      <c r="X20" s="15">
        <f t="shared" si="1"/>
        <v>-50</v>
      </c>
      <c r="Y20" s="15">
        <f t="shared" si="1"/>
        <v>0</v>
      </c>
      <c r="Z20" s="17">
        <f t="shared" si="12"/>
        <v>-1</v>
      </c>
      <c r="AA20" s="17">
        <v>0</v>
      </c>
      <c r="AB20" s="17">
        <v>-1</v>
      </c>
      <c r="AC20" s="15">
        <f t="shared" si="13"/>
        <v>-50</v>
      </c>
      <c r="AD20" s="15">
        <f t="shared" si="2"/>
        <v>0</v>
      </c>
      <c r="AE20" s="15">
        <f t="shared" si="2"/>
        <v>-100</v>
      </c>
      <c r="AH20" s="4">
        <f t="shared" si="3"/>
        <v>2</v>
      </c>
      <c r="AI20" s="4">
        <f t="shared" si="3"/>
        <v>2</v>
      </c>
      <c r="AJ20" s="4">
        <f t="shared" si="3"/>
        <v>0</v>
      </c>
      <c r="AK20" s="4">
        <f t="shared" si="4"/>
        <v>2</v>
      </c>
      <c r="AL20" s="4">
        <f t="shared" si="4"/>
        <v>1</v>
      </c>
      <c r="AM20" s="4">
        <f t="shared" si="4"/>
        <v>1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5</v>
      </c>
      <c r="R21" s="17">
        <v>4</v>
      </c>
      <c r="S21" s="17">
        <v>1</v>
      </c>
      <c r="T21" s="17">
        <f t="shared" si="10"/>
        <v>2</v>
      </c>
      <c r="U21" s="17">
        <v>3</v>
      </c>
      <c r="V21" s="17">
        <v>-1</v>
      </c>
      <c r="W21" s="15">
        <f t="shared" si="11"/>
        <v>66.666666666666671</v>
      </c>
      <c r="X21" s="15">
        <f t="shared" si="1"/>
        <v>300</v>
      </c>
      <c r="Y21" s="15">
        <f t="shared" si="1"/>
        <v>-50</v>
      </c>
      <c r="Z21" s="17">
        <f t="shared" si="12"/>
        <v>5</v>
      </c>
      <c r="AA21" s="17">
        <v>4</v>
      </c>
      <c r="AB21" s="17">
        <v>1</v>
      </c>
      <c r="AC21" s="15" t="str">
        <f t="shared" si="13"/>
        <v>皆増</v>
      </c>
      <c r="AD21" s="15" t="str">
        <f t="shared" si="2"/>
        <v>皆増</v>
      </c>
      <c r="AE21" s="15" t="str">
        <f t="shared" si="2"/>
        <v>皆増</v>
      </c>
      <c r="AH21" s="4">
        <f t="shared" si="3"/>
        <v>3</v>
      </c>
      <c r="AI21" s="4">
        <f t="shared" si="3"/>
        <v>1</v>
      </c>
      <c r="AJ21" s="4">
        <f t="shared" si="3"/>
        <v>2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3</v>
      </c>
      <c r="R22" s="17">
        <v>3</v>
      </c>
      <c r="S22" s="17">
        <v>0</v>
      </c>
      <c r="T22" s="17">
        <f t="shared" si="10"/>
        <v>-3</v>
      </c>
      <c r="U22" s="17">
        <v>-1</v>
      </c>
      <c r="V22" s="17">
        <v>-2</v>
      </c>
      <c r="W22" s="15">
        <f t="shared" si="11"/>
        <v>-50</v>
      </c>
      <c r="X22" s="15">
        <f t="shared" si="1"/>
        <v>-25</v>
      </c>
      <c r="Y22" s="15">
        <f t="shared" si="1"/>
        <v>-100</v>
      </c>
      <c r="Z22" s="17">
        <f t="shared" si="12"/>
        <v>1</v>
      </c>
      <c r="AA22" s="17">
        <v>1</v>
      </c>
      <c r="AB22" s="17">
        <v>0</v>
      </c>
      <c r="AC22" s="15">
        <f t="shared" si="13"/>
        <v>50</v>
      </c>
      <c r="AD22" s="15">
        <f t="shared" si="2"/>
        <v>50</v>
      </c>
      <c r="AE22" s="15">
        <f t="shared" si="2"/>
        <v>0</v>
      </c>
      <c r="AH22" s="4">
        <f t="shared" si="3"/>
        <v>6</v>
      </c>
      <c r="AI22" s="4">
        <f t="shared" si="3"/>
        <v>4</v>
      </c>
      <c r="AJ22" s="4">
        <f t="shared" si="3"/>
        <v>2</v>
      </c>
      <c r="AK22" s="4">
        <f t="shared" si="4"/>
        <v>2</v>
      </c>
      <c r="AL22" s="4">
        <f t="shared" si="4"/>
        <v>2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6</v>
      </c>
      <c r="R23" s="17">
        <v>6</v>
      </c>
      <c r="S23" s="17">
        <v>0</v>
      </c>
      <c r="T23" s="17">
        <f t="shared" si="10"/>
        <v>0</v>
      </c>
      <c r="U23" s="17">
        <v>2</v>
      </c>
      <c r="V23" s="17">
        <v>-2</v>
      </c>
      <c r="W23" s="15">
        <f t="shared" si="11"/>
        <v>0</v>
      </c>
      <c r="X23" s="15">
        <f t="shared" si="1"/>
        <v>50</v>
      </c>
      <c r="Y23" s="15">
        <f t="shared" si="1"/>
        <v>-100</v>
      </c>
      <c r="Z23" s="17">
        <f t="shared" si="12"/>
        <v>3</v>
      </c>
      <c r="AA23" s="17">
        <v>3</v>
      </c>
      <c r="AB23" s="17">
        <v>0</v>
      </c>
      <c r="AC23" s="15">
        <f t="shared" si="13"/>
        <v>100</v>
      </c>
      <c r="AD23" s="15">
        <f t="shared" si="2"/>
        <v>100</v>
      </c>
      <c r="AE23" s="15">
        <f t="shared" si="2"/>
        <v>0</v>
      </c>
      <c r="AH23" s="4">
        <f t="shared" si="3"/>
        <v>6</v>
      </c>
      <c r="AI23" s="4">
        <f t="shared" si="3"/>
        <v>4</v>
      </c>
      <c r="AJ23" s="4">
        <f t="shared" si="3"/>
        <v>2</v>
      </c>
      <c r="AK23" s="4">
        <f t="shared" si="4"/>
        <v>3</v>
      </c>
      <c r="AL23" s="4">
        <f t="shared" si="4"/>
        <v>3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9</v>
      </c>
      <c r="R24" s="17">
        <v>5</v>
      </c>
      <c r="S24" s="17">
        <v>4</v>
      </c>
      <c r="T24" s="17">
        <f t="shared" si="10"/>
        <v>4</v>
      </c>
      <c r="U24" s="17">
        <v>0</v>
      </c>
      <c r="V24" s="17">
        <v>4</v>
      </c>
      <c r="W24" s="15">
        <f t="shared" si="11"/>
        <v>80</v>
      </c>
      <c r="X24" s="15">
        <f t="shared" si="1"/>
        <v>0</v>
      </c>
      <c r="Y24" s="15" t="str">
        <f t="shared" si="1"/>
        <v>皆増</v>
      </c>
      <c r="Z24" s="17">
        <f t="shared" si="12"/>
        <v>-4</v>
      </c>
      <c r="AA24" s="17">
        <v>-5</v>
      </c>
      <c r="AB24" s="17">
        <v>1</v>
      </c>
      <c r="AC24" s="15">
        <f t="shared" si="13"/>
        <v>-30.76923076923077</v>
      </c>
      <c r="AD24" s="15">
        <f t="shared" si="2"/>
        <v>-50</v>
      </c>
      <c r="AE24" s="15">
        <f t="shared" si="2"/>
        <v>33.333333333333329</v>
      </c>
      <c r="AH24" s="4">
        <f t="shared" si="3"/>
        <v>5</v>
      </c>
      <c r="AI24" s="4">
        <f t="shared" si="3"/>
        <v>5</v>
      </c>
      <c r="AJ24" s="4">
        <f t="shared" si="3"/>
        <v>0</v>
      </c>
      <c r="AK24" s="4">
        <f t="shared" si="4"/>
        <v>13</v>
      </c>
      <c r="AL24" s="4">
        <f t="shared" si="4"/>
        <v>10</v>
      </c>
      <c r="AM24" s="4">
        <f t="shared" si="4"/>
        <v>3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15</v>
      </c>
      <c r="R25" s="17">
        <v>11</v>
      </c>
      <c r="S25" s="17">
        <v>4</v>
      </c>
      <c r="T25" s="17">
        <f t="shared" si="10"/>
        <v>0</v>
      </c>
      <c r="U25" s="17">
        <v>4</v>
      </c>
      <c r="V25" s="17">
        <v>-4</v>
      </c>
      <c r="W25" s="15">
        <f t="shared" si="11"/>
        <v>0</v>
      </c>
      <c r="X25" s="15">
        <f t="shared" si="1"/>
        <v>57.142857142857139</v>
      </c>
      <c r="Y25" s="15">
        <f t="shared" si="1"/>
        <v>-50</v>
      </c>
      <c r="Z25" s="17">
        <f t="shared" si="12"/>
        <v>-3</v>
      </c>
      <c r="AA25" s="17">
        <v>0</v>
      </c>
      <c r="AB25" s="17">
        <v>-3</v>
      </c>
      <c r="AC25" s="15">
        <f t="shared" si="13"/>
        <v>-16.666666666666664</v>
      </c>
      <c r="AD25" s="15">
        <f t="shared" si="2"/>
        <v>0</v>
      </c>
      <c r="AE25" s="15">
        <f t="shared" si="2"/>
        <v>-42.857142857142861</v>
      </c>
      <c r="AH25" s="4">
        <f t="shared" si="3"/>
        <v>15</v>
      </c>
      <c r="AI25" s="4">
        <f t="shared" si="3"/>
        <v>7</v>
      </c>
      <c r="AJ25" s="4">
        <f t="shared" si="3"/>
        <v>8</v>
      </c>
      <c r="AK25" s="4">
        <f t="shared" si="4"/>
        <v>18</v>
      </c>
      <c r="AL25" s="4">
        <f t="shared" si="4"/>
        <v>11</v>
      </c>
      <c r="AM25" s="4">
        <f t="shared" si="4"/>
        <v>7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30</v>
      </c>
      <c r="R26" s="17">
        <v>19</v>
      </c>
      <c r="S26" s="17">
        <v>11</v>
      </c>
      <c r="T26" s="17">
        <f t="shared" si="10"/>
        <v>8</v>
      </c>
      <c r="U26" s="17">
        <v>2</v>
      </c>
      <c r="V26" s="17">
        <v>6</v>
      </c>
      <c r="W26" s="15">
        <f t="shared" si="11"/>
        <v>36.363636363636353</v>
      </c>
      <c r="X26" s="15">
        <f t="shared" si="1"/>
        <v>11.764705882352944</v>
      </c>
      <c r="Y26" s="15">
        <f t="shared" si="1"/>
        <v>120.00000000000001</v>
      </c>
      <c r="Z26" s="17">
        <f t="shared" si="12"/>
        <v>11</v>
      </c>
      <c r="AA26" s="17">
        <v>10</v>
      </c>
      <c r="AB26" s="17">
        <v>1</v>
      </c>
      <c r="AC26" s="15">
        <f t="shared" si="13"/>
        <v>57.894736842105267</v>
      </c>
      <c r="AD26" s="15">
        <f t="shared" si="2"/>
        <v>111.11111111111111</v>
      </c>
      <c r="AE26" s="15">
        <f t="shared" si="2"/>
        <v>10.000000000000009</v>
      </c>
      <c r="AH26" s="4">
        <f t="shared" si="3"/>
        <v>22</v>
      </c>
      <c r="AI26" s="4">
        <f t="shared" si="3"/>
        <v>17</v>
      </c>
      <c r="AJ26" s="4">
        <f t="shared" si="3"/>
        <v>5</v>
      </c>
      <c r="AK26" s="4">
        <f t="shared" si="4"/>
        <v>19</v>
      </c>
      <c r="AL26" s="4">
        <f t="shared" si="4"/>
        <v>9</v>
      </c>
      <c r="AM26" s="4">
        <f t="shared" si="4"/>
        <v>10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30</v>
      </c>
      <c r="R27" s="17">
        <v>19</v>
      </c>
      <c r="S27" s="17">
        <v>11</v>
      </c>
      <c r="T27" s="17">
        <f t="shared" si="10"/>
        <v>9</v>
      </c>
      <c r="U27" s="17">
        <v>6</v>
      </c>
      <c r="V27" s="17">
        <v>3</v>
      </c>
      <c r="W27" s="15">
        <f t="shared" si="11"/>
        <v>42.857142857142861</v>
      </c>
      <c r="X27" s="15">
        <f t="shared" si="1"/>
        <v>46.153846153846146</v>
      </c>
      <c r="Y27" s="15">
        <f t="shared" si="1"/>
        <v>37.5</v>
      </c>
      <c r="Z27" s="17">
        <f t="shared" si="12"/>
        <v>-3</v>
      </c>
      <c r="AA27" s="17">
        <v>2</v>
      </c>
      <c r="AB27" s="17">
        <v>-5</v>
      </c>
      <c r="AC27" s="15">
        <f t="shared" si="13"/>
        <v>-9.0909090909090935</v>
      </c>
      <c r="AD27" s="15">
        <f t="shared" si="2"/>
        <v>11.764705882352944</v>
      </c>
      <c r="AE27" s="15">
        <f t="shared" si="2"/>
        <v>-31.25</v>
      </c>
      <c r="AH27" s="4">
        <f t="shared" si="3"/>
        <v>21</v>
      </c>
      <c r="AI27" s="4">
        <f t="shared" si="3"/>
        <v>13</v>
      </c>
      <c r="AJ27" s="4">
        <f t="shared" si="3"/>
        <v>8</v>
      </c>
      <c r="AK27" s="4">
        <f t="shared" si="4"/>
        <v>33</v>
      </c>
      <c r="AL27" s="4">
        <f t="shared" si="4"/>
        <v>17</v>
      </c>
      <c r="AM27" s="4">
        <f t="shared" si="4"/>
        <v>16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24</v>
      </c>
      <c r="R28" s="17">
        <v>10</v>
      </c>
      <c r="S28" s="17">
        <v>14</v>
      </c>
      <c r="T28" s="17">
        <f t="shared" si="10"/>
        <v>-7</v>
      </c>
      <c r="U28" s="17">
        <v>0</v>
      </c>
      <c r="V28" s="17">
        <v>-7</v>
      </c>
      <c r="W28" s="15">
        <f t="shared" si="11"/>
        <v>-22.580645161290324</v>
      </c>
      <c r="X28" s="15">
        <f t="shared" si="1"/>
        <v>0</v>
      </c>
      <c r="Y28" s="15">
        <f t="shared" si="1"/>
        <v>-33.333333333333336</v>
      </c>
      <c r="Z28" s="17">
        <f t="shared" si="12"/>
        <v>-8</v>
      </c>
      <c r="AA28" s="17">
        <v>-1</v>
      </c>
      <c r="AB28" s="17">
        <v>-7</v>
      </c>
      <c r="AC28" s="15">
        <f t="shared" si="13"/>
        <v>-25</v>
      </c>
      <c r="AD28" s="15">
        <f t="shared" si="2"/>
        <v>-9.0909090909090935</v>
      </c>
      <c r="AE28" s="15">
        <f t="shared" si="2"/>
        <v>-33.333333333333336</v>
      </c>
      <c r="AH28" s="4">
        <f t="shared" si="3"/>
        <v>31</v>
      </c>
      <c r="AI28" s="4">
        <f t="shared" si="3"/>
        <v>10</v>
      </c>
      <c r="AJ28" s="4">
        <f t="shared" si="3"/>
        <v>21</v>
      </c>
      <c r="AK28" s="4">
        <f t="shared" si="4"/>
        <v>32</v>
      </c>
      <c r="AL28" s="4">
        <f t="shared" si="4"/>
        <v>11</v>
      </c>
      <c r="AM28" s="4">
        <f t="shared" si="4"/>
        <v>21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15</v>
      </c>
      <c r="R29" s="17">
        <v>2</v>
      </c>
      <c r="S29" s="17">
        <v>13</v>
      </c>
      <c r="T29" s="17">
        <f t="shared" si="10"/>
        <v>0</v>
      </c>
      <c r="U29" s="17">
        <v>-1</v>
      </c>
      <c r="V29" s="17">
        <v>1</v>
      </c>
      <c r="W29" s="15">
        <f t="shared" si="11"/>
        <v>0</v>
      </c>
      <c r="X29" s="15">
        <f t="shared" si="1"/>
        <v>-33.333333333333336</v>
      </c>
      <c r="Y29" s="15">
        <f t="shared" si="1"/>
        <v>8.333333333333325</v>
      </c>
      <c r="Z29" s="17">
        <f t="shared" si="12"/>
        <v>-6</v>
      </c>
      <c r="AA29" s="17">
        <v>-3</v>
      </c>
      <c r="AB29" s="17">
        <v>-3</v>
      </c>
      <c r="AC29" s="15">
        <f t="shared" si="13"/>
        <v>-28.571428571428569</v>
      </c>
      <c r="AD29" s="15">
        <f t="shared" si="2"/>
        <v>-60</v>
      </c>
      <c r="AE29" s="15">
        <f t="shared" si="2"/>
        <v>-18.75</v>
      </c>
      <c r="AH29" s="4">
        <f t="shared" si="3"/>
        <v>15</v>
      </c>
      <c r="AI29" s="4">
        <f t="shared" si="3"/>
        <v>3</v>
      </c>
      <c r="AJ29" s="4">
        <f t="shared" si="3"/>
        <v>12</v>
      </c>
      <c r="AK29" s="4">
        <f t="shared" si="4"/>
        <v>21</v>
      </c>
      <c r="AL29" s="4">
        <f t="shared" si="4"/>
        <v>5</v>
      </c>
      <c r="AM29" s="4">
        <f t="shared" si="4"/>
        <v>16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5</v>
      </c>
      <c r="R30" s="17">
        <v>0</v>
      </c>
      <c r="S30" s="17">
        <v>5</v>
      </c>
      <c r="T30" s="17">
        <f t="shared" si="10"/>
        <v>-2</v>
      </c>
      <c r="U30" s="17">
        <v>-2</v>
      </c>
      <c r="V30" s="17">
        <v>0</v>
      </c>
      <c r="W30" s="15">
        <f t="shared" si="11"/>
        <v>-28.571428571428569</v>
      </c>
      <c r="X30" s="15">
        <f t="shared" si="1"/>
        <v>-100</v>
      </c>
      <c r="Y30" s="15">
        <f t="shared" si="1"/>
        <v>0</v>
      </c>
      <c r="Z30" s="17">
        <f t="shared" si="12"/>
        <v>2</v>
      </c>
      <c r="AA30" s="17">
        <v>0</v>
      </c>
      <c r="AB30" s="17">
        <v>2</v>
      </c>
      <c r="AC30" s="15">
        <f t="shared" si="13"/>
        <v>66.666666666666671</v>
      </c>
      <c r="AD30" s="15">
        <f t="shared" si="2"/>
        <v>0</v>
      </c>
      <c r="AE30" s="15">
        <f t="shared" si="2"/>
        <v>66.666666666666671</v>
      </c>
      <c r="AH30" s="4">
        <f t="shared" si="3"/>
        <v>7</v>
      </c>
      <c r="AI30" s="4">
        <f t="shared" si="3"/>
        <v>2</v>
      </c>
      <c r="AJ30" s="4">
        <f t="shared" si="3"/>
        <v>5</v>
      </c>
      <c r="AK30" s="4">
        <f t="shared" si="4"/>
        <v>3</v>
      </c>
      <c r="AL30" s="4">
        <f t="shared" si="4"/>
        <v>0</v>
      </c>
      <c r="AM30" s="4">
        <f t="shared" si="4"/>
        <v>3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13</v>
      </c>
      <c r="R33" s="17">
        <f t="shared" si="19"/>
        <v>11</v>
      </c>
      <c r="S33" s="17">
        <f>SUM(S13:S22)</f>
        <v>2</v>
      </c>
      <c r="T33" s="17">
        <f t="shared" si="19"/>
        <v>1</v>
      </c>
      <c r="U33" s="17">
        <f t="shared" si="19"/>
        <v>4</v>
      </c>
      <c r="V33" s="17">
        <f t="shared" si="19"/>
        <v>-3</v>
      </c>
      <c r="W33" s="15">
        <f t="shared" si="15"/>
        <v>8.333333333333325</v>
      </c>
      <c r="X33" s="15">
        <f t="shared" si="15"/>
        <v>57.142857142857139</v>
      </c>
      <c r="Y33" s="15">
        <f t="shared" si="15"/>
        <v>-60</v>
      </c>
      <c r="Z33" s="17">
        <f t="shared" ref="Z33:AB33" si="20">SUM(Z13:Z22)</f>
        <v>7</v>
      </c>
      <c r="AA33" s="17">
        <f t="shared" si="20"/>
        <v>6</v>
      </c>
      <c r="AB33" s="17">
        <f t="shared" si="20"/>
        <v>1</v>
      </c>
      <c r="AC33" s="15">
        <f t="shared" si="17"/>
        <v>116.66666666666666</v>
      </c>
      <c r="AD33" s="15">
        <f t="shared" si="17"/>
        <v>120.00000000000001</v>
      </c>
      <c r="AE33" s="15">
        <f t="shared" si="17"/>
        <v>100</v>
      </c>
      <c r="AH33" s="4">
        <f t="shared" ref="AH33:AJ33" si="21">SUM(AH13:AH22)</f>
        <v>12</v>
      </c>
      <c r="AI33" s="4">
        <f t="shared" si="21"/>
        <v>7</v>
      </c>
      <c r="AJ33" s="4">
        <f t="shared" si="21"/>
        <v>5</v>
      </c>
      <c r="AK33" s="4">
        <f>SUM(AK13:AK22)</f>
        <v>6</v>
      </c>
      <c r="AL33" s="4">
        <f>SUM(AL13:AL22)</f>
        <v>5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134</v>
      </c>
      <c r="R34" s="17">
        <f t="shared" si="22"/>
        <v>72</v>
      </c>
      <c r="S34" s="17">
        <f t="shared" si="22"/>
        <v>62</v>
      </c>
      <c r="T34" s="17">
        <f t="shared" si="22"/>
        <v>12</v>
      </c>
      <c r="U34" s="17">
        <f t="shared" si="22"/>
        <v>11</v>
      </c>
      <c r="V34" s="17">
        <f t="shared" si="22"/>
        <v>1</v>
      </c>
      <c r="W34" s="15">
        <f t="shared" si="15"/>
        <v>9.8360655737705027</v>
      </c>
      <c r="X34" s="15">
        <f t="shared" si="15"/>
        <v>18.032786885245898</v>
      </c>
      <c r="Y34" s="15">
        <f t="shared" si="15"/>
        <v>1.6393442622950838</v>
      </c>
      <c r="Z34" s="17">
        <f t="shared" ref="Z34:AB34" si="23">SUM(Z23:Z30)</f>
        <v>-8</v>
      </c>
      <c r="AA34" s="17">
        <f t="shared" si="23"/>
        <v>6</v>
      </c>
      <c r="AB34" s="17">
        <f t="shared" si="23"/>
        <v>-14</v>
      </c>
      <c r="AC34" s="15">
        <f t="shared" si="17"/>
        <v>-5.6338028169014116</v>
      </c>
      <c r="AD34" s="15">
        <f t="shared" si="17"/>
        <v>9.0909090909090828</v>
      </c>
      <c r="AE34" s="15">
        <f t="shared" si="17"/>
        <v>-18.421052631578949</v>
      </c>
      <c r="AH34" s="4">
        <f t="shared" ref="AH34:AJ34" si="24">SUM(AH23:AH30)</f>
        <v>122</v>
      </c>
      <c r="AI34" s="4">
        <f t="shared" si="24"/>
        <v>61</v>
      </c>
      <c r="AJ34" s="4">
        <f t="shared" si="24"/>
        <v>61</v>
      </c>
      <c r="AK34" s="4">
        <f>SUM(AK23:AK30)</f>
        <v>142</v>
      </c>
      <c r="AL34" s="4">
        <f>SUM(AL23:AL30)</f>
        <v>66</v>
      </c>
      <c r="AM34" s="4">
        <f>SUM(AM23:AM30)</f>
        <v>76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119</v>
      </c>
      <c r="R35" s="17">
        <f t="shared" si="25"/>
        <v>61</v>
      </c>
      <c r="S35" s="17">
        <f t="shared" si="25"/>
        <v>58</v>
      </c>
      <c r="T35" s="17">
        <f t="shared" si="25"/>
        <v>8</v>
      </c>
      <c r="U35" s="17">
        <f t="shared" si="25"/>
        <v>9</v>
      </c>
      <c r="V35" s="17">
        <f t="shared" si="25"/>
        <v>-1</v>
      </c>
      <c r="W35" s="15">
        <f t="shared" si="15"/>
        <v>7.2072072072072002</v>
      </c>
      <c r="X35" s="15">
        <f t="shared" si="15"/>
        <v>17.307692307692314</v>
      </c>
      <c r="Y35" s="15">
        <f t="shared" si="15"/>
        <v>-1.6949152542372836</v>
      </c>
      <c r="Z35" s="17">
        <f t="shared" ref="Z35:AB35" si="26">SUM(Z25:Z30)</f>
        <v>-7</v>
      </c>
      <c r="AA35" s="17">
        <f t="shared" si="26"/>
        <v>8</v>
      </c>
      <c r="AB35" s="17">
        <f t="shared" si="26"/>
        <v>-15</v>
      </c>
      <c r="AC35" s="15">
        <f t="shared" si="17"/>
        <v>-5.555555555555558</v>
      </c>
      <c r="AD35" s="15">
        <f t="shared" si="17"/>
        <v>15.094339622641506</v>
      </c>
      <c r="AE35" s="15">
        <f t="shared" si="17"/>
        <v>-20.547945205479458</v>
      </c>
      <c r="AH35" s="4">
        <f t="shared" ref="AH35:AJ35" si="27">SUM(AH25:AH30)</f>
        <v>111</v>
      </c>
      <c r="AI35" s="4">
        <f t="shared" si="27"/>
        <v>52</v>
      </c>
      <c r="AJ35" s="4">
        <f t="shared" si="27"/>
        <v>59</v>
      </c>
      <c r="AK35" s="4">
        <f>SUM(AK25:AK30)</f>
        <v>126</v>
      </c>
      <c r="AL35" s="4">
        <f>SUM(AL25:AL30)</f>
        <v>53</v>
      </c>
      <c r="AM35" s="4">
        <f>SUM(AM25:AM30)</f>
        <v>73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74</v>
      </c>
      <c r="R36" s="17">
        <f t="shared" si="28"/>
        <v>31</v>
      </c>
      <c r="S36" s="17">
        <f t="shared" si="28"/>
        <v>43</v>
      </c>
      <c r="T36" s="17">
        <f t="shared" si="28"/>
        <v>0</v>
      </c>
      <c r="U36" s="17">
        <f t="shared" si="28"/>
        <v>3</v>
      </c>
      <c r="V36" s="17">
        <f t="shared" si="28"/>
        <v>-3</v>
      </c>
      <c r="W36" s="15">
        <f t="shared" si="15"/>
        <v>0</v>
      </c>
      <c r="X36" s="15">
        <f t="shared" si="15"/>
        <v>10.714285714285721</v>
      </c>
      <c r="Y36" s="15">
        <f t="shared" si="15"/>
        <v>-6.5217391304347778</v>
      </c>
      <c r="Z36" s="17">
        <f t="shared" ref="Z36:AB36" si="29">SUM(Z27:Z30)</f>
        <v>-15</v>
      </c>
      <c r="AA36" s="17">
        <f t="shared" si="29"/>
        <v>-2</v>
      </c>
      <c r="AB36" s="17">
        <f t="shared" si="29"/>
        <v>-13</v>
      </c>
      <c r="AC36" s="15">
        <f t="shared" si="17"/>
        <v>-16.853932584269661</v>
      </c>
      <c r="AD36" s="15">
        <f t="shared" si="17"/>
        <v>-6.0606060606060552</v>
      </c>
      <c r="AE36" s="15">
        <f t="shared" si="17"/>
        <v>-23.214285714285708</v>
      </c>
      <c r="AH36" s="4">
        <f t="shared" ref="AH36:AJ36" si="30">SUM(AH27:AH30)</f>
        <v>74</v>
      </c>
      <c r="AI36" s="4">
        <f t="shared" si="30"/>
        <v>28</v>
      </c>
      <c r="AJ36" s="4">
        <f t="shared" si="30"/>
        <v>46</v>
      </c>
      <c r="AK36" s="4">
        <f>SUM(AK27:AK30)</f>
        <v>89</v>
      </c>
      <c r="AL36" s="4">
        <f>SUM(AL27:AL30)</f>
        <v>33</v>
      </c>
      <c r="AM36" s="4">
        <f>SUM(AM27:AM30)</f>
        <v>56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8.8435374149659864</v>
      </c>
      <c r="R39" s="12">
        <f>R33/R9*100</f>
        <v>13.253012048192772</v>
      </c>
      <c r="S39" s="13">
        <f t="shared" si="37"/>
        <v>3.125</v>
      </c>
      <c r="T39" s="12">
        <f>T33/T9*100</f>
        <v>7.6923076923076925</v>
      </c>
      <c r="U39" s="12">
        <f t="shared" ref="U39:V39" si="38">U33/U9*100</f>
        <v>26.666666666666668</v>
      </c>
      <c r="V39" s="12">
        <f t="shared" si="38"/>
        <v>150</v>
      </c>
      <c r="W39" s="12">
        <f>Q39-AH39</f>
        <v>-0.11168646563102769</v>
      </c>
      <c r="X39" s="12">
        <f t="shared" si="33"/>
        <v>2.95889440113395</v>
      </c>
      <c r="Y39" s="12">
        <f>S39-AJ39</f>
        <v>-4.4507575757575761</v>
      </c>
      <c r="Z39" s="12">
        <f t="shared" si="37"/>
        <v>-700</v>
      </c>
      <c r="AA39" s="12">
        <f t="shared" si="37"/>
        <v>50</v>
      </c>
      <c r="AB39" s="12">
        <f t="shared" si="37"/>
        <v>-7.6923076923076925</v>
      </c>
      <c r="AC39" s="12">
        <f>Q39-AK39</f>
        <v>4.7894833609119321</v>
      </c>
      <c r="AD39" s="12">
        <f t="shared" si="35"/>
        <v>6.2107585270660115</v>
      </c>
      <c r="AE39" s="12">
        <f t="shared" si="35"/>
        <v>1.8262987012987013</v>
      </c>
      <c r="AH39" s="12">
        <f t="shared" ref="AH39:AJ39" si="39">AH33/AH9*100</f>
        <v>8.9552238805970141</v>
      </c>
      <c r="AI39" s="12">
        <f t="shared" si="39"/>
        <v>10.294117647058822</v>
      </c>
      <c r="AJ39" s="12">
        <f t="shared" si="39"/>
        <v>7.5757575757575761</v>
      </c>
      <c r="AK39" s="12">
        <f>AK33/AK9*100</f>
        <v>4.0540540540540544</v>
      </c>
      <c r="AL39" s="12">
        <f>AL33/AL9*100</f>
        <v>7.042253521126761</v>
      </c>
      <c r="AM39" s="12">
        <f>AM33/AM9*100</f>
        <v>1.2987012987012987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91.156462585034021</v>
      </c>
      <c r="R40" s="12">
        <f t="shared" si="40"/>
        <v>86.746987951807228</v>
      </c>
      <c r="S40" s="12">
        <f t="shared" si="40"/>
        <v>96.875</v>
      </c>
      <c r="T40" s="12">
        <f>T34/T9*100</f>
        <v>92.307692307692307</v>
      </c>
      <c r="U40" s="12">
        <f t="shared" ref="U40:V40" si="41">U34/U9*100</f>
        <v>73.333333333333329</v>
      </c>
      <c r="V40" s="12">
        <f t="shared" si="41"/>
        <v>-50</v>
      </c>
      <c r="W40" s="12">
        <f t="shared" ref="W40:W42" si="42">Q40-AH40</f>
        <v>0.11168646563103835</v>
      </c>
      <c r="X40" s="12">
        <f t="shared" si="33"/>
        <v>-2.9588944011339464</v>
      </c>
      <c r="Y40" s="12">
        <f>S40-AJ40</f>
        <v>4.4507575757575779</v>
      </c>
      <c r="Z40" s="12">
        <f>Z34/Z9*100</f>
        <v>800</v>
      </c>
      <c r="AA40" s="12">
        <f t="shared" ref="AA40:AB40" si="43">AA34/AA9*100</f>
        <v>50</v>
      </c>
      <c r="AB40" s="12">
        <f t="shared" si="43"/>
        <v>107.69230769230769</v>
      </c>
      <c r="AC40" s="12">
        <f t="shared" ref="AC40:AC42" si="44">Q40-AK40</f>
        <v>-4.7894833609119161</v>
      </c>
      <c r="AD40" s="12">
        <f t="shared" si="35"/>
        <v>-6.2107585270660053</v>
      </c>
      <c r="AE40" s="12">
        <f t="shared" si="35"/>
        <v>-1.8262987012986969</v>
      </c>
      <c r="AH40" s="12">
        <f t="shared" ref="AH40:AJ40" si="45">AH34/AH9*100</f>
        <v>91.044776119402982</v>
      </c>
      <c r="AI40" s="12">
        <f t="shared" si="45"/>
        <v>89.705882352941174</v>
      </c>
      <c r="AJ40" s="12">
        <f t="shared" si="45"/>
        <v>92.424242424242422</v>
      </c>
      <c r="AK40" s="12">
        <f>AK34/AK9*100</f>
        <v>95.945945945945937</v>
      </c>
      <c r="AL40" s="12">
        <f>AL34/AL9*100</f>
        <v>92.957746478873233</v>
      </c>
      <c r="AM40" s="12">
        <f>AM34/AM9*100</f>
        <v>98.701298701298697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80.952380952380949</v>
      </c>
      <c r="R41" s="12">
        <f t="shared" si="46"/>
        <v>73.493975903614455</v>
      </c>
      <c r="S41" s="12">
        <f t="shared" si="46"/>
        <v>90.625</v>
      </c>
      <c r="T41" s="12">
        <f>T35/T9*100</f>
        <v>61.53846153846154</v>
      </c>
      <c r="U41" s="12">
        <f t="shared" ref="U41:V41" si="47">U35/U9*100</f>
        <v>60</v>
      </c>
      <c r="V41" s="12">
        <f t="shared" si="47"/>
        <v>50</v>
      </c>
      <c r="W41" s="12">
        <f t="shared" si="42"/>
        <v>-1.8834399431414397</v>
      </c>
      <c r="X41" s="12">
        <f t="shared" si="33"/>
        <v>-2.9766123316796609</v>
      </c>
      <c r="Y41" s="12">
        <f>S41-AJ41</f>
        <v>1.2310606060606091</v>
      </c>
      <c r="Z41" s="12">
        <f>Z35/Z9*100</f>
        <v>700</v>
      </c>
      <c r="AA41" s="12">
        <f t="shared" ref="AA41:AB41" si="48">AA35/AA9*100</f>
        <v>66.666666666666657</v>
      </c>
      <c r="AB41" s="12">
        <f t="shared" si="48"/>
        <v>115.38461538461537</v>
      </c>
      <c r="AC41" s="12">
        <f t="shared" si="44"/>
        <v>-4.1827541827541808</v>
      </c>
      <c r="AD41" s="12">
        <f>R41-AL41</f>
        <v>-1.1539114203292087</v>
      </c>
      <c r="AE41" s="12">
        <f t="shared" si="35"/>
        <v>-4.1801948051948017</v>
      </c>
      <c r="AH41" s="12">
        <f>AH35/AH9*100</f>
        <v>82.835820895522389</v>
      </c>
      <c r="AI41" s="12">
        <f>AI35/AI9*100</f>
        <v>76.470588235294116</v>
      </c>
      <c r="AJ41" s="12">
        <f>AJ35/AJ9*100</f>
        <v>89.393939393939391</v>
      </c>
      <c r="AK41" s="12">
        <f t="shared" ref="AK41:AM41" si="49">AK35/AK9*100</f>
        <v>85.13513513513513</v>
      </c>
      <c r="AL41" s="12">
        <f t="shared" si="49"/>
        <v>74.647887323943664</v>
      </c>
      <c r="AM41" s="12">
        <f t="shared" si="49"/>
        <v>94.805194805194802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50.34013605442177</v>
      </c>
      <c r="R42" s="12">
        <f t="shared" si="50"/>
        <v>37.349397590361441</v>
      </c>
      <c r="S42" s="12">
        <f t="shared" si="50"/>
        <v>67.1875</v>
      </c>
      <c r="T42" s="12">
        <f t="shared" si="50"/>
        <v>0</v>
      </c>
      <c r="U42" s="12">
        <f t="shared" si="50"/>
        <v>20</v>
      </c>
      <c r="V42" s="12">
        <f t="shared" si="50"/>
        <v>150</v>
      </c>
      <c r="W42" s="12">
        <f t="shared" si="42"/>
        <v>-4.8837445425931563</v>
      </c>
      <c r="X42" s="12">
        <f t="shared" si="33"/>
        <v>-3.8270729978738487</v>
      </c>
      <c r="Y42" s="12">
        <f>S42-AJ42</f>
        <v>-2.5094696969697026</v>
      </c>
      <c r="Z42" s="12">
        <f t="shared" si="50"/>
        <v>1500</v>
      </c>
      <c r="AA42" s="12">
        <f t="shared" si="50"/>
        <v>-16.666666666666664</v>
      </c>
      <c r="AB42" s="12">
        <f t="shared" si="50"/>
        <v>100</v>
      </c>
      <c r="AC42" s="12">
        <f t="shared" si="44"/>
        <v>-9.7949990807133602</v>
      </c>
      <c r="AD42" s="12">
        <f>R42-AL42</f>
        <v>-9.1294756490751752</v>
      </c>
      <c r="AE42" s="12">
        <f t="shared" si="35"/>
        <v>-5.5397727272727337</v>
      </c>
      <c r="AH42" s="12">
        <f t="shared" ref="AH42:AJ42" si="51">AH36/AH9*100</f>
        <v>55.223880597014926</v>
      </c>
      <c r="AI42" s="12">
        <f t="shared" si="51"/>
        <v>41.17647058823529</v>
      </c>
      <c r="AJ42" s="12">
        <f t="shared" si="51"/>
        <v>69.696969696969703</v>
      </c>
      <c r="AK42" s="12">
        <f>AK36/AK9*100</f>
        <v>60.13513513513513</v>
      </c>
      <c r="AL42" s="12">
        <f>AL36/AL9*100</f>
        <v>46.478873239436616</v>
      </c>
      <c r="AM42" s="12">
        <f>AM36/AM9*100</f>
        <v>72.727272727272734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42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16</v>
      </c>
      <c r="C9" s="17">
        <f>SUM(C10:C30)</f>
        <v>7</v>
      </c>
      <c r="D9" s="17">
        <f>SUM(D10:D30)</f>
        <v>9</v>
      </c>
      <c r="E9" s="17">
        <f>F9+G9</f>
        <v>-9</v>
      </c>
      <c r="F9" s="17">
        <f>SUM(F10:F30)</f>
        <v>-6</v>
      </c>
      <c r="G9" s="17">
        <f>SUM(G10:G30)</f>
        <v>-3</v>
      </c>
      <c r="H9" s="15">
        <f>IF(B9=E9,0,(1-(B9/(B9-E9)))*-100)</f>
        <v>-36</v>
      </c>
      <c r="I9" s="15">
        <f>IF(C9=F9,0,(1-(C9/(C9-F9)))*-100)</f>
        <v>-46.153846153846153</v>
      </c>
      <c r="J9" s="15">
        <f>IF(D9=G9,0,(1-(D9/(D9-G9)))*-100)</f>
        <v>-25</v>
      </c>
      <c r="K9" s="17">
        <f>L9+M9</f>
        <v>0</v>
      </c>
      <c r="L9" s="17">
        <f>SUM(L10:L30)</f>
        <v>1</v>
      </c>
      <c r="M9" s="17">
        <f>SUM(M10:M30)</f>
        <v>-1</v>
      </c>
      <c r="N9" s="15">
        <f>IF(B9=K9,0,(1-(B9/(B9-K9)))*-100)</f>
        <v>0</v>
      </c>
      <c r="O9" s="15">
        <f t="shared" ref="O9:P10" si="0">IF(C9=L9,0,(1-(C9/(C9-L9)))*-100)</f>
        <v>16.666666666666675</v>
      </c>
      <c r="P9" s="15">
        <f>IF(D9=M9,0,(1-(D9/(D9-M9)))*-100)</f>
        <v>-9.9999999999999982</v>
      </c>
      <c r="Q9" s="17">
        <f>R9+S9</f>
        <v>49</v>
      </c>
      <c r="R9" s="17">
        <f>SUM(R10:R30)</f>
        <v>22</v>
      </c>
      <c r="S9" s="17">
        <f>SUM(S10:S30)</f>
        <v>27</v>
      </c>
      <c r="T9" s="17">
        <f>U9+V9</f>
        <v>-5</v>
      </c>
      <c r="U9" s="17">
        <f>SUM(U10:U30)</f>
        <v>2</v>
      </c>
      <c r="V9" s="17">
        <f>SUM(V10:V30)</f>
        <v>-7</v>
      </c>
      <c r="W9" s="15">
        <f>IF(Q9=T9,IF(Q9&gt;0,"皆増",0),(1-(Q9/(Q9-T9)))*-100)</f>
        <v>-9.259259259259256</v>
      </c>
      <c r="X9" s="15">
        <f t="shared" ref="X9:Y30" si="1">IF(R9=U9,IF(R9&gt;0,"皆増",0),(1-(R9/(R9-U9)))*-100)</f>
        <v>10.000000000000009</v>
      </c>
      <c r="Y9" s="15">
        <f t="shared" si="1"/>
        <v>-20.588235294117652</v>
      </c>
      <c r="Z9" s="17">
        <f>AA9+AB9</f>
        <v>-5</v>
      </c>
      <c r="AA9" s="17">
        <f>SUM(AA10:AA30)</f>
        <v>-4</v>
      </c>
      <c r="AB9" s="17">
        <f>SUM(AB10:AB30)</f>
        <v>-1</v>
      </c>
      <c r="AC9" s="15">
        <f>IF(Q9=Z9,IF(Q9&gt;0,"皆増",0),(1-(Q9/(Q9-Z9)))*-100)</f>
        <v>-9.259259259259256</v>
      </c>
      <c r="AD9" s="15">
        <f t="shared" ref="AD9:AE30" si="2">IF(R9=AA9,IF(R9&gt;0,"皆増",0),(1-(R9/(R9-AA9)))*-100)</f>
        <v>-15.384615384615385</v>
      </c>
      <c r="AE9" s="15">
        <f t="shared" si="2"/>
        <v>-3.5714285714285698</v>
      </c>
      <c r="AH9" s="4">
        <f t="shared" ref="AH9:AJ30" si="3">Q9-T9</f>
        <v>54</v>
      </c>
      <c r="AI9" s="4">
        <f t="shared" si="3"/>
        <v>20</v>
      </c>
      <c r="AJ9" s="4">
        <f t="shared" si="3"/>
        <v>34</v>
      </c>
      <c r="AK9" s="4">
        <f t="shared" ref="AK9:AM30" si="4">Q9-Z9</f>
        <v>54</v>
      </c>
      <c r="AL9" s="4">
        <f t="shared" si="4"/>
        <v>26</v>
      </c>
      <c r="AM9" s="4">
        <f t="shared" si="4"/>
        <v>28</v>
      </c>
    </row>
    <row r="10" spans="1:39" s="1" customFormat="1" ht="18" customHeight="1" x14ac:dyDescent="0.2">
      <c r="A10" s="4" t="s">
        <v>1</v>
      </c>
      <c r="B10" s="17">
        <f t="shared" ref="B10" si="5">C10+D10</f>
        <v>16</v>
      </c>
      <c r="C10" s="17">
        <v>7</v>
      </c>
      <c r="D10" s="17">
        <v>9</v>
      </c>
      <c r="E10" s="17">
        <f t="shared" ref="E10" si="6">F10+G10</f>
        <v>-9</v>
      </c>
      <c r="F10" s="17">
        <v>-6</v>
      </c>
      <c r="G10" s="17">
        <v>-3</v>
      </c>
      <c r="H10" s="15">
        <f>IF(B10=E10,0,(1-(B10/(B10-E10)))*-100)</f>
        <v>-36</v>
      </c>
      <c r="I10" s="15">
        <f t="shared" ref="I10" si="7">IF(C10=F10,0,(1-(C10/(C10-F10)))*-100)</f>
        <v>-46.153846153846153</v>
      </c>
      <c r="J10" s="15">
        <f>IF(D10=G10,0,(1-(D10/(D10-G10)))*-100)</f>
        <v>-25</v>
      </c>
      <c r="K10" s="17">
        <f t="shared" ref="K10" si="8">L10+M10</f>
        <v>0</v>
      </c>
      <c r="L10" s="17">
        <v>1</v>
      </c>
      <c r="M10" s="17">
        <v>-1</v>
      </c>
      <c r="N10" s="15">
        <f>IF(B10=K10,0,(1-(B10/(B10-K10)))*-100)</f>
        <v>0</v>
      </c>
      <c r="O10" s="15">
        <f t="shared" si="0"/>
        <v>16.666666666666675</v>
      </c>
      <c r="P10" s="15">
        <f t="shared" si="0"/>
        <v>-9.9999999999999982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-1</v>
      </c>
      <c r="U10" s="17">
        <v>0</v>
      </c>
      <c r="V10" s="17">
        <v>-1</v>
      </c>
      <c r="W10" s="15">
        <f t="shared" ref="W10:W30" si="11">IF(Q10=T10,IF(Q10&gt;0,"皆増",0),(1-(Q10/(Q10-T10)))*-100)</f>
        <v>-100</v>
      </c>
      <c r="X10" s="15">
        <f t="shared" si="1"/>
        <v>0</v>
      </c>
      <c r="Y10" s="15">
        <f t="shared" si="1"/>
        <v>-100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1</v>
      </c>
      <c r="AI10" s="4">
        <f t="shared" si="3"/>
        <v>0</v>
      </c>
      <c r="AJ10" s="4">
        <f t="shared" si="3"/>
        <v>1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-1</v>
      </c>
      <c r="AA21" s="17">
        <v>-1</v>
      </c>
      <c r="AB21" s="17">
        <v>0</v>
      </c>
      <c r="AC21" s="15">
        <f t="shared" si="13"/>
        <v>-100</v>
      </c>
      <c r="AD21" s="15">
        <f t="shared" si="2"/>
        <v>-100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1</v>
      </c>
      <c r="AL21" s="4">
        <f t="shared" si="4"/>
        <v>1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2</v>
      </c>
      <c r="R22" s="17">
        <v>1</v>
      </c>
      <c r="S22" s="17">
        <v>1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1</v>
      </c>
      <c r="AA22" s="17">
        <v>1</v>
      </c>
      <c r="AB22" s="17">
        <v>0</v>
      </c>
      <c r="AC22" s="15">
        <f t="shared" si="13"/>
        <v>100</v>
      </c>
      <c r="AD22" s="15" t="str">
        <f t="shared" si="2"/>
        <v>皆増</v>
      </c>
      <c r="AE22" s="15">
        <f t="shared" si="2"/>
        <v>0</v>
      </c>
      <c r="AH22" s="4">
        <f t="shared" si="3"/>
        <v>2</v>
      </c>
      <c r="AI22" s="4">
        <f t="shared" si="3"/>
        <v>1</v>
      </c>
      <c r="AJ22" s="4">
        <f t="shared" si="3"/>
        <v>1</v>
      </c>
      <c r="AK22" s="4">
        <f t="shared" si="4"/>
        <v>1</v>
      </c>
      <c r="AL22" s="4">
        <f t="shared" si="4"/>
        <v>0</v>
      </c>
      <c r="AM22" s="4">
        <f t="shared" si="4"/>
        <v>1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0</v>
      </c>
      <c r="S23" s="17">
        <v>1</v>
      </c>
      <c r="T23" s="17">
        <f t="shared" si="10"/>
        <v>-1</v>
      </c>
      <c r="U23" s="17">
        <v>-1</v>
      </c>
      <c r="V23" s="17">
        <v>0</v>
      </c>
      <c r="W23" s="15">
        <f t="shared" si="11"/>
        <v>-50</v>
      </c>
      <c r="X23" s="15">
        <f t="shared" si="1"/>
        <v>-100</v>
      </c>
      <c r="Y23" s="15">
        <f t="shared" si="1"/>
        <v>0</v>
      </c>
      <c r="Z23" s="17">
        <f t="shared" si="12"/>
        <v>-4</v>
      </c>
      <c r="AA23" s="17">
        <v>-3</v>
      </c>
      <c r="AB23" s="17">
        <v>-1</v>
      </c>
      <c r="AC23" s="15">
        <f t="shared" si="13"/>
        <v>-80</v>
      </c>
      <c r="AD23" s="15">
        <f t="shared" si="2"/>
        <v>-100</v>
      </c>
      <c r="AE23" s="15">
        <f t="shared" si="2"/>
        <v>-50</v>
      </c>
      <c r="AH23" s="4">
        <f t="shared" si="3"/>
        <v>2</v>
      </c>
      <c r="AI23" s="4">
        <f t="shared" si="3"/>
        <v>1</v>
      </c>
      <c r="AJ23" s="4">
        <f t="shared" si="3"/>
        <v>1</v>
      </c>
      <c r="AK23" s="4">
        <f t="shared" si="4"/>
        <v>5</v>
      </c>
      <c r="AL23" s="4">
        <f t="shared" si="4"/>
        <v>3</v>
      </c>
      <c r="AM23" s="4">
        <f t="shared" si="4"/>
        <v>2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6</v>
      </c>
      <c r="R24" s="17">
        <v>4</v>
      </c>
      <c r="S24" s="17">
        <v>2</v>
      </c>
      <c r="T24" s="17">
        <f t="shared" si="10"/>
        <v>-1</v>
      </c>
      <c r="U24" s="17">
        <v>0</v>
      </c>
      <c r="V24" s="17">
        <v>-1</v>
      </c>
      <c r="W24" s="15">
        <f t="shared" si="11"/>
        <v>-14.28571428571429</v>
      </c>
      <c r="X24" s="15">
        <f t="shared" si="1"/>
        <v>0</v>
      </c>
      <c r="Y24" s="15">
        <f t="shared" si="1"/>
        <v>-33.333333333333336</v>
      </c>
      <c r="Z24" s="17">
        <f t="shared" si="12"/>
        <v>2</v>
      </c>
      <c r="AA24" s="17">
        <v>0</v>
      </c>
      <c r="AB24" s="17">
        <v>2</v>
      </c>
      <c r="AC24" s="15">
        <f t="shared" si="13"/>
        <v>50</v>
      </c>
      <c r="AD24" s="15">
        <f t="shared" si="2"/>
        <v>0</v>
      </c>
      <c r="AE24" s="15" t="str">
        <f t="shared" si="2"/>
        <v>皆増</v>
      </c>
      <c r="AH24" s="4">
        <f t="shared" si="3"/>
        <v>7</v>
      </c>
      <c r="AI24" s="4">
        <f t="shared" si="3"/>
        <v>4</v>
      </c>
      <c r="AJ24" s="4">
        <f t="shared" si="3"/>
        <v>3</v>
      </c>
      <c r="AK24" s="4">
        <f t="shared" si="4"/>
        <v>4</v>
      </c>
      <c r="AL24" s="4">
        <f t="shared" si="4"/>
        <v>4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6</v>
      </c>
      <c r="R25" s="17">
        <v>5</v>
      </c>
      <c r="S25" s="17">
        <v>1</v>
      </c>
      <c r="T25" s="17">
        <f t="shared" si="10"/>
        <v>-1</v>
      </c>
      <c r="U25" s="17">
        <v>3</v>
      </c>
      <c r="V25" s="17">
        <v>-4</v>
      </c>
      <c r="W25" s="15">
        <f t="shared" si="11"/>
        <v>-14.28571428571429</v>
      </c>
      <c r="X25" s="15">
        <f t="shared" si="1"/>
        <v>150</v>
      </c>
      <c r="Y25" s="15">
        <f t="shared" si="1"/>
        <v>-80</v>
      </c>
      <c r="Z25" s="17">
        <f t="shared" si="12"/>
        <v>3</v>
      </c>
      <c r="AA25" s="17">
        <v>2</v>
      </c>
      <c r="AB25" s="17">
        <v>1</v>
      </c>
      <c r="AC25" s="15">
        <f t="shared" si="13"/>
        <v>100</v>
      </c>
      <c r="AD25" s="15">
        <f t="shared" si="2"/>
        <v>66.666666666666671</v>
      </c>
      <c r="AE25" s="15" t="str">
        <f t="shared" si="2"/>
        <v>皆増</v>
      </c>
      <c r="AH25" s="4">
        <f t="shared" si="3"/>
        <v>7</v>
      </c>
      <c r="AI25" s="4">
        <f t="shared" si="3"/>
        <v>2</v>
      </c>
      <c r="AJ25" s="4">
        <f t="shared" si="3"/>
        <v>5</v>
      </c>
      <c r="AK25" s="4">
        <f t="shared" si="4"/>
        <v>3</v>
      </c>
      <c r="AL25" s="4">
        <f t="shared" si="4"/>
        <v>3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0</v>
      </c>
      <c r="S26" s="17">
        <v>1</v>
      </c>
      <c r="T26" s="17">
        <f t="shared" si="10"/>
        <v>-10</v>
      </c>
      <c r="U26" s="17">
        <v>-7</v>
      </c>
      <c r="V26" s="17">
        <v>-3</v>
      </c>
      <c r="W26" s="15">
        <f t="shared" si="11"/>
        <v>-90.909090909090907</v>
      </c>
      <c r="X26" s="15">
        <f t="shared" si="1"/>
        <v>-100</v>
      </c>
      <c r="Y26" s="15">
        <f t="shared" si="1"/>
        <v>-75</v>
      </c>
      <c r="Z26" s="17">
        <f t="shared" si="12"/>
        <v>-5</v>
      </c>
      <c r="AA26" s="17">
        <v>-4</v>
      </c>
      <c r="AB26" s="17">
        <v>-1</v>
      </c>
      <c r="AC26" s="15">
        <f t="shared" si="13"/>
        <v>-83.333333333333343</v>
      </c>
      <c r="AD26" s="15">
        <f t="shared" si="2"/>
        <v>-100</v>
      </c>
      <c r="AE26" s="15">
        <f t="shared" si="2"/>
        <v>-50</v>
      </c>
      <c r="AH26" s="4">
        <f t="shared" si="3"/>
        <v>11</v>
      </c>
      <c r="AI26" s="4">
        <f t="shared" si="3"/>
        <v>7</v>
      </c>
      <c r="AJ26" s="4">
        <f t="shared" si="3"/>
        <v>4</v>
      </c>
      <c r="AK26" s="4">
        <f t="shared" si="4"/>
        <v>6</v>
      </c>
      <c r="AL26" s="4">
        <f t="shared" si="4"/>
        <v>4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9</v>
      </c>
      <c r="R27" s="17">
        <v>7</v>
      </c>
      <c r="S27" s="17">
        <v>2</v>
      </c>
      <c r="T27" s="17">
        <f t="shared" si="10"/>
        <v>-2</v>
      </c>
      <c r="U27" s="17">
        <v>6</v>
      </c>
      <c r="V27" s="17">
        <v>-8</v>
      </c>
      <c r="W27" s="15">
        <f t="shared" si="11"/>
        <v>-18.181818181818176</v>
      </c>
      <c r="X27" s="15">
        <f t="shared" si="1"/>
        <v>600</v>
      </c>
      <c r="Y27" s="15">
        <f t="shared" si="1"/>
        <v>-80</v>
      </c>
      <c r="Z27" s="17">
        <f t="shared" si="12"/>
        <v>0</v>
      </c>
      <c r="AA27" s="17">
        <v>3</v>
      </c>
      <c r="AB27" s="17">
        <v>-3</v>
      </c>
      <c r="AC27" s="15">
        <f t="shared" si="13"/>
        <v>0</v>
      </c>
      <c r="AD27" s="15">
        <f t="shared" si="2"/>
        <v>75</v>
      </c>
      <c r="AE27" s="15">
        <f t="shared" si="2"/>
        <v>-60</v>
      </c>
      <c r="AH27" s="4">
        <f t="shared" si="3"/>
        <v>11</v>
      </c>
      <c r="AI27" s="4">
        <f t="shared" si="3"/>
        <v>1</v>
      </c>
      <c r="AJ27" s="4">
        <f t="shared" si="3"/>
        <v>10</v>
      </c>
      <c r="AK27" s="4">
        <f t="shared" si="4"/>
        <v>9</v>
      </c>
      <c r="AL27" s="4">
        <f t="shared" si="4"/>
        <v>4</v>
      </c>
      <c r="AM27" s="4">
        <f t="shared" si="4"/>
        <v>5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13</v>
      </c>
      <c r="R28" s="17">
        <v>1</v>
      </c>
      <c r="S28" s="17">
        <v>12</v>
      </c>
      <c r="T28" s="17">
        <f t="shared" si="10"/>
        <v>6</v>
      </c>
      <c r="U28" s="17">
        <v>-1</v>
      </c>
      <c r="V28" s="17">
        <v>7</v>
      </c>
      <c r="W28" s="15">
        <f t="shared" si="11"/>
        <v>85.714285714285722</v>
      </c>
      <c r="X28" s="15">
        <f t="shared" si="1"/>
        <v>-50</v>
      </c>
      <c r="Y28" s="15">
        <f t="shared" si="1"/>
        <v>140</v>
      </c>
      <c r="Z28" s="17">
        <f t="shared" si="12"/>
        <v>-1</v>
      </c>
      <c r="AA28" s="17">
        <v>-6</v>
      </c>
      <c r="AB28" s="17">
        <v>5</v>
      </c>
      <c r="AC28" s="15">
        <f t="shared" si="13"/>
        <v>-7.1428571428571397</v>
      </c>
      <c r="AD28" s="15">
        <f t="shared" si="2"/>
        <v>-85.714285714285722</v>
      </c>
      <c r="AE28" s="15">
        <f t="shared" si="2"/>
        <v>71.428571428571416</v>
      </c>
      <c r="AH28" s="4">
        <f t="shared" si="3"/>
        <v>7</v>
      </c>
      <c r="AI28" s="4">
        <f t="shared" si="3"/>
        <v>2</v>
      </c>
      <c r="AJ28" s="4">
        <f t="shared" si="3"/>
        <v>5</v>
      </c>
      <c r="AK28" s="4">
        <f t="shared" si="4"/>
        <v>14</v>
      </c>
      <c r="AL28" s="4">
        <f t="shared" si="4"/>
        <v>7</v>
      </c>
      <c r="AM28" s="4">
        <f t="shared" si="4"/>
        <v>7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9</v>
      </c>
      <c r="R29" s="17">
        <v>3</v>
      </c>
      <c r="S29" s="17">
        <v>6</v>
      </c>
      <c r="T29" s="17">
        <f t="shared" si="10"/>
        <v>6</v>
      </c>
      <c r="U29" s="17">
        <v>3</v>
      </c>
      <c r="V29" s="17">
        <v>3</v>
      </c>
      <c r="W29" s="15">
        <f t="shared" si="11"/>
        <v>200</v>
      </c>
      <c r="X29" s="15" t="str">
        <f t="shared" si="1"/>
        <v>皆増</v>
      </c>
      <c r="Y29" s="15">
        <f t="shared" si="1"/>
        <v>100</v>
      </c>
      <c r="Z29" s="17">
        <f t="shared" si="12"/>
        <v>-1</v>
      </c>
      <c r="AA29" s="17">
        <v>3</v>
      </c>
      <c r="AB29" s="17">
        <v>-4</v>
      </c>
      <c r="AC29" s="15">
        <f t="shared" si="13"/>
        <v>-9.9999999999999982</v>
      </c>
      <c r="AD29" s="15" t="str">
        <f t="shared" si="2"/>
        <v>皆増</v>
      </c>
      <c r="AE29" s="15">
        <f t="shared" si="2"/>
        <v>-40</v>
      </c>
      <c r="AH29" s="4">
        <f t="shared" si="3"/>
        <v>3</v>
      </c>
      <c r="AI29" s="4">
        <f t="shared" si="3"/>
        <v>0</v>
      </c>
      <c r="AJ29" s="4">
        <f t="shared" si="3"/>
        <v>3</v>
      </c>
      <c r="AK29" s="4">
        <f t="shared" si="4"/>
        <v>10</v>
      </c>
      <c r="AL29" s="4">
        <f t="shared" si="4"/>
        <v>0</v>
      </c>
      <c r="AM29" s="4">
        <f t="shared" si="4"/>
        <v>10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1</v>
      </c>
      <c r="S30" s="17">
        <v>1</v>
      </c>
      <c r="T30" s="17">
        <f t="shared" si="10"/>
        <v>-1</v>
      </c>
      <c r="U30" s="17">
        <v>-1</v>
      </c>
      <c r="V30" s="17">
        <v>0</v>
      </c>
      <c r="W30" s="15">
        <f t="shared" si="11"/>
        <v>-33.333333333333336</v>
      </c>
      <c r="X30" s="15">
        <f t="shared" si="1"/>
        <v>-50</v>
      </c>
      <c r="Y30" s="15">
        <f t="shared" si="1"/>
        <v>0</v>
      </c>
      <c r="Z30" s="17">
        <f t="shared" si="12"/>
        <v>1</v>
      </c>
      <c r="AA30" s="17">
        <v>1</v>
      </c>
      <c r="AB30" s="17">
        <v>0</v>
      </c>
      <c r="AC30" s="15">
        <f t="shared" si="13"/>
        <v>100</v>
      </c>
      <c r="AD30" s="15" t="str">
        <f t="shared" si="2"/>
        <v>皆増</v>
      </c>
      <c r="AE30" s="15">
        <f t="shared" si="2"/>
        <v>0</v>
      </c>
      <c r="AH30" s="4">
        <f t="shared" si="3"/>
        <v>3</v>
      </c>
      <c r="AI30" s="4">
        <f t="shared" si="3"/>
        <v>2</v>
      </c>
      <c r="AJ30" s="4">
        <f t="shared" si="3"/>
        <v>1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-1</v>
      </c>
      <c r="U32" s="17">
        <f t="shared" si="14"/>
        <v>0</v>
      </c>
      <c r="V32" s="17">
        <f t="shared" si="14"/>
        <v>-1</v>
      </c>
      <c r="W32" s="15">
        <f t="shared" ref="W32:Y36" si="15">IF(Q32=T32,IF(Q32&gt;0,"皆増",0),(1-(Q32/(Q32-T32)))*-100)</f>
        <v>-100</v>
      </c>
      <c r="X32" s="15">
        <f t="shared" si="15"/>
        <v>0</v>
      </c>
      <c r="Y32" s="15">
        <f t="shared" si="15"/>
        <v>-100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1</v>
      </c>
      <c r="AI32" s="4">
        <f t="shared" si="18"/>
        <v>0</v>
      </c>
      <c r="AJ32" s="4">
        <f t="shared" si="18"/>
        <v>1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1</v>
      </c>
      <c r="S33" s="17">
        <f>SUM(S13:S22)</f>
        <v>1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2</v>
      </c>
      <c r="AI33" s="4">
        <f t="shared" si="21"/>
        <v>1</v>
      </c>
      <c r="AJ33" s="4">
        <f t="shared" si="21"/>
        <v>1</v>
      </c>
      <c r="AK33" s="4">
        <f>SUM(AK13:AK22)</f>
        <v>2</v>
      </c>
      <c r="AL33" s="4">
        <f>SUM(AL13:AL22)</f>
        <v>1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47</v>
      </c>
      <c r="R34" s="17">
        <f t="shared" si="22"/>
        <v>21</v>
      </c>
      <c r="S34" s="17">
        <f t="shared" si="22"/>
        <v>26</v>
      </c>
      <c r="T34" s="17">
        <f t="shared" si="22"/>
        <v>-4</v>
      </c>
      <c r="U34" s="17">
        <f t="shared" si="22"/>
        <v>2</v>
      </c>
      <c r="V34" s="17">
        <f t="shared" si="22"/>
        <v>-6</v>
      </c>
      <c r="W34" s="15">
        <f t="shared" si="15"/>
        <v>-7.8431372549019667</v>
      </c>
      <c r="X34" s="15">
        <f t="shared" si="15"/>
        <v>10.526315789473696</v>
      </c>
      <c r="Y34" s="15">
        <f t="shared" si="15"/>
        <v>-18.75</v>
      </c>
      <c r="Z34" s="17">
        <f t="shared" ref="Z34:AB34" si="23">SUM(Z23:Z30)</f>
        <v>-5</v>
      </c>
      <c r="AA34" s="17">
        <f t="shared" si="23"/>
        <v>-4</v>
      </c>
      <c r="AB34" s="17">
        <f t="shared" si="23"/>
        <v>-1</v>
      </c>
      <c r="AC34" s="15">
        <f t="shared" si="17"/>
        <v>-9.615384615384615</v>
      </c>
      <c r="AD34" s="15">
        <f t="shared" si="17"/>
        <v>-16.000000000000004</v>
      </c>
      <c r="AE34" s="15">
        <f t="shared" si="17"/>
        <v>-3.703703703703709</v>
      </c>
      <c r="AH34" s="4">
        <f t="shared" ref="AH34:AJ34" si="24">SUM(AH23:AH30)</f>
        <v>51</v>
      </c>
      <c r="AI34" s="4">
        <f t="shared" si="24"/>
        <v>19</v>
      </c>
      <c r="AJ34" s="4">
        <f t="shared" si="24"/>
        <v>32</v>
      </c>
      <c r="AK34" s="4">
        <f>SUM(AK23:AK30)</f>
        <v>52</v>
      </c>
      <c r="AL34" s="4">
        <f>SUM(AL23:AL30)</f>
        <v>25</v>
      </c>
      <c r="AM34" s="4">
        <f>SUM(AM23:AM30)</f>
        <v>27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40</v>
      </c>
      <c r="R35" s="17">
        <f t="shared" si="25"/>
        <v>17</v>
      </c>
      <c r="S35" s="17">
        <f t="shared" si="25"/>
        <v>23</v>
      </c>
      <c r="T35" s="17">
        <f t="shared" si="25"/>
        <v>-2</v>
      </c>
      <c r="U35" s="17">
        <f t="shared" si="25"/>
        <v>3</v>
      </c>
      <c r="V35" s="17">
        <f t="shared" si="25"/>
        <v>-5</v>
      </c>
      <c r="W35" s="15">
        <f t="shared" si="15"/>
        <v>-4.7619047619047672</v>
      </c>
      <c r="X35" s="15">
        <f t="shared" si="15"/>
        <v>21.42857142857142</v>
      </c>
      <c r="Y35" s="15">
        <f t="shared" si="15"/>
        <v>-17.857142857142861</v>
      </c>
      <c r="Z35" s="17">
        <f t="shared" ref="Z35:AB35" si="26">SUM(Z25:Z30)</f>
        <v>-3</v>
      </c>
      <c r="AA35" s="17">
        <f t="shared" si="26"/>
        <v>-1</v>
      </c>
      <c r="AB35" s="17">
        <f t="shared" si="26"/>
        <v>-2</v>
      </c>
      <c r="AC35" s="15">
        <f t="shared" si="17"/>
        <v>-6.9767441860465134</v>
      </c>
      <c r="AD35" s="15">
        <f t="shared" si="17"/>
        <v>-5.555555555555558</v>
      </c>
      <c r="AE35" s="15">
        <f t="shared" si="17"/>
        <v>-7.9999999999999964</v>
      </c>
      <c r="AH35" s="4">
        <f t="shared" ref="AH35:AJ35" si="27">SUM(AH25:AH30)</f>
        <v>42</v>
      </c>
      <c r="AI35" s="4">
        <f t="shared" si="27"/>
        <v>14</v>
      </c>
      <c r="AJ35" s="4">
        <f t="shared" si="27"/>
        <v>28</v>
      </c>
      <c r="AK35" s="4">
        <f>SUM(AK25:AK30)</f>
        <v>43</v>
      </c>
      <c r="AL35" s="4">
        <f>SUM(AL25:AL30)</f>
        <v>18</v>
      </c>
      <c r="AM35" s="4">
        <f>SUM(AM25:AM30)</f>
        <v>25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33</v>
      </c>
      <c r="R36" s="17">
        <f t="shared" si="28"/>
        <v>12</v>
      </c>
      <c r="S36" s="17">
        <f t="shared" si="28"/>
        <v>21</v>
      </c>
      <c r="T36" s="17">
        <f t="shared" si="28"/>
        <v>9</v>
      </c>
      <c r="U36" s="17">
        <f t="shared" si="28"/>
        <v>7</v>
      </c>
      <c r="V36" s="17">
        <f t="shared" si="28"/>
        <v>2</v>
      </c>
      <c r="W36" s="15">
        <f t="shared" si="15"/>
        <v>37.5</v>
      </c>
      <c r="X36" s="15">
        <f t="shared" si="15"/>
        <v>140</v>
      </c>
      <c r="Y36" s="15">
        <f t="shared" si="15"/>
        <v>10.526315789473696</v>
      </c>
      <c r="Z36" s="17">
        <f t="shared" ref="Z36:AB36" si="29">SUM(Z27:Z30)</f>
        <v>-1</v>
      </c>
      <c r="AA36" s="17">
        <f t="shared" si="29"/>
        <v>1</v>
      </c>
      <c r="AB36" s="17">
        <f t="shared" si="29"/>
        <v>-2</v>
      </c>
      <c r="AC36" s="15">
        <f t="shared" si="17"/>
        <v>-2.9411764705882359</v>
      </c>
      <c r="AD36" s="15">
        <f t="shared" si="17"/>
        <v>9.0909090909090828</v>
      </c>
      <c r="AE36" s="15">
        <f t="shared" si="17"/>
        <v>-8.6956521739130483</v>
      </c>
      <c r="AH36" s="4">
        <f t="shared" ref="AH36:AJ36" si="30">SUM(AH27:AH30)</f>
        <v>24</v>
      </c>
      <c r="AI36" s="4">
        <f t="shared" si="30"/>
        <v>5</v>
      </c>
      <c r="AJ36" s="4">
        <f t="shared" si="30"/>
        <v>19</v>
      </c>
      <c r="AK36" s="4">
        <f>SUM(AK27:AK30)</f>
        <v>34</v>
      </c>
      <c r="AL36" s="4">
        <f>SUM(AL27:AL30)</f>
        <v>11</v>
      </c>
      <c r="AM36" s="4">
        <f>SUM(AM27:AM30)</f>
        <v>23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20</v>
      </c>
      <c r="U38" s="12">
        <f t="shared" ref="U38:V38" si="32">U32/U9*100</f>
        <v>0</v>
      </c>
      <c r="V38" s="12">
        <f t="shared" si="32"/>
        <v>14.285714285714285</v>
      </c>
      <c r="W38" s="12">
        <f>Q38-AH38</f>
        <v>-1.8518518518518516</v>
      </c>
      <c r="X38" s="12">
        <f t="shared" ref="X38:Y42" si="33">R38-AI38</f>
        <v>0</v>
      </c>
      <c r="Y38" s="12">
        <f t="shared" si="33"/>
        <v>-2.9411764705882351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1.8518518518518516</v>
      </c>
      <c r="AI38" s="12">
        <f t="shared" si="36"/>
        <v>0</v>
      </c>
      <c r="AJ38" s="12">
        <f t="shared" si="36"/>
        <v>2.9411764705882351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4.0816326530612246</v>
      </c>
      <c r="R39" s="12">
        <f>R33/R9*100</f>
        <v>4.5454545454545459</v>
      </c>
      <c r="S39" s="13">
        <f t="shared" si="37"/>
        <v>3.7037037037037033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0.3779289493575213</v>
      </c>
      <c r="X39" s="12">
        <f t="shared" si="33"/>
        <v>-0.45454545454545414</v>
      </c>
      <c r="Y39" s="12">
        <f>S39-AJ39</f>
        <v>0.76252723311546822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0.3779289493575213</v>
      </c>
      <c r="AD39" s="12">
        <f t="shared" si="35"/>
        <v>0.6993006993006996</v>
      </c>
      <c r="AE39" s="12">
        <f t="shared" si="35"/>
        <v>0.1322751322751321</v>
      </c>
      <c r="AH39" s="12">
        <f t="shared" ref="AH39:AJ39" si="39">AH33/AH9*100</f>
        <v>3.7037037037037033</v>
      </c>
      <c r="AI39" s="12">
        <f t="shared" si="39"/>
        <v>5</v>
      </c>
      <c r="AJ39" s="12">
        <f t="shared" si="39"/>
        <v>2.9411764705882351</v>
      </c>
      <c r="AK39" s="12">
        <f>AK33/AK9*100</f>
        <v>3.7037037037037033</v>
      </c>
      <c r="AL39" s="12">
        <f>AL33/AL9*100</f>
        <v>3.8461538461538463</v>
      </c>
      <c r="AM39" s="12">
        <f>AM33/AM9*100</f>
        <v>3.5714285714285712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95.918367346938766</v>
      </c>
      <c r="R40" s="12">
        <f t="shared" si="40"/>
        <v>95.454545454545453</v>
      </c>
      <c r="S40" s="12">
        <f t="shared" si="40"/>
        <v>96.296296296296291</v>
      </c>
      <c r="T40" s="12">
        <f>T34/T9*100</f>
        <v>80</v>
      </c>
      <c r="U40" s="12">
        <f t="shared" ref="U40:V40" si="41">U34/U9*100</f>
        <v>100</v>
      </c>
      <c r="V40" s="12">
        <f t="shared" si="41"/>
        <v>85.714285714285708</v>
      </c>
      <c r="W40" s="12">
        <f t="shared" ref="W40:W42" si="42">Q40-AH40</f>
        <v>1.4739229024943228</v>
      </c>
      <c r="X40" s="12">
        <f t="shared" si="33"/>
        <v>0.45454545454545325</v>
      </c>
      <c r="Y40" s="12">
        <f>S40-AJ40</f>
        <v>2.1786492374727686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-0.37792894935752486</v>
      </c>
      <c r="AD40" s="12">
        <f t="shared" si="35"/>
        <v>-0.69930069930070715</v>
      </c>
      <c r="AE40" s="12">
        <f t="shared" si="35"/>
        <v>-0.13227513227514009</v>
      </c>
      <c r="AH40" s="12">
        <f t="shared" ref="AH40:AJ40" si="45">AH34/AH9*100</f>
        <v>94.444444444444443</v>
      </c>
      <c r="AI40" s="12">
        <f t="shared" si="45"/>
        <v>95</v>
      </c>
      <c r="AJ40" s="12">
        <f t="shared" si="45"/>
        <v>94.117647058823522</v>
      </c>
      <c r="AK40" s="12">
        <f>AK34/AK9*100</f>
        <v>96.296296296296291</v>
      </c>
      <c r="AL40" s="12">
        <f>AL34/AL9*100</f>
        <v>96.15384615384616</v>
      </c>
      <c r="AM40" s="12">
        <f>AM34/AM9*100</f>
        <v>96.428571428571431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81.632653061224488</v>
      </c>
      <c r="R41" s="12">
        <f t="shared" si="46"/>
        <v>77.272727272727266</v>
      </c>
      <c r="S41" s="12">
        <f t="shared" si="46"/>
        <v>85.18518518518519</v>
      </c>
      <c r="T41" s="12">
        <f>T35/T9*100</f>
        <v>40</v>
      </c>
      <c r="U41" s="12">
        <f t="shared" ref="U41:V41" si="47">U35/U9*100</f>
        <v>150</v>
      </c>
      <c r="V41" s="12">
        <f t="shared" si="47"/>
        <v>71.428571428571431</v>
      </c>
      <c r="W41" s="12">
        <f t="shared" si="42"/>
        <v>3.8548752834467024</v>
      </c>
      <c r="X41" s="12">
        <f t="shared" si="33"/>
        <v>7.2727272727272663</v>
      </c>
      <c r="Y41" s="12">
        <f>S41-AJ41</f>
        <v>2.8322440087146106</v>
      </c>
      <c r="Z41" s="12">
        <f>Z35/Z9*100</f>
        <v>60</v>
      </c>
      <c r="AA41" s="12">
        <f t="shared" ref="AA41:AB41" si="48">AA35/AA9*100</f>
        <v>25</v>
      </c>
      <c r="AB41" s="12">
        <f t="shared" si="48"/>
        <v>200</v>
      </c>
      <c r="AC41" s="12">
        <f t="shared" si="44"/>
        <v>2.0030234315948547</v>
      </c>
      <c r="AD41" s="12">
        <f>R41-AL41</f>
        <v>8.0419580419580399</v>
      </c>
      <c r="AE41" s="12">
        <f t="shared" si="35"/>
        <v>-4.1005291005291014</v>
      </c>
      <c r="AH41" s="12">
        <f>AH35/AH9*100</f>
        <v>77.777777777777786</v>
      </c>
      <c r="AI41" s="12">
        <f>AI35/AI9*100</f>
        <v>70</v>
      </c>
      <c r="AJ41" s="12">
        <f>AJ35/AJ9*100</f>
        <v>82.35294117647058</v>
      </c>
      <c r="AK41" s="12">
        <f t="shared" ref="AK41:AM41" si="49">AK35/AK9*100</f>
        <v>79.629629629629633</v>
      </c>
      <c r="AL41" s="12">
        <f t="shared" si="49"/>
        <v>69.230769230769226</v>
      </c>
      <c r="AM41" s="12">
        <f t="shared" si="49"/>
        <v>89.285714285714292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67.346938775510196</v>
      </c>
      <c r="R42" s="12">
        <f t="shared" si="50"/>
        <v>54.54545454545454</v>
      </c>
      <c r="S42" s="12">
        <f t="shared" si="50"/>
        <v>77.777777777777786</v>
      </c>
      <c r="T42" s="12">
        <f t="shared" si="50"/>
        <v>-180</v>
      </c>
      <c r="U42" s="12">
        <f t="shared" si="50"/>
        <v>350</v>
      </c>
      <c r="V42" s="12">
        <f t="shared" si="50"/>
        <v>-28.571428571428569</v>
      </c>
      <c r="W42" s="12">
        <f t="shared" si="42"/>
        <v>22.902494331065753</v>
      </c>
      <c r="X42" s="12">
        <f t="shared" si="33"/>
        <v>29.54545454545454</v>
      </c>
      <c r="Y42" s="12">
        <f>S42-AJ42</f>
        <v>21.895424836601315</v>
      </c>
      <c r="Z42" s="12">
        <f t="shared" si="50"/>
        <v>20</v>
      </c>
      <c r="AA42" s="12">
        <f t="shared" si="50"/>
        <v>-25</v>
      </c>
      <c r="AB42" s="12">
        <f t="shared" si="50"/>
        <v>200</v>
      </c>
      <c r="AC42" s="12">
        <f t="shared" si="44"/>
        <v>4.3839758125472343</v>
      </c>
      <c r="AD42" s="12">
        <f>R42-AL42</f>
        <v>12.237762237762233</v>
      </c>
      <c r="AE42" s="12">
        <f t="shared" si="35"/>
        <v>-4.3650793650793531</v>
      </c>
      <c r="AH42" s="12">
        <f t="shared" ref="AH42:AJ42" si="51">AH36/AH9*100</f>
        <v>44.444444444444443</v>
      </c>
      <c r="AI42" s="12">
        <f t="shared" si="51"/>
        <v>25</v>
      </c>
      <c r="AJ42" s="12">
        <f t="shared" si="51"/>
        <v>55.882352941176471</v>
      </c>
      <c r="AK42" s="12">
        <f>AK36/AK9*100</f>
        <v>62.962962962962962</v>
      </c>
      <c r="AL42" s="12">
        <f>AL36/AL9*100</f>
        <v>42.307692307692307</v>
      </c>
      <c r="AM42" s="12">
        <f>AM36/AM9*100</f>
        <v>82.142857142857139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43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15</v>
      </c>
      <c r="C9" s="17">
        <f>SUM(C10:C30)</f>
        <v>10</v>
      </c>
      <c r="D9" s="17">
        <f>SUM(D10:D30)</f>
        <v>5</v>
      </c>
      <c r="E9" s="17">
        <f>F9+G9</f>
        <v>3</v>
      </c>
      <c r="F9" s="17">
        <f>SUM(F10:F30)</f>
        <v>3</v>
      </c>
      <c r="G9" s="17">
        <f>SUM(G10:G30)</f>
        <v>0</v>
      </c>
      <c r="H9" s="15">
        <f>IF(B9=E9,0,(1-(B9/(B9-E9)))*-100)</f>
        <v>25</v>
      </c>
      <c r="I9" s="15">
        <f>IF(C9=F9,0,(1-(C9/(C9-F9)))*-100)</f>
        <v>42.857142857142861</v>
      </c>
      <c r="J9" s="15">
        <f>IF(D9=G9,0,(1-(D9/(D9-G9)))*-100)</f>
        <v>0</v>
      </c>
      <c r="K9" s="17">
        <f>L9+M9</f>
        <v>2</v>
      </c>
      <c r="L9" s="17">
        <f>SUM(L10:L30)</f>
        <v>3</v>
      </c>
      <c r="M9" s="17">
        <f>SUM(M10:M30)</f>
        <v>-1</v>
      </c>
      <c r="N9" s="15">
        <f>IF(B9=K9,0,(1-(B9/(B9-K9)))*-100)</f>
        <v>15.384615384615374</v>
      </c>
      <c r="O9" s="15">
        <f t="shared" ref="O9:P10" si="0">IF(C9=L9,0,(1-(C9/(C9-L9)))*-100)</f>
        <v>42.857142857142861</v>
      </c>
      <c r="P9" s="15">
        <f>IF(D9=M9,0,(1-(D9/(D9-M9)))*-100)</f>
        <v>-16.666666666666664</v>
      </c>
      <c r="Q9" s="17">
        <f>R9+S9</f>
        <v>52</v>
      </c>
      <c r="R9" s="17">
        <f>SUM(R10:R30)</f>
        <v>26</v>
      </c>
      <c r="S9" s="17">
        <f>SUM(S10:S30)</f>
        <v>26</v>
      </c>
      <c r="T9" s="17">
        <f>U9+V9</f>
        <v>13</v>
      </c>
      <c r="U9" s="17">
        <f>SUM(U10:U30)</f>
        <v>9</v>
      </c>
      <c r="V9" s="17">
        <f>SUM(V10:V30)</f>
        <v>4</v>
      </c>
      <c r="W9" s="15">
        <f>IF(Q9=T9,IF(Q9&gt;0,"皆増",0),(1-(Q9/(Q9-T9)))*-100)</f>
        <v>33.333333333333329</v>
      </c>
      <c r="X9" s="15">
        <f t="shared" ref="X9:Y30" si="1">IF(R9=U9,IF(R9&gt;0,"皆増",0),(1-(R9/(R9-U9)))*-100)</f>
        <v>52.941176470588225</v>
      </c>
      <c r="Y9" s="15">
        <f t="shared" si="1"/>
        <v>18.181818181818187</v>
      </c>
      <c r="Z9" s="17">
        <f>AA9+AB9</f>
        <v>9</v>
      </c>
      <c r="AA9" s="17">
        <f>SUM(AA10:AA30)</f>
        <v>9</v>
      </c>
      <c r="AB9" s="17">
        <f>SUM(AB10:AB30)</f>
        <v>0</v>
      </c>
      <c r="AC9" s="15">
        <f>IF(Q9=Z9,IF(Q9&gt;0,"皆増",0),(1-(Q9/(Q9-Z9)))*-100)</f>
        <v>20.930232558139529</v>
      </c>
      <c r="AD9" s="15">
        <f t="shared" ref="AD9:AE30" si="2">IF(R9=AA9,IF(R9&gt;0,"皆増",0),(1-(R9/(R9-AA9)))*-100)</f>
        <v>52.941176470588225</v>
      </c>
      <c r="AE9" s="15">
        <f t="shared" si="2"/>
        <v>0</v>
      </c>
      <c r="AH9" s="4">
        <f t="shared" ref="AH9:AJ30" si="3">Q9-T9</f>
        <v>39</v>
      </c>
      <c r="AI9" s="4">
        <f t="shared" si="3"/>
        <v>17</v>
      </c>
      <c r="AJ9" s="4">
        <f t="shared" si="3"/>
        <v>22</v>
      </c>
      <c r="AK9" s="4">
        <f t="shared" ref="AK9:AM30" si="4">Q9-Z9</f>
        <v>43</v>
      </c>
      <c r="AL9" s="4">
        <f t="shared" si="4"/>
        <v>17</v>
      </c>
      <c r="AM9" s="4">
        <f t="shared" si="4"/>
        <v>26</v>
      </c>
    </row>
    <row r="10" spans="1:39" s="1" customFormat="1" ht="18" customHeight="1" x14ac:dyDescent="0.2">
      <c r="A10" s="4" t="s">
        <v>1</v>
      </c>
      <c r="B10" s="17">
        <f t="shared" ref="B10" si="5">C10+D10</f>
        <v>15</v>
      </c>
      <c r="C10" s="17">
        <v>10</v>
      </c>
      <c r="D10" s="17">
        <v>5</v>
      </c>
      <c r="E10" s="17">
        <f t="shared" ref="E10" si="6">F10+G10</f>
        <v>3</v>
      </c>
      <c r="F10" s="17">
        <v>3</v>
      </c>
      <c r="G10" s="17">
        <v>0</v>
      </c>
      <c r="H10" s="15">
        <f>IF(B10=E10,0,(1-(B10/(B10-E10)))*-100)</f>
        <v>25</v>
      </c>
      <c r="I10" s="15">
        <f t="shared" ref="I10" si="7">IF(C10=F10,0,(1-(C10/(C10-F10)))*-100)</f>
        <v>42.857142857142861</v>
      </c>
      <c r="J10" s="15">
        <f>IF(D10=G10,0,(1-(D10/(D10-G10)))*-100)</f>
        <v>0</v>
      </c>
      <c r="K10" s="17">
        <f t="shared" ref="K10" si="8">L10+M10</f>
        <v>2</v>
      </c>
      <c r="L10" s="17">
        <v>3</v>
      </c>
      <c r="M10" s="17">
        <v>-1</v>
      </c>
      <c r="N10" s="15">
        <f>IF(B10=K10,0,(1-(B10/(B10-K10)))*-100)</f>
        <v>15.384615384615374</v>
      </c>
      <c r="O10" s="15">
        <f t="shared" si="0"/>
        <v>42.857142857142861</v>
      </c>
      <c r="P10" s="15">
        <f t="shared" si="0"/>
        <v>-16.666666666666664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1</v>
      </c>
      <c r="R19" s="17">
        <v>1</v>
      </c>
      <c r="S19" s="17">
        <v>0</v>
      </c>
      <c r="T19" s="17">
        <f t="shared" si="10"/>
        <v>1</v>
      </c>
      <c r="U19" s="17">
        <v>1</v>
      </c>
      <c r="V19" s="17">
        <v>0</v>
      </c>
      <c r="W19" s="15" t="str">
        <f t="shared" si="11"/>
        <v>皆増</v>
      </c>
      <c r="X19" s="15" t="str">
        <f t="shared" si="1"/>
        <v>皆増</v>
      </c>
      <c r="Y19" s="15">
        <f t="shared" si="1"/>
        <v>0</v>
      </c>
      <c r="Z19" s="17">
        <f t="shared" si="12"/>
        <v>1</v>
      </c>
      <c r="AA19" s="17">
        <v>1</v>
      </c>
      <c r="AB19" s="17">
        <v>0</v>
      </c>
      <c r="AC19" s="15" t="str">
        <f t="shared" si="13"/>
        <v>皆増</v>
      </c>
      <c r="AD19" s="15" t="str">
        <f t="shared" si="2"/>
        <v>皆増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-2</v>
      </c>
      <c r="AA20" s="17">
        <v>-1</v>
      </c>
      <c r="AB20" s="17">
        <v>-1</v>
      </c>
      <c r="AC20" s="15">
        <f t="shared" si="13"/>
        <v>-100</v>
      </c>
      <c r="AD20" s="15">
        <f t="shared" si="2"/>
        <v>-100</v>
      </c>
      <c r="AE20" s="15">
        <f t="shared" si="2"/>
        <v>-100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2</v>
      </c>
      <c r="AL20" s="4">
        <f t="shared" si="4"/>
        <v>1</v>
      </c>
      <c r="AM20" s="4">
        <f t="shared" si="4"/>
        <v>1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4</v>
      </c>
      <c r="R22" s="17">
        <v>4</v>
      </c>
      <c r="S22" s="17">
        <v>0</v>
      </c>
      <c r="T22" s="17">
        <f t="shared" si="10"/>
        <v>3</v>
      </c>
      <c r="U22" s="17">
        <v>3</v>
      </c>
      <c r="V22" s="17">
        <v>0</v>
      </c>
      <c r="W22" s="15">
        <f t="shared" si="11"/>
        <v>300</v>
      </c>
      <c r="X22" s="15">
        <f t="shared" si="1"/>
        <v>300</v>
      </c>
      <c r="Y22" s="15">
        <f t="shared" si="1"/>
        <v>0</v>
      </c>
      <c r="Z22" s="17">
        <f t="shared" si="12"/>
        <v>4</v>
      </c>
      <c r="AA22" s="17">
        <v>4</v>
      </c>
      <c r="AB22" s="17">
        <v>0</v>
      </c>
      <c r="AC22" s="15" t="str">
        <f t="shared" si="13"/>
        <v>皆増</v>
      </c>
      <c r="AD22" s="15" t="str">
        <f t="shared" si="2"/>
        <v>皆増</v>
      </c>
      <c r="AE22" s="15">
        <f t="shared" si="2"/>
        <v>0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2</v>
      </c>
      <c r="R23" s="17">
        <v>1</v>
      </c>
      <c r="S23" s="17">
        <v>1</v>
      </c>
      <c r="T23" s="17">
        <f t="shared" si="10"/>
        <v>-1</v>
      </c>
      <c r="U23" s="17">
        <v>-2</v>
      </c>
      <c r="V23" s="17">
        <v>1</v>
      </c>
      <c r="W23" s="15">
        <f t="shared" si="11"/>
        <v>-33.333333333333336</v>
      </c>
      <c r="X23" s="15">
        <f t="shared" si="1"/>
        <v>-66.666666666666671</v>
      </c>
      <c r="Y23" s="15" t="str">
        <f t="shared" si="1"/>
        <v>皆増</v>
      </c>
      <c r="Z23" s="17">
        <f t="shared" si="12"/>
        <v>-1</v>
      </c>
      <c r="AA23" s="17">
        <v>-2</v>
      </c>
      <c r="AB23" s="17">
        <v>1</v>
      </c>
      <c r="AC23" s="15">
        <f t="shared" si="13"/>
        <v>-33.333333333333336</v>
      </c>
      <c r="AD23" s="15">
        <f t="shared" si="2"/>
        <v>-66.666666666666671</v>
      </c>
      <c r="AE23" s="15" t="str">
        <f t="shared" si="2"/>
        <v>皆増</v>
      </c>
      <c r="AH23" s="4">
        <f t="shared" si="3"/>
        <v>3</v>
      </c>
      <c r="AI23" s="4">
        <f t="shared" si="3"/>
        <v>3</v>
      </c>
      <c r="AJ23" s="4">
        <f t="shared" si="3"/>
        <v>0</v>
      </c>
      <c r="AK23" s="4">
        <f t="shared" si="4"/>
        <v>3</v>
      </c>
      <c r="AL23" s="4">
        <f t="shared" si="4"/>
        <v>3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4</v>
      </c>
      <c r="R24" s="17">
        <v>3</v>
      </c>
      <c r="S24" s="17">
        <v>1</v>
      </c>
      <c r="T24" s="17">
        <f t="shared" si="10"/>
        <v>1</v>
      </c>
      <c r="U24" s="17">
        <v>0</v>
      </c>
      <c r="V24" s="17">
        <v>1</v>
      </c>
      <c r="W24" s="15">
        <f t="shared" si="11"/>
        <v>33.333333333333329</v>
      </c>
      <c r="X24" s="15">
        <f t="shared" si="1"/>
        <v>0</v>
      </c>
      <c r="Y24" s="15" t="str">
        <f t="shared" si="1"/>
        <v>皆増</v>
      </c>
      <c r="Z24" s="17">
        <f t="shared" si="12"/>
        <v>-1</v>
      </c>
      <c r="AA24" s="17">
        <v>2</v>
      </c>
      <c r="AB24" s="17">
        <v>-3</v>
      </c>
      <c r="AC24" s="15">
        <f t="shared" si="13"/>
        <v>-19.999999999999996</v>
      </c>
      <c r="AD24" s="15">
        <f t="shared" si="2"/>
        <v>200</v>
      </c>
      <c r="AE24" s="15">
        <f t="shared" si="2"/>
        <v>-75</v>
      </c>
      <c r="AH24" s="4">
        <f t="shared" si="3"/>
        <v>3</v>
      </c>
      <c r="AI24" s="4">
        <f t="shared" si="3"/>
        <v>3</v>
      </c>
      <c r="AJ24" s="4">
        <f t="shared" si="3"/>
        <v>0</v>
      </c>
      <c r="AK24" s="4">
        <f t="shared" si="4"/>
        <v>5</v>
      </c>
      <c r="AL24" s="4">
        <f t="shared" si="4"/>
        <v>1</v>
      </c>
      <c r="AM24" s="4">
        <f t="shared" si="4"/>
        <v>4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6</v>
      </c>
      <c r="R25" s="17">
        <v>4</v>
      </c>
      <c r="S25" s="17">
        <v>2</v>
      </c>
      <c r="T25" s="17">
        <f t="shared" si="10"/>
        <v>0</v>
      </c>
      <c r="U25" s="17">
        <v>2</v>
      </c>
      <c r="V25" s="17">
        <v>-2</v>
      </c>
      <c r="W25" s="15">
        <f t="shared" si="11"/>
        <v>0</v>
      </c>
      <c r="X25" s="15">
        <f t="shared" si="1"/>
        <v>100</v>
      </c>
      <c r="Y25" s="15">
        <f t="shared" si="1"/>
        <v>-50</v>
      </c>
      <c r="Z25" s="17">
        <f t="shared" si="12"/>
        <v>4</v>
      </c>
      <c r="AA25" s="17">
        <v>3</v>
      </c>
      <c r="AB25" s="17">
        <v>1</v>
      </c>
      <c r="AC25" s="15">
        <f t="shared" si="13"/>
        <v>200</v>
      </c>
      <c r="AD25" s="15">
        <f t="shared" si="2"/>
        <v>300</v>
      </c>
      <c r="AE25" s="15">
        <f t="shared" si="2"/>
        <v>100</v>
      </c>
      <c r="AH25" s="4">
        <f t="shared" si="3"/>
        <v>6</v>
      </c>
      <c r="AI25" s="4">
        <f t="shared" si="3"/>
        <v>2</v>
      </c>
      <c r="AJ25" s="4">
        <f t="shared" si="3"/>
        <v>4</v>
      </c>
      <c r="AK25" s="4">
        <f t="shared" si="4"/>
        <v>2</v>
      </c>
      <c r="AL25" s="4">
        <f t="shared" si="4"/>
        <v>1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7</v>
      </c>
      <c r="R26" s="17">
        <v>3</v>
      </c>
      <c r="S26" s="17">
        <v>4</v>
      </c>
      <c r="T26" s="17">
        <f t="shared" si="10"/>
        <v>1</v>
      </c>
      <c r="U26" s="17">
        <v>-1</v>
      </c>
      <c r="V26" s="17">
        <v>2</v>
      </c>
      <c r="W26" s="15">
        <f t="shared" si="11"/>
        <v>16.666666666666675</v>
      </c>
      <c r="X26" s="15">
        <f t="shared" si="1"/>
        <v>-25</v>
      </c>
      <c r="Y26" s="15">
        <f t="shared" si="1"/>
        <v>100</v>
      </c>
      <c r="Z26" s="17">
        <f t="shared" si="12"/>
        <v>2</v>
      </c>
      <c r="AA26" s="17">
        <v>0</v>
      </c>
      <c r="AB26" s="17">
        <v>2</v>
      </c>
      <c r="AC26" s="15">
        <f t="shared" si="13"/>
        <v>39.999999999999993</v>
      </c>
      <c r="AD26" s="15">
        <f t="shared" si="2"/>
        <v>0</v>
      </c>
      <c r="AE26" s="15">
        <f t="shared" si="2"/>
        <v>100</v>
      </c>
      <c r="AH26" s="4">
        <f t="shared" si="3"/>
        <v>6</v>
      </c>
      <c r="AI26" s="4">
        <f t="shared" si="3"/>
        <v>4</v>
      </c>
      <c r="AJ26" s="4">
        <f t="shared" si="3"/>
        <v>2</v>
      </c>
      <c r="AK26" s="4">
        <f t="shared" si="4"/>
        <v>5</v>
      </c>
      <c r="AL26" s="4">
        <f t="shared" si="4"/>
        <v>3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11</v>
      </c>
      <c r="R27" s="17">
        <v>6</v>
      </c>
      <c r="S27" s="17">
        <v>5</v>
      </c>
      <c r="T27" s="17">
        <f t="shared" si="10"/>
        <v>4</v>
      </c>
      <c r="U27" s="17">
        <v>5</v>
      </c>
      <c r="V27" s="17">
        <v>-1</v>
      </c>
      <c r="W27" s="15">
        <f t="shared" si="11"/>
        <v>57.142857142857139</v>
      </c>
      <c r="X27" s="15">
        <f t="shared" si="1"/>
        <v>500</v>
      </c>
      <c r="Y27" s="15">
        <f t="shared" si="1"/>
        <v>-16.666666666666664</v>
      </c>
      <c r="Z27" s="17">
        <f t="shared" si="12"/>
        <v>4</v>
      </c>
      <c r="AA27" s="17">
        <v>1</v>
      </c>
      <c r="AB27" s="17">
        <v>3</v>
      </c>
      <c r="AC27" s="15">
        <f t="shared" si="13"/>
        <v>57.142857142857139</v>
      </c>
      <c r="AD27" s="15">
        <f t="shared" si="2"/>
        <v>19.999999999999996</v>
      </c>
      <c r="AE27" s="15">
        <f t="shared" si="2"/>
        <v>150</v>
      </c>
      <c r="AH27" s="4">
        <f t="shared" si="3"/>
        <v>7</v>
      </c>
      <c r="AI27" s="4">
        <f t="shared" si="3"/>
        <v>1</v>
      </c>
      <c r="AJ27" s="4">
        <f t="shared" si="3"/>
        <v>6</v>
      </c>
      <c r="AK27" s="4">
        <f t="shared" si="4"/>
        <v>7</v>
      </c>
      <c r="AL27" s="4">
        <f t="shared" si="4"/>
        <v>5</v>
      </c>
      <c r="AM27" s="4">
        <f t="shared" si="4"/>
        <v>2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9</v>
      </c>
      <c r="R28" s="17">
        <v>2</v>
      </c>
      <c r="S28" s="17">
        <v>7</v>
      </c>
      <c r="T28" s="17">
        <f t="shared" si="10"/>
        <v>3</v>
      </c>
      <c r="U28" s="17">
        <v>0</v>
      </c>
      <c r="V28" s="17">
        <v>3</v>
      </c>
      <c r="W28" s="15">
        <f t="shared" si="11"/>
        <v>50</v>
      </c>
      <c r="X28" s="15">
        <f t="shared" si="1"/>
        <v>0</v>
      </c>
      <c r="Y28" s="15">
        <f t="shared" si="1"/>
        <v>75</v>
      </c>
      <c r="Z28" s="17">
        <f t="shared" si="12"/>
        <v>-3</v>
      </c>
      <c r="AA28" s="17">
        <v>0</v>
      </c>
      <c r="AB28" s="17">
        <v>-3</v>
      </c>
      <c r="AC28" s="15">
        <f t="shared" si="13"/>
        <v>-25</v>
      </c>
      <c r="AD28" s="15">
        <f t="shared" si="2"/>
        <v>0</v>
      </c>
      <c r="AE28" s="15">
        <f t="shared" si="2"/>
        <v>-30.000000000000004</v>
      </c>
      <c r="AH28" s="4">
        <f t="shared" si="3"/>
        <v>6</v>
      </c>
      <c r="AI28" s="4">
        <f t="shared" si="3"/>
        <v>2</v>
      </c>
      <c r="AJ28" s="4">
        <f t="shared" si="3"/>
        <v>4</v>
      </c>
      <c r="AK28" s="4">
        <f t="shared" si="4"/>
        <v>12</v>
      </c>
      <c r="AL28" s="4">
        <f t="shared" si="4"/>
        <v>2</v>
      </c>
      <c r="AM28" s="4">
        <f t="shared" si="4"/>
        <v>10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7</v>
      </c>
      <c r="R29" s="17">
        <v>2</v>
      </c>
      <c r="S29" s="17">
        <v>5</v>
      </c>
      <c r="T29" s="17">
        <f t="shared" si="10"/>
        <v>2</v>
      </c>
      <c r="U29" s="17">
        <v>1</v>
      </c>
      <c r="V29" s="17">
        <v>1</v>
      </c>
      <c r="W29" s="15">
        <f t="shared" si="11"/>
        <v>39.999999999999993</v>
      </c>
      <c r="X29" s="15">
        <f t="shared" si="1"/>
        <v>100</v>
      </c>
      <c r="Y29" s="15">
        <f t="shared" si="1"/>
        <v>25</v>
      </c>
      <c r="Z29" s="17">
        <f t="shared" si="12"/>
        <v>1</v>
      </c>
      <c r="AA29" s="17">
        <v>1</v>
      </c>
      <c r="AB29" s="17">
        <v>0</v>
      </c>
      <c r="AC29" s="15">
        <f t="shared" si="13"/>
        <v>16.666666666666675</v>
      </c>
      <c r="AD29" s="15">
        <f t="shared" si="2"/>
        <v>100</v>
      </c>
      <c r="AE29" s="15">
        <f t="shared" si="2"/>
        <v>0</v>
      </c>
      <c r="AH29" s="4">
        <f t="shared" si="3"/>
        <v>5</v>
      </c>
      <c r="AI29" s="4">
        <f t="shared" si="3"/>
        <v>1</v>
      </c>
      <c r="AJ29" s="4">
        <f t="shared" si="3"/>
        <v>4</v>
      </c>
      <c r="AK29" s="4">
        <f t="shared" si="4"/>
        <v>6</v>
      </c>
      <c r="AL29" s="4">
        <f t="shared" si="4"/>
        <v>1</v>
      </c>
      <c r="AM29" s="4">
        <f t="shared" si="4"/>
        <v>5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-1</v>
      </c>
      <c r="U30" s="17">
        <v>0</v>
      </c>
      <c r="V30" s="17">
        <v>-1</v>
      </c>
      <c r="W30" s="15">
        <f t="shared" si="11"/>
        <v>-50</v>
      </c>
      <c r="X30" s="15">
        <f t="shared" si="1"/>
        <v>0</v>
      </c>
      <c r="Y30" s="15">
        <f t="shared" si="1"/>
        <v>-50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2</v>
      </c>
      <c r="AI30" s="4">
        <f t="shared" si="3"/>
        <v>0</v>
      </c>
      <c r="AJ30" s="4">
        <f t="shared" si="3"/>
        <v>2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5</v>
      </c>
      <c r="R33" s="17">
        <f t="shared" si="19"/>
        <v>5</v>
      </c>
      <c r="S33" s="17">
        <f>SUM(S13:S22)</f>
        <v>0</v>
      </c>
      <c r="T33" s="17">
        <f t="shared" si="19"/>
        <v>4</v>
      </c>
      <c r="U33" s="17">
        <f t="shared" si="19"/>
        <v>4</v>
      </c>
      <c r="V33" s="17">
        <f t="shared" si="19"/>
        <v>0</v>
      </c>
      <c r="W33" s="15">
        <f t="shared" si="15"/>
        <v>400</v>
      </c>
      <c r="X33" s="15">
        <f t="shared" si="15"/>
        <v>400</v>
      </c>
      <c r="Y33" s="15">
        <f t="shared" si="15"/>
        <v>0</v>
      </c>
      <c r="Z33" s="17">
        <f t="shared" ref="Z33:AB33" si="20">SUM(Z13:Z22)</f>
        <v>3</v>
      </c>
      <c r="AA33" s="17">
        <f t="shared" si="20"/>
        <v>4</v>
      </c>
      <c r="AB33" s="17">
        <f t="shared" si="20"/>
        <v>-1</v>
      </c>
      <c r="AC33" s="15">
        <f t="shared" si="17"/>
        <v>150</v>
      </c>
      <c r="AD33" s="15">
        <f t="shared" si="17"/>
        <v>400</v>
      </c>
      <c r="AE33" s="15">
        <f t="shared" si="17"/>
        <v>-100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2</v>
      </c>
      <c r="AL33" s="4">
        <f>SUM(AL13:AL22)</f>
        <v>1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47</v>
      </c>
      <c r="R34" s="17">
        <f t="shared" si="22"/>
        <v>21</v>
      </c>
      <c r="S34" s="17">
        <f t="shared" si="22"/>
        <v>26</v>
      </c>
      <c r="T34" s="17">
        <f t="shared" si="22"/>
        <v>9</v>
      </c>
      <c r="U34" s="17">
        <f t="shared" si="22"/>
        <v>5</v>
      </c>
      <c r="V34" s="17">
        <f t="shared" si="22"/>
        <v>4</v>
      </c>
      <c r="W34" s="15">
        <f t="shared" si="15"/>
        <v>23.684210526315795</v>
      </c>
      <c r="X34" s="15">
        <f t="shared" si="15"/>
        <v>31.25</v>
      </c>
      <c r="Y34" s="15">
        <f t="shared" si="15"/>
        <v>18.181818181818187</v>
      </c>
      <c r="Z34" s="17">
        <f t="shared" ref="Z34:AB34" si="23">SUM(Z23:Z30)</f>
        <v>6</v>
      </c>
      <c r="AA34" s="17">
        <f t="shared" si="23"/>
        <v>5</v>
      </c>
      <c r="AB34" s="17">
        <f t="shared" si="23"/>
        <v>1</v>
      </c>
      <c r="AC34" s="15">
        <f t="shared" si="17"/>
        <v>14.634146341463406</v>
      </c>
      <c r="AD34" s="15">
        <f t="shared" si="17"/>
        <v>31.25</v>
      </c>
      <c r="AE34" s="15">
        <f t="shared" si="17"/>
        <v>4.0000000000000036</v>
      </c>
      <c r="AH34" s="4">
        <f t="shared" ref="AH34:AJ34" si="24">SUM(AH23:AH30)</f>
        <v>38</v>
      </c>
      <c r="AI34" s="4">
        <f t="shared" si="24"/>
        <v>16</v>
      </c>
      <c r="AJ34" s="4">
        <f t="shared" si="24"/>
        <v>22</v>
      </c>
      <c r="AK34" s="4">
        <f>SUM(AK23:AK30)</f>
        <v>41</v>
      </c>
      <c r="AL34" s="4">
        <f>SUM(AL23:AL30)</f>
        <v>16</v>
      </c>
      <c r="AM34" s="4">
        <f>SUM(AM23:AM30)</f>
        <v>25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41</v>
      </c>
      <c r="R35" s="17">
        <f t="shared" si="25"/>
        <v>17</v>
      </c>
      <c r="S35" s="17">
        <f t="shared" si="25"/>
        <v>24</v>
      </c>
      <c r="T35" s="17">
        <f t="shared" si="25"/>
        <v>9</v>
      </c>
      <c r="U35" s="17">
        <f t="shared" si="25"/>
        <v>7</v>
      </c>
      <c r="V35" s="17">
        <f t="shared" si="25"/>
        <v>2</v>
      </c>
      <c r="W35" s="15">
        <f t="shared" si="15"/>
        <v>28.125</v>
      </c>
      <c r="X35" s="15">
        <f t="shared" si="15"/>
        <v>70</v>
      </c>
      <c r="Y35" s="15">
        <f t="shared" si="15"/>
        <v>9.0909090909090828</v>
      </c>
      <c r="Z35" s="17">
        <f t="shared" ref="Z35:AB35" si="26">SUM(Z25:Z30)</f>
        <v>8</v>
      </c>
      <c r="AA35" s="17">
        <f t="shared" si="26"/>
        <v>5</v>
      </c>
      <c r="AB35" s="17">
        <f t="shared" si="26"/>
        <v>3</v>
      </c>
      <c r="AC35" s="15">
        <f t="shared" si="17"/>
        <v>24.242424242424242</v>
      </c>
      <c r="AD35" s="15">
        <f t="shared" si="17"/>
        <v>41.666666666666671</v>
      </c>
      <c r="AE35" s="15">
        <f t="shared" si="17"/>
        <v>14.285714285714279</v>
      </c>
      <c r="AH35" s="4">
        <f t="shared" ref="AH35:AJ35" si="27">SUM(AH25:AH30)</f>
        <v>32</v>
      </c>
      <c r="AI35" s="4">
        <f t="shared" si="27"/>
        <v>10</v>
      </c>
      <c r="AJ35" s="4">
        <f t="shared" si="27"/>
        <v>22</v>
      </c>
      <c r="AK35" s="4">
        <f>SUM(AK25:AK30)</f>
        <v>33</v>
      </c>
      <c r="AL35" s="4">
        <f>SUM(AL25:AL30)</f>
        <v>12</v>
      </c>
      <c r="AM35" s="4">
        <f>SUM(AM25:AM30)</f>
        <v>21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28</v>
      </c>
      <c r="R36" s="17">
        <f t="shared" si="28"/>
        <v>10</v>
      </c>
      <c r="S36" s="17">
        <f t="shared" si="28"/>
        <v>18</v>
      </c>
      <c r="T36" s="17">
        <f t="shared" si="28"/>
        <v>8</v>
      </c>
      <c r="U36" s="17">
        <f t="shared" si="28"/>
        <v>6</v>
      </c>
      <c r="V36" s="17">
        <f t="shared" si="28"/>
        <v>2</v>
      </c>
      <c r="W36" s="15">
        <f t="shared" si="15"/>
        <v>39.999999999999993</v>
      </c>
      <c r="X36" s="15">
        <f t="shared" si="15"/>
        <v>150</v>
      </c>
      <c r="Y36" s="15">
        <f t="shared" si="15"/>
        <v>12.5</v>
      </c>
      <c r="Z36" s="17">
        <f t="shared" ref="Z36:AB36" si="29">SUM(Z27:Z30)</f>
        <v>2</v>
      </c>
      <c r="AA36" s="17">
        <f t="shared" si="29"/>
        <v>2</v>
      </c>
      <c r="AB36" s="17">
        <f t="shared" si="29"/>
        <v>0</v>
      </c>
      <c r="AC36" s="15">
        <f t="shared" si="17"/>
        <v>7.6923076923076872</v>
      </c>
      <c r="AD36" s="15">
        <f t="shared" si="17"/>
        <v>25</v>
      </c>
      <c r="AE36" s="15">
        <f t="shared" si="17"/>
        <v>0</v>
      </c>
      <c r="AH36" s="4">
        <f t="shared" ref="AH36:AJ36" si="30">SUM(AH27:AH30)</f>
        <v>20</v>
      </c>
      <c r="AI36" s="4">
        <f t="shared" si="30"/>
        <v>4</v>
      </c>
      <c r="AJ36" s="4">
        <f t="shared" si="30"/>
        <v>16</v>
      </c>
      <c r="AK36" s="4">
        <f>SUM(AK27:AK30)</f>
        <v>26</v>
      </c>
      <c r="AL36" s="4">
        <f>SUM(AL27:AL30)</f>
        <v>8</v>
      </c>
      <c r="AM36" s="4">
        <f>SUM(AM27:AM30)</f>
        <v>18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 t="e">
        <f t="shared" si="34"/>
        <v>#DIV/0!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9.6153846153846168</v>
      </c>
      <c r="R39" s="12">
        <f>R33/R9*100</f>
        <v>19.230769230769234</v>
      </c>
      <c r="S39" s="13">
        <f t="shared" si="37"/>
        <v>0</v>
      </c>
      <c r="T39" s="12">
        <f>T33/T9*100</f>
        <v>30.76923076923077</v>
      </c>
      <c r="U39" s="12">
        <f t="shared" ref="U39:V39" si="38">U33/U9*100</f>
        <v>44.444444444444443</v>
      </c>
      <c r="V39" s="12">
        <f t="shared" si="38"/>
        <v>0</v>
      </c>
      <c r="W39" s="12">
        <f>Q39-AH39</f>
        <v>7.0512820512820529</v>
      </c>
      <c r="X39" s="12">
        <f t="shared" si="33"/>
        <v>13.348416289592762</v>
      </c>
      <c r="Y39" s="12">
        <f>S39-AJ39</f>
        <v>0</v>
      </c>
      <c r="Z39" s="12">
        <f t="shared" si="37"/>
        <v>33.333333333333329</v>
      </c>
      <c r="AA39" s="12">
        <f t="shared" si="37"/>
        <v>44.444444444444443</v>
      </c>
      <c r="AB39" s="12" t="e">
        <f t="shared" si="37"/>
        <v>#DIV/0!</v>
      </c>
      <c r="AC39" s="12">
        <f>Q39-AK39</f>
        <v>4.9642218246869421</v>
      </c>
      <c r="AD39" s="12">
        <f t="shared" si="35"/>
        <v>13.348416289592762</v>
      </c>
      <c r="AE39" s="12">
        <f t="shared" si="35"/>
        <v>-3.8461538461538463</v>
      </c>
      <c r="AH39" s="12">
        <f t="shared" ref="AH39:AJ39" si="39">AH33/AH9*100</f>
        <v>2.5641025641025639</v>
      </c>
      <c r="AI39" s="12">
        <f t="shared" si="39"/>
        <v>5.8823529411764701</v>
      </c>
      <c r="AJ39" s="12">
        <f t="shared" si="39"/>
        <v>0</v>
      </c>
      <c r="AK39" s="12">
        <f>AK33/AK9*100</f>
        <v>4.6511627906976747</v>
      </c>
      <c r="AL39" s="12">
        <f>AL33/AL9*100</f>
        <v>5.8823529411764701</v>
      </c>
      <c r="AM39" s="12">
        <f>AM33/AM9*100</f>
        <v>3.8461538461538463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90.384615384615387</v>
      </c>
      <c r="R40" s="12">
        <f t="shared" si="40"/>
        <v>80.769230769230774</v>
      </c>
      <c r="S40" s="12">
        <f t="shared" si="40"/>
        <v>100</v>
      </c>
      <c r="T40" s="12">
        <f>T34/T9*100</f>
        <v>69.230769230769226</v>
      </c>
      <c r="U40" s="12">
        <f t="shared" ref="U40:V40" si="41">U34/U9*100</f>
        <v>55.555555555555557</v>
      </c>
      <c r="V40" s="12">
        <f t="shared" si="41"/>
        <v>100</v>
      </c>
      <c r="W40" s="12">
        <f t="shared" ref="W40:W42" si="42">Q40-AH40</f>
        <v>-7.051282051282044</v>
      </c>
      <c r="X40" s="12">
        <f t="shared" si="33"/>
        <v>-13.348416289592748</v>
      </c>
      <c r="Y40" s="12">
        <f>S40-AJ40</f>
        <v>0</v>
      </c>
      <c r="Z40" s="12">
        <f>Z34/Z9*100</f>
        <v>66.666666666666657</v>
      </c>
      <c r="AA40" s="12">
        <f t="shared" ref="AA40:AB40" si="43">AA34/AA9*100</f>
        <v>55.555555555555557</v>
      </c>
      <c r="AB40" s="12" t="e">
        <f t="shared" si="43"/>
        <v>#DIV/0!</v>
      </c>
      <c r="AC40" s="12">
        <f t="shared" ref="AC40:AC42" si="44">Q40-AK40</f>
        <v>-4.9642218246869447</v>
      </c>
      <c r="AD40" s="12">
        <f t="shared" si="35"/>
        <v>-13.348416289592748</v>
      </c>
      <c r="AE40" s="12">
        <f t="shared" si="35"/>
        <v>3.8461538461538396</v>
      </c>
      <c r="AH40" s="12">
        <f t="shared" ref="AH40:AJ40" si="45">AH34/AH9*100</f>
        <v>97.435897435897431</v>
      </c>
      <c r="AI40" s="12">
        <f t="shared" si="45"/>
        <v>94.117647058823522</v>
      </c>
      <c r="AJ40" s="12">
        <f t="shared" si="45"/>
        <v>100</v>
      </c>
      <c r="AK40" s="12">
        <f>AK34/AK9*100</f>
        <v>95.348837209302332</v>
      </c>
      <c r="AL40" s="12">
        <f>AL34/AL9*100</f>
        <v>94.117647058823522</v>
      </c>
      <c r="AM40" s="12">
        <f>AM34/AM9*100</f>
        <v>96.15384615384616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78.84615384615384</v>
      </c>
      <c r="R41" s="12">
        <f t="shared" si="46"/>
        <v>65.384615384615387</v>
      </c>
      <c r="S41" s="12">
        <f t="shared" si="46"/>
        <v>92.307692307692307</v>
      </c>
      <c r="T41" s="12">
        <f>T35/T9*100</f>
        <v>69.230769230769226</v>
      </c>
      <c r="U41" s="12">
        <f t="shared" ref="U41:V41" si="47">U35/U9*100</f>
        <v>77.777777777777786</v>
      </c>
      <c r="V41" s="12">
        <f t="shared" si="47"/>
        <v>50</v>
      </c>
      <c r="W41" s="12">
        <f t="shared" si="42"/>
        <v>-3.2051282051282044</v>
      </c>
      <c r="X41" s="12">
        <f t="shared" si="33"/>
        <v>6.5610859728506767</v>
      </c>
      <c r="Y41" s="12">
        <f>S41-AJ41</f>
        <v>-7.6923076923076934</v>
      </c>
      <c r="Z41" s="12">
        <f>Z35/Z9*100</f>
        <v>88.888888888888886</v>
      </c>
      <c r="AA41" s="12">
        <f t="shared" ref="AA41:AB41" si="48">AA35/AA9*100</f>
        <v>55.555555555555557</v>
      </c>
      <c r="AB41" s="12" t="e">
        <f t="shared" si="48"/>
        <v>#DIV/0!</v>
      </c>
      <c r="AC41" s="12">
        <f t="shared" si="44"/>
        <v>2.1019677996422104</v>
      </c>
      <c r="AD41" s="12">
        <f>R41-AL41</f>
        <v>-5.2036199095022653</v>
      </c>
      <c r="AE41" s="12">
        <f t="shared" si="35"/>
        <v>11.538461538461533</v>
      </c>
      <c r="AH41" s="12">
        <f>AH35/AH9*100</f>
        <v>82.051282051282044</v>
      </c>
      <c r="AI41" s="12">
        <f>AI35/AI9*100</f>
        <v>58.82352941176471</v>
      </c>
      <c r="AJ41" s="12">
        <f>AJ35/AJ9*100</f>
        <v>100</v>
      </c>
      <c r="AK41" s="12">
        <f t="shared" ref="AK41:AM41" si="49">AK35/AK9*100</f>
        <v>76.744186046511629</v>
      </c>
      <c r="AL41" s="12">
        <f t="shared" si="49"/>
        <v>70.588235294117652</v>
      </c>
      <c r="AM41" s="12">
        <f t="shared" si="49"/>
        <v>80.769230769230774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53.846153846153847</v>
      </c>
      <c r="R42" s="12">
        <f t="shared" si="50"/>
        <v>38.461538461538467</v>
      </c>
      <c r="S42" s="12">
        <f t="shared" si="50"/>
        <v>69.230769230769226</v>
      </c>
      <c r="T42" s="12">
        <f t="shared" si="50"/>
        <v>61.53846153846154</v>
      </c>
      <c r="U42" s="12">
        <f t="shared" si="50"/>
        <v>66.666666666666657</v>
      </c>
      <c r="V42" s="12">
        <f t="shared" si="50"/>
        <v>50</v>
      </c>
      <c r="W42" s="12">
        <f t="shared" si="42"/>
        <v>2.5641025641025692</v>
      </c>
      <c r="X42" s="12">
        <f t="shared" si="33"/>
        <v>14.932126696832587</v>
      </c>
      <c r="Y42" s="12">
        <f>S42-AJ42</f>
        <v>-3.4965034965035073</v>
      </c>
      <c r="Z42" s="12">
        <f t="shared" si="50"/>
        <v>22.222222222222221</v>
      </c>
      <c r="AA42" s="12">
        <f t="shared" si="50"/>
        <v>22.222222222222221</v>
      </c>
      <c r="AB42" s="12" t="e">
        <f t="shared" si="50"/>
        <v>#DIV/0!</v>
      </c>
      <c r="AC42" s="12">
        <f t="shared" si="44"/>
        <v>-6.6189624329159145</v>
      </c>
      <c r="AD42" s="12">
        <f>R42-AL42</f>
        <v>-8.5972850678732939</v>
      </c>
      <c r="AE42" s="12">
        <f t="shared" si="35"/>
        <v>0</v>
      </c>
      <c r="AH42" s="12">
        <f t="shared" ref="AH42:AJ42" si="51">AH36/AH9*100</f>
        <v>51.282051282051277</v>
      </c>
      <c r="AI42" s="12">
        <f t="shared" si="51"/>
        <v>23.52941176470588</v>
      </c>
      <c r="AJ42" s="12">
        <f t="shared" si="51"/>
        <v>72.727272727272734</v>
      </c>
      <c r="AK42" s="12">
        <f>AK36/AK9*100</f>
        <v>60.465116279069761</v>
      </c>
      <c r="AL42" s="12">
        <f>AL36/AL9*100</f>
        <v>47.058823529411761</v>
      </c>
      <c r="AM42" s="12">
        <f>AM36/AM9*100</f>
        <v>69.230769230769226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44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0</v>
      </c>
      <c r="D9" s="17">
        <f>SUM(D10:D30)</f>
        <v>1</v>
      </c>
      <c r="E9" s="17">
        <f>F9+G9</f>
        <v>-4</v>
      </c>
      <c r="F9" s="17">
        <f>SUM(F10:F30)</f>
        <v>-1</v>
      </c>
      <c r="G9" s="17">
        <f>SUM(G10:G30)</f>
        <v>-3</v>
      </c>
      <c r="H9" s="15">
        <f>IF(B9=E9,0,(1-(B9/(B9-E9)))*-100)</f>
        <v>-80</v>
      </c>
      <c r="I9" s="15">
        <f>IF(C9=F9,0,(1-(C9/(C9-F9)))*-100)</f>
        <v>-100</v>
      </c>
      <c r="J9" s="15">
        <f>IF(D9=G9,0,(1-(D9/(D9-G9)))*-100)</f>
        <v>-75</v>
      </c>
      <c r="K9" s="17">
        <f>L9+M9</f>
        <v>0</v>
      </c>
      <c r="L9" s="17">
        <f>SUM(L10:L30)</f>
        <v>-1</v>
      </c>
      <c r="M9" s="17">
        <f>SUM(M10:M30)</f>
        <v>1</v>
      </c>
      <c r="N9" s="15">
        <f>IF(B9=K9,0,(1-(B9/(B9-K9)))*-100)</f>
        <v>0</v>
      </c>
      <c r="O9" s="15">
        <f t="shared" ref="O9:P10" si="0">IF(C9=L9,0,(1-(C9/(C9-L9)))*-100)</f>
        <v>-100</v>
      </c>
      <c r="P9" s="15">
        <f>IF(D9=M9,0,(1-(D9/(D9-M9)))*-100)</f>
        <v>0</v>
      </c>
      <c r="Q9" s="17">
        <f>R9+S9</f>
        <v>12</v>
      </c>
      <c r="R9" s="17">
        <f>SUM(R10:R30)</f>
        <v>4</v>
      </c>
      <c r="S9" s="17">
        <f>SUM(S10:S30)</f>
        <v>8</v>
      </c>
      <c r="T9" s="17">
        <f>U9+V9</f>
        <v>3</v>
      </c>
      <c r="U9" s="17">
        <f>SUM(U10:U30)</f>
        <v>2</v>
      </c>
      <c r="V9" s="17">
        <f>SUM(V10:V30)</f>
        <v>1</v>
      </c>
      <c r="W9" s="15">
        <f>IF(Q9=T9,IF(Q9&gt;0,"皆増",0),(1-(Q9/(Q9-T9)))*-100)</f>
        <v>33.333333333333329</v>
      </c>
      <c r="X9" s="15">
        <f t="shared" ref="X9:Y30" si="1">IF(R9=U9,IF(R9&gt;0,"皆増",0),(1-(R9/(R9-U9)))*-100)</f>
        <v>100</v>
      </c>
      <c r="Y9" s="15">
        <f t="shared" si="1"/>
        <v>14.285714285714279</v>
      </c>
      <c r="Z9" s="17">
        <f>AA9+AB9</f>
        <v>5</v>
      </c>
      <c r="AA9" s="17">
        <f>SUM(AA10:AA30)</f>
        <v>-1</v>
      </c>
      <c r="AB9" s="17">
        <f>SUM(AB10:AB30)</f>
        <v>6</v>
      </c>
      <c r="AC9" s="15">
        <f>IF(Q9=Z9,IF(Q9&gt;0,"皆増",0),(1-(Q9/(Q9-Z9)))*-100)</f>
        <v>71.428571428571416</v>
      </c>
      <c r="AD9" s="15">
        <f t="shared" ref="AD9:AE30" si="2">IF(R9=AA9,IF(R9&gt;0,"皆増",0),(1-(R9/(R9-AA9)))*-100)</f>
        <v>-19.999999999999996</v>
      </c>
      <c r="AE9" s="15">
        <f t="shared" si="2"/>
        <v>300</v>
      </c>
      <c r="AH9" s="4">
        <f t="shared" ref="AH9:AJ30" si="3">Q9-T9</f>
        <v>9</v>
      </c>
      <c r="AI9" s="4">
        <f t="shared" si="3"/>
        <v>2</v>
      </c>
      <c r="AJ9" s="4">
        <f t="shared" si="3"/>
        <v>7</v>
      </c>
      <c r="AK9" s="4">
        <f t="shared" ref="AK9:AM30" si="4">Q9-Z9</f>
        <v>7</v>
      </c>
      <c r="AL9" s="4">
        <f t="shared" si="4"/>
        <v>5</v>
      </c>
      <c r="AM9" s="4">
        <f t="shared" si="4"/>
        <v>2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0</v>
      </c>
      <c r="D10" s="17">
        <v>1</v>
      </c>
      <c r="E10" s="17">
        <f t="shared" ref="E10" si="6">F10+G10</f>
        <v>-4</v>
      </c>
      <c r="F10" s="17">
        <v>-1</v>
      </c>
      <c r="G10" s="17">
        <v>-3</v>
      </c>
      <c r="H10" s="15">
        <f>IF(B10=E10,0,(1-(B10/(B10-E10)))*-100)</f>
        <v>-80</v>
      </c>
      <c r="I10" s="15">
        <f t="shared" ref="I10" si="7">IF(C10=F10,0,(1-(C10/(C10-F10)))*-100)</f>
        <v>-100</v>
      </c>
      <c r="J10" s="15">
        <f>IF(D10=G10,0,(1-(D10/(D10-G10)))*-100)</f>
        <v>-75</v>
      </c>
      <c r="K10" s="17">
        <f t="shared" ref="K10" si="8">L10+M10</f>
        <v>0</v>
      </c>
      <c r="L10" s="17">
        <v>-1</v>
      </c>
      <c r="M10" s="17">
        <v>1</v>
      </c>
      <c r="N10" s="15">
        <f>IF(B10=K10,0,(1-(B10/(B10-K10)))*-100)</f>
        <v>0</v>
      </c>
      <c r="O10" s="15">
        <f t="shared" si="0"/>
        <v>-100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-1</v>
      </c>
      <c r="U19" s="17">
        <v>0</v>
      </c>
      <c r="V19" s="17">
        <v>-1</v>
      </c>
      <c r="W19" s="15">
        <f t="shared" si="11"/>
        <v>-100</v>
      </c>
      <c r="X19" s="15">
        <f t="shared" si="1"/>
        <v>0</v>
      </c>
      <c r="Y19" s="15">
        <f t="shared" si="1"/>
        <v>-100</v>
      </c>
      <c r="Z19" s="17">
        <f t="shared" si="12"/>
        <v>-1</v>
      </c>
      <c r="AA19" s="17">
        <v>0</v>
      </c>
      <c r="AB19" s="17">
        <v>-1</v>
      </c>
      <c r="AC19" s="15">
        <f t="shared" si="13"/>
        <v>-100</v>
      </c>
      <c r="AD19" s="15">
        <f t="shared" si="2"/>
        <v>0</v>
      </c>
      <c r="AE19" s="15">
        <f t="shared" si="2"/>
        <v>-100</v>
      </c>
      <c r="AH19" s="4">
        <f t="shared" si="3"/>
        <v>1</v>
      </c>
      <c r="AI19" s="4">
        <f t="shared" si="3"/>
        <v>0</v>
      </c>
      <c r="AJ19" s="4">
        <f t="shared" si="3"/>
        <v>1</v>
      </c>
      <c r="AK19" s="4">
        <f t="shared" si="4"/>
        <v>1</v>
      </c>
      <c r="AL19" s="4">
        <f t="shared" si="4"/>
        <v>0</v>
      </c>
      <c r="AM19" s="4">
        <f t="shared" si="4"/>
        <v>1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1</v>
      </c>
      <c r="U23" s="17">
        <v>1</v>
      </c>
      <c r="V23" s="17">
        <v>0</v>
      </c>
      <c r="W23" s="15" t="str">
        <f t="shared" si="11"/>
        <v>皆増</v>
      </c>
      <c r="X23" s="15" t="str">
        <f t="shared" si="1"/>
        <v>皆増</v>
      </c>
      <c r="Y23" s="15">
        <f t="shared" si="1"/>
        <v>0</v>
      </c>
      <c r="Z23" s="17">
        <f t="shared" si="12"/>
        <v>1</v>
      </c>
      <c r="AA23" s="17">
        <v>1</v>
      </c>
      <c r="AB23" s="17">
        <v>0</v>
      </c>
      <c r="AC23" s="15" t="str">
        <f t="shared" si="13"/>
        <v>皆増</v>
      </c>
      <c r="AD23" s="15" t="str">
        <f t="shared" si="2"/>
        <v>皆増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1</v>
      </c>
      <c r="U24" s="17">
        <v>1</v>
      </c>
      <c r="V24" s="17">
        <v>0</v>
      </c>
      <c r="W24" s="15" t="str">
        <f t="shared" si="11"/>
        <v>皆増</v>
      </c>
      <c r="X24" s="15" t="str">
        <f t="shared" si="1"/>
        <v>皆増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-1</v>
      </c>
      <c r="U25" s="17">
        <v>0</v>
      </c>
      <c r="V25" s="17">
        <v>-1</v>
      </c>
      <c r="W25" s="15">
        <f t="shared" si="11"/>
        <v>-50</v>
      </c>
      <c r="X25" s="15">
        <f t="shared" si="1"/>
        <v>0</v>
      </c>
      <c r="Y25" s="15">
        <f t="shared" si="1"/>
        <v>-100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2</v>
      </c>
      <c r="AI25" s="4">
        <f t="shared" si="3"/>
        <v>1</v>
      </c>
      <c r="AJ25" s="4">
        <f t="shared" si="3"/>
        <v>1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-1</v>
      </c>
      <c r="U26" s="17">
        <v>-1</v>
      </c>
      <c r="V26" s="17">
        <v>0</v>
      </c>
      <c r="W26" s="15">
        <f t="shared" si="11"/>
        <v>-100</v>
      </c>
      <c r="X26" s="15">
        <f t="shared" si="1"/>
        <v>-100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0</v>
      </c>
      <c r="S27" s="17">
        <v>2</v>
      </c>
      <c r="T27" s="17">
        <f t="shared" si="10"/>
        <v>1</v>
      </c>
      <c r="U27" s="17">
        <v>0</v>
      </c>
      <c r="V27" s="17">
        <v>1</v>
      </c>
      <c r="W27" s="15">
        <f t="shared" si="11"/>
        <v>100</v>
      </c>
      <c r="X27" s="15">
        <f t="shared" si="1"/>
        <v>0</v>
      </c>
      <c r="Y27" s="15">
        <f t="shared" si="1"/>
        <v>100</v>
      </c>
      <c r="Z27" s="17">
        <f t="shared" si="12"/>
        <v>0</v>
      </c>
      <c r="AA27" s="17">
        <v>-2</v>
      </c>
      <c r="AB27" s="17">
        <v>2</v>
      </c>
      <c r="AC27" s="15">
        <f t="shared" si="13"/>
        <v>0</v>
      </c>
      <c r="AD27" s="15">
        <f t="shared" si="2"/>
        <v>-100</v>
      </c>
      <c r="AE27" s="15" t="str">
        <f t="shared" si="2"/>
        <v>皆増</v>
      </c>
      <c r="AH27" s="4">
        <f t="shared" si="3"/>
        <v>1</v>
      </c>
      <c r="AI27" s="4">
        <f t="shared" si="3"/>
        <v>0</v>
      </c>
      <c r="AJ27" s="4">
        <f t="shared" si="3"/>
        <v>1</v>
      </c>
      <c r="AK27" s="4">
        <f t="shared" si="4"/>
        <v>2</v>
      </c>
      <c r="AL27" s="4">
        <f t="shared" si="4"/>
        <v>2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1</v>
      </c>
      <c r="S28" s="17">
        <v>2</v>
      </c>
      <c r="T28" s="17">
        <f t="shared" si="10"/>
        <v>3</v>
      </c>
      <c r="U28" s="17">
        <v>1</v>
      </c>
      <c r="V28" s="17">
        <v>2</v>
      </c>
      <c r="W28" s="15" t="str">
        <f t="shared" si="11"/>
        <v>皆増</v>
      </c>
      <c r="X28" s="15" t="str">
        <f t="shared" si="1"/>
        <v>皆増</v>
      </c>
      <c r="Y28" s="15" t="str">
        <f t="shared" si="1"/>
        <v>皆増</v>
      </c>
      <c r="Z28" s="17">
        <f t="shared" si="12"/>
        <v>3</v>
      </c>
      <c r="AA28" s="17">
        <v>1</v>
      </c>
      <c r="AB28" s="17">
        <v>2</v>
      </c>
      <c r="AC28" s="15" t="str">
        <f t="shared" si="13"/>
        <v>皆増</v>
      </c>
      <c r="AD28" s="15" t="str">
        <f t="shared" si="2"/>
        <v>皆増</v>
      </c>
      <c r="AE28" s="15" t="str">
        <f t="shared" si="2"/>
        <v>皆増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-2</v>
      </c>
      <c r="U29" s="17">
        <v>0</v>
      </c>
      <c r="V29" s="17">
        <v>-2</v>
      </c>
      <c r="W29" s="15">
        <f t="shared" si="11"/>
        <v>-66.666666666666671</v>
      </c>
      <c r="X29" s="15">
        <f t="shared" si="1"/>
        <v>0</v>
      </c>
      <c r="Y29" s="15">
        <f t="shared" si="1"/>
        <v>-66.666666666666671</v>
      </c>
      <c r="Z29" s="17">
        <f t="shared" si="12"/>
        <v>-1</v>
      </c>
      <c r="AA29" s="17">
        <v>-1</v>
      </c>
      <c r="AB29" s="17">
        <v>0</v>
      </c>
      <c r="AC29" s="15">
        <f t="shared" si="13"/>
        <v>-50</v>
      </c>
      <c r="AD29" s="15">
        <f t="shared" si="2"/>
        <v>-100</v>
      </c>
      <c r="AE29" s="15">
        <f t="shared" si="2"/>
        <v>0</v>
      </c>
      <c r="AH29" s="4">
        <f t="shared" si="3"/>
        <v>3</v>
      </c>
      <c r="AI29" s="4">
        <f t="shared" si="3"/>
        <v>0</v>
      </c>
      <c r="AJ29" s="4">
        <f t="shared" si="3"/>
        <v>3</v>
      </c>
      <c r="AK29" s="4">
        <f t="shared" si="4"/>
        <v>2</v>
      </c>
      <c r="AL29" s="4">
        <f t="shared" si="4"/>
        <v>1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3</v>
      </c>
      <c r="R30" s="17">
        <v>0</v>
      </c>
      <c r="S30" s="17">
        <v>3</v>
      </c>
      <c r="T30" s="17">
        <f t="shared" si="10"/>
        <v>2</v>
      </c>
      <c r="U30" s="17">
        <v>0</v>
      </c>
      <c r="V30" s="17">
        <v>2</v>
      </c>
      <c r="W30" s="15">
        <f t="shared" si="11"/>
        <v>200</v>
      </c>
      <c r="X30" s="15">
        <f t="shared" si="1"/>
        <v>0</v>
      </c>
      <c r="Y30" s="15">
        <f t="shared" si="1"/>
        <v>200</v>
      </c>
      <c r="Z30" s="17">
        <f t="shared" si="12"/>
        <v>3</v>
      </c>
      <c r="AA30" s="17">
        <v>0</v>
      </c>
      <c r="AB30" s="17">
        <v>3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0</v>
      </c>
      <c r="V33" s="17">
        <f t="shared" si="19"/>
        <v>-1</v>
      </c>
      <c r="W33" s="15">
        <f t="shared" si="15"/>
        <v>-100</v>
      </c>
      <c r="X33" s="15">
        <f t="shared" si="15"/>
        <v>0</v>
      </c>
      <c r="Y33" s="15">
        <f t="shared" si="15"/>
        <v>-100</v>
      </c>
      <c r="Z33" s="17">
        <f t="shared" ref="Z33:AB33" si="20">SUM(Z13:Z22)</f>
        <v>-1</v>
      </c>
      <c r="AA33" s="17">
        <f t="shared" si="20"/>
        <v>0</v>
      </c>
      <c r="AB33" s="17">
        <f t="shared" si="20"/>
        <v>-1</v>
      </c>
      <c r="AC33" s="15">
        <f t="shared" si="17"/>
        <v>-100</v>
      </c>
      <c r="AD33" s="15">
        <f t="shared" si="17"/>
        <v>0</v>
      </c>
      <c r="AE33" s="15">
        <f t="shared" si="17"/>
        <v>-100</v>
      </c>
      <c r="AH33" s="4">
        <f t="shared" ref="AH33:AJ33" si="21">SUM(AH13:AH22)</f>
        <v>1</v>
      </c>
      <c r="AI33" s="4">
        <f t="shared" si="21"/>
        <v>0</v>
      </c>
      <c r="AJ33" s="4">
        <f t="shared" si="21"/>
        <v>1</v>
      </c>
      <c r="AK33" s="4">
        <f>SUM(AK13:AK22)</f>
        <v>1</v>
      </c>
      <c r="AL33" s="4">
        <f>SUM(AL13:AL22)</f>
        <v>0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12</v>
      </c>
      <c r="R34" s="17">
        <f t="shared" si="22"/>
        <v>4</v>
      </c>
      <c r="S34" s="17">
        <f t="shared" si="22"/>
        <v>8</v>
      </c>
      <c r="T34" s="17">
        <f t="shared" si="22"/>
        <v>4</v>
      </c>
      <c r="U34" s="17">
        <f t="shared" si="22"/>
        <v>2</v>
      </c>
      <c r="V34" s="17">
        <f t="shared" si="22"/>
        <v>2</v>
      </c>
      <c r="W34" s="15">
        <f t="shared" si="15"/>
        <v>50</v>
      </c>
      <c r="X34" s="15">
        <f t="shared" si="15"/>
        <v>100</v>
      </c>
      <c r="Y34" s="15">
        <f t="shared" si="15"/>
        <v>33.333333333333329</v>
      </c>
      <c r="Z34" s="17">
        <f t="shared" ref="Z34:AB34" si="23">SUM(Z23:Z30)</f>
        <v>6</v>
      </c>
      <c r="AA34" s="17">
        <f t="shared" si="23"/>
        <v>-1</v>
      </c>
      <c r="AB34" s="17">
        <f t="shared" si="23"/>
        <v>7</v>
      </c>
      <c r="AC34" s="15">
        <f t="shared" si="17"/>
        <v>100</v>
      </c>
      <c r="AD34" s="15">
        <f t="shared" si="17"/>
        <v>-19.999999999999996</v>
      </c>
      <c r="AE34" s="15">
        <f t="shared" si="17"/>
        <v>700</v>
      </c>
      <c r="AH34" s="4">
        <f t="shared" ref="AH34:AJ34" si="24">SUM(AH23:AH30)</f>
        <v>8</v>
      </c>
      <c r="AI34" s="4">
        <f t="shared" si="24"/>
        <v>2</v>
      </c>
      <c r="AJ34" s="4">
        <f t="shared" si="24"/>
        <v>6</v>
      </c>
      <c r="AK34" s="4">
        <f>SUM(AK23:AK30)</f>
        <v>6</v>
      </c>
      <c r="AL34" s="4">
        <f>SUM(AL23:AL30)</f>
        <v>5</v>
      </c>
      <c r="AM34" s="4">
        <f>SUM(AM23:AM30)</f>
        <v>1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10</v>
      </c>
      <c r="R35" s="17">
        <f t="shared" si="25"/>
        <v>2</v>
      </c>
      <c r="S35" s="17">
        <f t="shared" si="25"/>
        <v>8</v>
      </c>
      <c r="T35" s="17">
        <f t="shared" si="25"/>
        <v>2</v>
      </c>
      <c r="U35" s="17">
        <f t="shared" si="25"/>
        <v>0</v>
      </c>
      <c r="V35" s="17">
        <f t="shared" si="25"/>
        <v>2</v>
      </c>
      <c r="W35" s="15">
        <f t="shared" si="15"/>
        <v>25</v>
      </c>
      <c r="X35" s="15">
        <f t="shared" si="15"/>
        <v>0</v>
      </c>
      <c r="Y35" s="15">
        <f t="shared" si="15"/>
        <v>33.333333333333329</v>
      </c>
      <c r="Z35" s="17">
        <f t="shared" ref="Z35:AB35" si="26">SUM(Z25:Z30)</f>
        <v>5</v>
      </c>
      <c r="AA35" s="17">
        <f t="shared" si="26"/>
        <v>-2</v>
      </c>
      <c r="AB35" s="17">
        <f t="shared" si="26"/>
        <v>7</v>
      </c>
      <c r="AC35" s="15">
        <f t="shared" si="17"/>
        <v>100</v>
      </c>
      <c r="AD35" s="15">
        <f t="shared" si="17"/>
        <v>-50</v>
      </c>
      <c r="AE35" s="15">
        <f t="shared" si="17"/>
        <v>700</v>
      </c>
      <c r="AH35" s="4">
        <f t="shared" ref="AH35:AJ35" si="27">SUM(AH25:AH30)</f>
        <v>8</v>
      </c>
      <c r="AI35" s="4">
        <f t="shared" si="27"/>
        <v>2</v>
      </c>
      <c r="AJ35" s="4">
        <f t="shared" si="27"/>
        <v>6</v>
      </c>
      <c r="AK35" s="4">
        <f>SUM(AK25:AK30)</f>
        <v>5</v>
      </c>
      <c r="AL35" s="4">
        <f>SUM(AL25:AL30)</f>
        <v>4</v>
      </c>
      <c r="AM35" s="4">
        <f>SUM(AM25:AM30)</f>
        <v>1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9</v>
      </c>
      <c r="R36" s="17">
        <f t="shared" si="28"/>
        <v>1</v>
      </c>
      <c r="S36" s="17">
        <f t="shared" si="28"/>
        <v>8</v>
      </c>
      <c r="T36" s="17">
        <f t="shared" si="28"/>
        <v>4</v>
      </c>
      <c r="U36" s="17">
        <f t="shared" si="28"/>
        <v>1</v>
      </c>
      <c r="V36" s="17">
        <f t="shared" si="28"/>
        <v>3</v>
      </c>
      <c r="W36" s="15">
        <f t="shared" si="15"/>
        <v>80</v>
      </c>
      <c r="X36" s="15" t="str">
        <f t="shared" si="15"/>
        <v>皆増</v>
      </c>
      <c r="Y36" s="15">
        <f t="shared" si="15"/>
        <v>60.000000000000007</v>
      </c>
      <c r="Z36" s="17">
        <f t="shared" ref="Z36:AB36" si="29">SUM(Z27:Z30)</f>
        <v>5</v>
      </c>
      <c r="AA36" s="17">
        <f t="shared" si="29"/>
        <v>-2</v>
      </c>
      <c r="AB36" s="17">
        <f t="shared" si="29"/>
        <v>7</v>
      </c>
      <c r="AC36" s="15">
        <f t="shared" si="17"/>
        <v>125</v>
      </c>
      <c r="AD36" s="15">
        <f t="shared" si="17"/>
        <v>-66.666666666666671</v>
      </c>
      <c r="AE36" s="15">
        <f t="shared" si="17"/>
        <v>700</v>
      </c>
      <c r="AH36" s="4">
        <f t="shared" ref="AH36:AJ36" si="30">SUM(AH27:AH30)</f>
        <v>5</v>
      </c>
      <c r="AI36" s="4">
        <f t="shared" si="30"/>
        <v>0</v>
      </c>
      <c r="AJ36" s="4">
        <f t="shared" si="30"/>
        <v>5</v>
      </c>
      <c r="AK36" s="4">
        <f>SUM(AK27:AK30)</f>
        <v>4</v>
      </c>
      <c r="AL36" s="4">
        <f>SUM(AL27:AL30)</f>
        <v>3</v>
      </c>
      <c r="AM36" s="4">
        <f>SUM(AM27:AM30)</f>
        <v>1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-33.333333333333329</v>
      </c>
      <c r="U39" s="12">
        <f t="shared" ref="U39:V39" si="38">U33/U9*100</f>
        <v>0</v>
      </c>
      <c r="V39" s="12">
        <f t="shared" si="38"/>
        <v>-100</v>
      </c>
      <c r="W39" s="12">
        <f>Q39-AH39</f>
        <v>-11.111111111111111</v>
      </c>
      <c r="X39" s="12">
        <f t="shared" si="33"/>
        <v>0</v>
      </c>
      <c r="Y39" s="12">
        <f>S39-AJ39</f>
        <v>-14.285714285714285</v>
      </c>
      <c r="Z39" s="12">
        <f t="shared" si="37"/>
        <v>-20</v>
      </c>
      <c r="AA39" s="12">
        <f t="shared" si="37"/>
        <v>0</v>
      </c>
      <c r="AB39" s="12">
        <f t="shared" si="37"/>
        <v>-16.666666666666664</v>
      </c>
      <c r="AC39" s="12">
        <f>Q39-AK39</f>
        <v>-14.285714285714285</v>
      </c>
      <c r="AD39" s="12">
        <f t="shared" si="35"/>
        <v>0</v>
      </c>
      <c r="AE39" s="12">
        <f t="shared" si="35"/>
        <v>-50</v>
      </c>
      <c r="AH39" s="12">
        <f t="shared" ref="AH39:AJ39" si="39">AH33/AH9*100</f>
        <v>11.111111111111111</v>
      </c>
      <c r="AI39" s="12">
        <f t="shared" si="39"/>
        <v>0</v>
      </c>
      <c r="AJ39" s="12">
        <f t="shared" si="39"/>
        <v>14.285714285714285</v>
      </c>
      <c r="AK39" s="12">
        <f>AK33/AK9*100</f>
        <v>14.285714285714285</v>
      </c>
      <c r="AL39" s="12">
        <f>AL33/AL9*100</f>
        <v>0</v>
      </c>
      <c r="AM39" s="12">
        <f>AM33/AM9*100</f>
        <v>50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133.33333333333331</v>
      </c>
      <c r="U40" s="12">
        <f t="shared" ref="U40:V40" si="41">U34/U9*100</f>
        <v>100</v>
      </c>
      <c r="V40" s="12">
        <f t="shared" si="41"/>
        <v>200</v>
      </c>
      <c r="W40" s="12">
        <f t="shared" ref="W40:W42" si="42">Q40-AH40</f>
        <v>11.111111111111114</v>
      </c>
      <c r="X40" s="12">
        <f t="shared" si="33"/>
        <v>0</v>
      </c>
      <c r="Y40" s="12">
        <f>S40-AJ40</f>
        <v>14.285714285714292</v>
      </c>
      <c r="Z40" s="12">
        <f>Z34/Z9*100</f>
        <v>120</v>
      </c>
      <c r="AA40" s="12">
        <f t="shared" ref="AA40:AB40" si="43">AA34/AA9*100</f>
        <v>100</v>
      </c>
      <c r="AB40" s="12">
        <f t="shared" si="43"/>
        <v>116.66666666666667</v>
      </c>
      <c r="AC40" s="12">
        <f t="shared" ref="AC40:AC42" si="44">Q40-AK40</f>
        <v>14.285714285714292</v>
      </c>
      <c r="AD40" s="12">
        <f t="shared" si="35"/>
        <v>0</v>
      </c>
      <c r="AE40" s="12">
        <f t="shared" si="35"/>
        <v>50</v>
      </c>
      <c r="AH40" s="12">
        <f t="shared" ref="AH40:AJ40" si="45">AH34/AH9*100</f>
        <v>88.888888888888886</v>
      </c>
      <c r="AI40" s="12">
        <f t="shared" si="45"/>
        <v>100</v>
      </c>
      <c r="AJ40" s="12">
        <f t="shared" si="45"/>
        <v>85.714285714285708</v>
      </c>
      <c r="AK40" s="12">
        <f>AK34/AK9*100</f>
        <v>85.714285714285708</v>
      </c>
      <c r="AL40" s="12">
        <f>AL34/AL9*100</f>
        <v>100</v>
      </c>
      <c r="AM40" s="12">
        <f>AM34/AM9*100</f>
        <v>50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83.333333333333343</v>
      </c>
      <c r="R41" s="12">
        <f t="shared" si="46"/>
        <v>50</v>
      </c>
      <c r="S41" s="12">
        <f t="shared" si="46"/>
        <v>100</v>
      </c>
      <c r="T41" s="12">
        <f>T35/T9*100</f>
        <v>66.666666666666657</v>
      </c>
      <c r="U41" s="12">
        <f t="shared" ref="U41:V41" si="47">U35/U9*100</f>
        <v>0</v>
      </c>
      <c r="V41" s="12">
        <f t="shared" si="47"/>
        <v>200</v>
      </c>
      <c r="W41" s="12">
        <f t="shared" si="42"/>
        <v>-5.5555555555555429</v>
      </c>
      <c r="X41" s="12">
        <f t="shared" si="33"/>
        <v>-50</v>
      </c>
      <c r="Y41" s="12">
        <f>S41-AJ41</f>
        <v>14.285714285714292</v>
      </c>
      <c r="Z41" s="12">
        <f>Z35/Z9*100</f>
        <v>100</v>
      </c>
      <c r="AA41" s="12">
        <f t="shared" ref="AA41:AB41" si="48">AA35/AA9*100</f>
        <v>200</v>
      </c>
      <c r="AB41" s="12">
        <f t="shared" si="48"/>
        <v>116.66666666666667</v>
      </c>
      <c r="AC41" s="12">
        <f t="shared" si="44"/>
        <v>11.904761904761912</v>
      </c>
      <c r="AD41" s="12">
        <f>R41-AL41</f>
        <v>-30</v>
      </c>
      <c r="AE41" s="12">
        <f t="shared" si="35"/>
        <v>50</v>
      </c>
      <c r="AH41" s="12">
        <f>AH35/AH9*100</f>
        <v>88.888888888888886</v>
      </c>
      <c r="AI41" s="12">
        <f>AI35/AI9*100</f>
        <v>100</v>
      </c>
      <c r="AJ41" s="12">
        <f>AJ35/AJ9*100</f>
        <v>85.714285714285708</v>
      </c>
      <c r="AK41" s="12">
        <f t="shared" ref="AK41:AM41" si="49">AK35/AK9*100</f>
        <v>71.428571428571431</v>
      </c>
      <c r="AL41" s="12">
        <f t="shared" si="49"/>
        <v>80</v>
      </c>
      <c r="AM41" s="12">
        <f t="shared" si="49"/>
        <v>50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75</v>
      </c>
      <c r="R42" s="12">
        <f t="shared" si="50"/>
        <v>25</v>
      </c>
      <c r="S42" s="12">
        <f t="shared" si="50"/>
        <v>100</v>
      </c>
      <c r="T42" s="12">
        <f t="shared" si="50"/>
        <v>133.33333333333331</v>
      </c>
      <c r="U42" s="12">
        <f t="shared" si="50"/>
        <v>50</v>
      </c>
      <c r="V42" s="12">
        <f t="shared" si="50"/>
        <v>300</v>
      </c>
      <c r="W42" s="12">
        <f t="shared" si="42"/>
        <v>19.444444444444443</v>
      </c>
      <c r="X42" s="12">
        <f t="shared" si="33"/>
        <v>25</v>
      </c>
      <c r="Y42" s="12">
        <f>S42-AJ42</f>
        <v>28.571428571428569</v>
      </c>
      <c r="Z42" s="12">
        <f t="shared" si="50"/>
        <v>100</v>
      </c>
      <c r="AA42" s="12">
        <f t="shared" si="50"/>
        <v>200</v>
      </c>
      <c r="AB42" s="12">
        <f t="shared" si="50"/>
        <v>116.66666666666667</v>
      </c>
      <c r="AC42" s="12">
        <f t="shared" si="44"/>
        <v>17.857142857142861</v>
      </c>
      <c r="AD42" s="12">
        <f>R42-AL42</f>
        <v>-35</v>
      </c>
      <c r="AE42" s="12">
        <f t="shared" si="35"/>
        <v>50</v>
      </c>
      <c r="AH42" s="12">
        <f t="shared" ref="AH42:AJ42" si="51">AH36/AH9*100</f>
        <v>55.555555555555557</v>
      </c>
      <c r="AI42" s="12">
        <f t="shared" si="51"/>
        <v>0</v>
      </c>
      <c r="AJ42" s="12">
        <f t="shared" si="51"/>
        <v>71.428571428571431</v>
      </c>
      <c r="AK42" s="12">
        <f>AK36/AK9*100</f>
        <v>57.142857142857139</v>
      </c>
      <c r="AL42" s="12">
        <f>AL36/AL9*100</f>
        <v>60</v>
      </c>
      <c r="AM42" s="12">
        <f>AM36/AM9*100</f>
        <v>50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45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1</v>
      </c>
      <c r="D9" s="17">
        <f>SUM(D10:D30)</f>
        <v>0</v>
      </c>
      <c r="E9" s="17">
        <f>F9+G9</f>
        <v>1</v>
      </c>
      <c r="F9" s="17">
        <f>SUM(F10:F30)</f>
        <v>1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9</v>
      </c>
      <c r="R9" s="17">
        <f>SUM(R10:R30)</f>
        <v>7</v>
      </c>
      <c r="S9" s="17">
        <f>SUM(S10:S30)</f>
        <v>2</v>
      </c>
      <c r="T9" s="17">
        <f>U9+V9</f>
        <v>6</v>
      </c>
      <c r="U9" s="17">
        <f>SUM(U10:U30)</f>
        <v>7</v>
      </c>
      <c r="V9" s="17">
        <f>SUM(V10:V30)</f>
        <v>-1</v>
      </c>
      <c r="W9" s="15">
        <f>IF(Q9=T9,IF(Q9&gt;0,"皆増",0),(1-(Q9/(Q9-T9)))*-100)</f>
        <v>200</v>
      </c>
      <c r="X9" s="15" t="str">
        <f t="shared" ref="X9:Y30" si="1">IF(R9=U9,IF(R9&gt;0,"皆増",0),(1-(R9/(R9-U9)))*-100)</f>
        <v>皆増</v>
      </c>
      <c r="Y9" s="15">
        <f t="shared" si="1"/>
        <v>-33.333333333333336</v>
      </c>
      <c r="Z9" s="17">
        <f>AA9+AB9</f>
        <v>3</v>
      </c>
      <c r="AA9" s="17">
        <f>SUM(AA10:AA30)</f>
        <v>3</v>
      </c>
      <c r="AB9" s="17">
        <f>SUM(AB10:AB30)</f>
        <v>0</v>
      </c>
      <c r="AC9" s="15">
        <f>IF(Q9=Z9,IF(Q9&gt;0,"皆増",0),(1-(Q9/(Q9-Z9)))*-100)</f>
        <v>50</v>
      </c>
      <c r="AD9" s="15">
        <f t="shared" ref="AD9:AE30" si="2">IF(R9=AA9,IF(R9&gt;0,"皆増",0),(1-(R9/(R9-AA9)))*-100)</f>
        <v>75</v>
      </c>
      <c r="AE9" s="15">
        <f t="shared" si="2"/>
        <v>0</v>
      </c>
      <c r="AH9" s="4">
        <f t="shared" ref="AH9:AJ30" si="3">Q9-T9</f>
        <v>3</v>
      </c>
      <c r="AI9" s="4">
        <f t="shared" si="3"/>
        <v>0</v>
      </c>
      <c r="AJ9" s="4">
        <f t="shared" si="3"/>
        <v>3</v>
      </c>
      <c r="AK9" s="4">
        <f t="shared" ref="AK9:AM30" si="4">Q9-Z9</f>
        <v>6</v>
      </c>
      <c r="AL9" s="4">
        <f t="shared" si="4"/>
        <v>4</v>
      </c>
      <c r="AM9" s="4">
        <f t="shared" si="4"/>
        <v>2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1</v>
      </c>
      <c r="D10" s="17">
        <v>0</v>
      </c>
      <c r="E10" s="17">
        <f t="shared" ref="E10" si="6">F10+G10</f>
        <v>1</v>
      </c>
      <c r="F10" s="17">
        <v>1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1</v>
      </c>
      <c r="S20" s="17">
        <v>0</v>
      </c>
      <c r="T20" s="17">
        <f t="shared" si="10"/>
        <v>1</v>
      </c>
      <c r="U20" s="17">
        <v>1</v>
      </c>
      <c r="V20" s="17">
        <v>0</v>
      </c>
      <c r="W20" s="15" t="str">
        <f t="shared" si="11"/>
        <v>皆増</v>
      </c>
      <c r="X20" s="15" t="str">
        <f t="shared" si="1"/>
        <v>皆増</v>
      </c>
      <c r="Y20" s="15">
        <f t="shared" si="1"/>
        <v>0</v>
      </c>
      <c r="Z20" s="17">
        <f t="shared" si="12"/>
        <v>1</v>
      </c>
      <c r="AA20" s="17">
        <v>1</v>
      </c>
      <c r="AB20" s="17">
        <v>0</v>
      </c>
      <c r="AC20" s="15" t="str">
        <f t="shared" si="13"/>
        <v>皆増</v>
      </c>
      <c r="AD20" s="15" t="str">
        <f t="shared" si="2"/>
        <v>皆増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-1</v>
      </c>
      <c r="AA23" s="17">
        <v>-1</v>
      </c>
      <c r="AB23" s="17">
        <v>0</v>
      </c>
      <c r="AC23" s="15">
        <f t="shared" si="13"/>
        <v>-100</v>
      </c>
      <c r="AD23" s="15">
        <f t="shared" si="2"/>
        <v>-100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2</v>
      </c>
      <c r="S25" s="17">
        <v>0</v>
      </c>
      <c r="T25" s="17">
        <f t="shared" si="10"/>
        <v>2</v>
      </c>
      <c r="U25" s="17">
        <v>2</v>
      </c>
      <c r="V25" s="17">
        <v>0</v>
      </c>
      <c r="W25" s="15" t="str">
        <f t="shared" si="11"/>
        <v>皆増</v>
      </c>
      <c r="X25" s="15" t="str">
        <f t="shared" si="1"/>
        <v>皆増</v>
      </c>
      <c r="Y25" s="15">
        <f t="shared" si="1"/>
        <v>0</v>
      </c>
      <c r="Z25" s="17">
        <f t="shared" si="12"/>
        <v>2</v>
      </c>
      <c r="AA25" s="17">
        <v>2</v>
      </c>
      <c r="AB25" s="17">
        <v>0</v>
      </c>
      <c r="AC25" s="15" t="str">
        <f t="shared" si="13"/>
        <v>皆増</v>
      </c>
      <c r="AD25" s="15" t="str">
        <f t="shared" si="2"/>
        <v>皆増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-1</v>
      </c>
      <c r="U26" s="17">
        <v>1</v>
      </c>
      <c r="V26" s="17">
        <v>-2</v>
      </c>
      <c r="W26" s="15">
        <f t="shared" si="11"/>
        <v>-50</v>
      </c>
      <c r="X26" s="15" t="str">
        <f t="shared" si="1"/>
        <v>皆増</v>
      </c>
      <c r="Y26" s="15">
        <f t="shared" si="1"/>
        <v>-100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2</v>
      </c>
      <c r="AI26" s="4">
        <f t="shared" si="3"/>
        <v>0</v>
      </c>
      <c r="AJ26" s="4">
        <f t="shared" si="3"/>
        <v>2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0</v>
      </c>
      <c r="S27" s="17">
        <v>1</v>
      </c>
      <c r="T27" s="17">
        <f t="shared" si="10"/>
        <v>1</v>
      </c>
      <c r="U27" s="17">
        <v>0</v>
      </c>
      <c r="V27" s="17">
        <v>1</v>
      </c>
      <c r="W27" s="15" t="str">
        <f t="shared" si="11"/>
        <v>皆増</v>
      </c>
      <c r="X27" s="15">
        <f t="shared" si="1"/>
        <v>0</v>
      </c>
      <c r="Y27" s="15" t="str">
        <f t="shared" si="1"/>
        <v>皆増</v>
      </c>
      <c r="Z27" s="17">
        <f t="shared" si="12"/>
        <v>-2</v>
      </c>
      <c r="AA27" s="17">
        <v>-1</v>
      </c>
      <c r="AB27" s="17">
        <v>-1</v>
      </c>
      <c r="AC27" s="15">
        <f t="shared" si="13"/>
        <v>-66.666666666666671</v>
      </c>
      <c r="AD27" s="15">
        <f t="shared" si="2"/>
        <v>-100</v>
      </c>
      <c r="AE27" s="15">
        <f t="shared" si="2"/>
        <v>-50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3</v>
      </c>
      <c r="AL27" s="4">
        <f t="shared" si="4"/>
        <v>1</v>
      </c>
      <c r="AM27" s="4">
        <f t="shared" si="4"/>
        <v>2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3</v>
      </c>
      <c r="S28" s="17">
        <v>0</v>
      </c>
      <c r="T28" s="17">
        <f t="shared" si="10"/>
        <v>3</v>
      </c>
      <c r="U28" s="17">
        <v>3</v>
      </c>
      <c r="V28" s="17">
        <v>0</v>
      </c>
      <c r="W28" s="15" t="str">
        <f t="shared" si="11"/>
        <v>皆増</v>
      </c>
      <c r="X28" s="15" t="str">
        <f t="shared" si="1"/>
        <v>皆増</v>
      </c>
      <c r="Y28" s="15">
        <f t="shared" si="1"/>
        <v>0</v>
      </c>
      <c r="Z28" s="17">
        <f t="shared" si="12"/>
        <v>2</v>
      </c>
      <c r="AA28" s="17">
        <v>2</v>
      </c>
      <c r="AB28" s="17">
        <v>0</v>
      </c>
      <c r="AC28" s="15">
        <f t="shared" si="13"/>
        <v>200</v>
      </c>
      <c r="AD28" s="15">
        <f t="shared" si="2"/>
        <v>200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1</v>
      </c>
      <c r="AL28" s="4">
        <f t="shared" si="4"/>
        <v>1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1</v>
      </c>
      <c r="AA29" s="17">
        <v>0</v>
      </c>
      <c r="AB29" s="17">
        <v>1</v>
      </c>
      <c r="AC29" s="15" t="str">
        <f t="shared" si="13"/>
        <v>皆増</v>
      </c>
      <c r="AD29" s="15">
        <f t="shared" si="2"/>
        <v>0</v>
      </c>
      <c r="AE29" s="15" t="str">
        <f t="shared" si="2"/>
        <v>皆増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1</v>
      </c>
      <c r="U33" s="17">
        <f t="shared" si="19"/>
        <v>1</v>
      </c>
      <c r="V33" s="17">
        <f t="shared" si="19"/>
        <v>0</v>
      </c>
      <c r="W33" s="15" t="str">
        <f t="shared" si="15"/>
        <v>皆増</v>
      </c>
      <c r="X33" s="15" t="str">
        <f t="shared" si="15"/>
        <v>皆増</v>
      </c>
      <c r="Y33" s="15">
        <f t="shared" si="15"/>
        <v>0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 t="str">
        <f t="shared" si="17"/>
        <v>皆増</v>
      </c>
      <c r="AD33" s="15" t="str">
        <f t="shared" si="17"/>
        <v>皆増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8</v>
      </c>
      <c r="R34" s="17">
        <f t="shared" si="22"/>
        <v>6</v>
      </c>
      <c r="S34" s="17">
        <f t="shared" si="22"/>
        <v>2</v>
      </c>
      <c r="T34" s="17">
        <f t="shared" si="22"/>
        <v>5</v>
      </c>
      <c r="U34" s="17">
        <f t="shared" si="22"/>
        <v>6</v>
      </c>
      <c r="V34" s="17">
        <f t="shared" si="22"/>
        <v>-1</v>
      </c>
      <c r="W34" s="15">
        <f t="shared" si="15"/>
        <v>166.66666666666666</v>
      </c>
      <c r="X34" s="15" t="str">
        <f t="shared" si="15"/>
        <v>皆増</v>
      </c>
      <c r="Y34" s="15">
        <f t="shared" si="15"/>
        <v>-33.333333333333336</v>
      </c>
      <c r="Z34" s="17">
        <f t="shared" ref="Z34:AB34" si="23">SUM(Z23:Z30)</f>
        <v>2</v>
      </c>
      <c r="AA34" s="17">
        <f t="shared" si="23"/>
        <v>2</v>
      </c>
      <c r="AB34" s="17">
        <f t="shared" si="23"/>
        <v>0</v>
      </c>
      <c r="AC34" s="15">
        <f t="shared" si="17"/>
        <v>33.333333333333329</v>
      </c>
      <c r="AD34" s="15">
        <f t="shared" si="17"/>
        <v>50</v>
      </c>
      <c r="AE34" s="15">
        <f t="shared" si="17"/>
        <v>0</v>
      </c>
      <c r="AH34" s="4">
        <f t="shared" ref="AH34:AJ34" si="24">SUM(AH23:AH30)</f>
        <v>3</v>
      </c>
      <c r="AI34" s="4">
        <f t="shared" si="24"/>
        <v>0</v>
      </c>
      <c r="AJ34" s="4">
        <f t="shared" si="24"/>
        <v>3</v>
      </c>
      <c r="AK34" s="4">
        <f>SUM(AK23:AK30)</f>
        <v>6</v>
      </c>
      <c r="AL34" s="4">
        <f>SUM(AL23:AL30)</f>
        <v>4</v>
      </c>
      <c r="AM34" s="4">
        <f>SUM(AM23:AM30)</f>
        <v>2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8</v>
      </c>
      <c r="R35" s="17">
        <f t="shared" si="25"/>
        <v>6</v>
      </c>
      <c r="S35" s="17">
        <f t="shared" si="25"/>
        <v>2</v>
      </c>
      <c r="T35" s="17">
        <f t="shared" si="25"/>
        <v>5</v>
      </c>
      <c r="U35" s="17">
        <f t="shared" si="25"/>
        <v>6</v>
      </c>
      <c r="V35" s="17">
        <f t="shared" si="25"/>
        <v>-1</v>
      </c>
      <c r="W35" s="15">
        <f t="shared" si="15"/>
        <v>166.66666666666666</v>
      </c>
      <c r="X35" s="15" t="str">
        <f t="shared" si="15"/>
        <v>皆増</v>
      </c>
      <c r="Y35" s="15">
        <f t="shared" si="15"/>
        <v>-33.333333333333336</v>
      </c>
      <c r="Z35" s="17">
        <f t="shared" ref="Z35:AB35" si="26">SUM(Z25:Z30)</f>
        <v>3</v>
      </c>
      <c r="AA35" s="17">
        <f t="shared" si="26"/>
        <v>3</v>
      </c>
      <c r="AB35" s="17">
        <f t="shared" si="26"/>
        <v>0</v>
      </c>
      <c r="AC35" s="15">
        <f t="shared" si="17"/>
        <v>60.000000000000007</v>
      </c>
      <c r="AD35" s="15">
        <f t="shared" si="17"/>
        <v>100</v>
      </c>
      <c r="AE35" s="15">
        <f t="shared" si="17"/>
        <v>0</v>
      </c>
      <c r="AH35" s="4">
        <f t="shared" ref="AH35:AJ35" si="27">SUM(AH25:AH30)</f>
        <v>3</v>
      </c>
      <c r="AI35" s="4">
        <f t="shared" si="27"/>
        <v>0</v>
      </c>
      <c r="AJ35" s="4">
        <f t="shared" si="27"/>
        <v>3</v>
      </c>
      <c r="AK35" s="4">
        <f>SUM(AK25:AK30)</f>
        <v>5</v>
      </c>
      <c r="AL35" s="4">
        <f>SUM(AL25:AL30)</f>
        <v>3</v>
      </c>
      <c r="AM35" s="4">
        <f>SUM(AM25:AM30)</f>
        <v>2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5</v>
      </c>
      <c r="R36" s="17">
        <f t="shared" si="28"/>
        <v>3</v>
      </c>
      <c r="S36" s="17">
        <f t="shared" si="28"/>
        <v>2</v>
      </c>
      <c r="T36" s="17">
        <f t="shared" si="28"/>
        <v>4</v>
      </c>
      <c r="U36" s="17">
        <f t="shared" si="28"/>
        <v>3</v>
      </c>
      <c r="V36" s="17">
        <f t="shared" si="28"/>
        <v>1</v>
      </c>
      <c r="W36" s="15">
        <f t="shared" si="15"/>
        <v>400</v>
      </c>
      <c r="X36" s="15" t="str">
        <f t="shared" si="15"/>
        <v>皆増</v>
      </c>
      <c r="Y36" s="15">
        <f t="shared" si="15"/>
        <v>100</v>
      </c>
      <c r="Z36" s="17">
        <f t="shared" ref="Z36:AB36" si="29">SUM(Z27:Z30)</f>
        <v>1</v>
      </c>
      <c r="AA36" s="17">
        <f t="shared" si="29"/>
        <v>1</v>
      </c>
      <c r="AB36" s="17">
        <f t="shared" si="29"/>
        <v>0</v>
      </c>
      <c r="AC36" s="15">
        <f t="shared" si="17"/>
        <v>25</v>
      </c>
      <c r="AD36" s="15">
        <f t="shared" si="17"/>
        <v>50</v>
      </c>
      <c r="AE36" s="15">
        <f t="shared" si="17"/>
        <v>0</v>
      </c>
      <c r="AH36" s="4">
        <f t="shared" ref="AH36:AJ36" si="30">SUM(AH27:AH30)</f>
        <v>1</v>
      </c>
      <c r="AI36" s="4">
        <f t="shared" si="30"/>
        <v>0</v>
      </c>
      <c r="AJ36" s="4">
        <f t="shared" si="30"/>
        <v>1</v>
      </c>
      <c r="AK36" s="4">
        <f>SUM(AK27:AK30)</f>
        <v>4</v>
      </c>
      <c r="AL36" s="4">
        <f>SUM(AL27:AL30)</f>
        <v>2</v>
      </c>
      <c r="AM36" s="4">
        <f>SUM(AM27:AM30)</f>
        <v>2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 t="e">
        <f t="shared" ref="X38:Y42" si="33">R38-AI38</f>
        <v>#DIV/0!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 t="e">
        <f t="shared" si="34"/>
        <v>#DIV/0!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 t="e">
        <f t="shared" si="36"/>
        <v>#DIV/0!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11.111111111111111</v>
      </c>
      <c r="R39" s="12">
        <f>R33/R9*100</f>
        <v>14.285714285714285</v>
      </c>
      <c r="S39" s="13">
        <f t="shared" si="37"/>
        <v>0</v>
      </c>
      <c r="T39" s="12">
        <f>T33/T9*100</f>
        <v>16.666666666666664</v>
      </c>
      <c r="U39" s="12">
        <f t="shared" ref="U39:V39" si="38">U33/U9*100</f>
        <v>14.285714285714285</v>
      </c>
      <c r="V39" s="12">
        <f t="shared" si="38"/>
        <v>0</v>
      </c>
      <c r="W39" s="12">
        <f>Q39-AH39</f>
        <v>11.111111111111111</v>
      </c>
      <c r="X39" s="12" t="e">
        <f t="shared" si="33"/>
        <v>#DIV/0!</v>
      </c>
      <c r="Y39" s="12">
        <f>S39-AJ39</f>
        <v>0</v>
      </c>
      <c r="Z39" s="12">
        <f t="shared" si="37"/>
        <v>33.333333333333329</v>
      </c>
      <c r="AA39" s="12">
        <f t="shared" si="37"/>
        <v>33.333333333333329</v>
      </c>
      <c r="AB39" s="12" t="e">
        <f t="shared" si="37"/>
        <v>#DIV/0!</v>
      </c>
      <c r="AC39" s="12">
        <f>Q39-AK39</f>
        <v>11.111111111111111</v>
      </c>
      <c r="AD39" s="12">
        <f t="shared" si="35"/>
        <v>14.285714285714285</v>
      </c>
      <c r="AE39" s="12">
        <f t="shared" si="35"/>
        <v>0</v>
      </c>
      <c r="AH39" s="12">
        <f t="shared" ref="AH39:AJ39" si="39">AH33/AH9*100</f>
        <v>0</v>
      </c>
      <c r="AI39" s="12" t="e">
        <f t="shared" si="39"/>
        <v>#DIV/0!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88.888888888888886</v>
      </c>
      <c r="R40" s="12">
        <f t="shared" si="40"/>
        <v>85.714285714285708</v>
      </c>
      <c r="S40" s="12">
        <f t="shared" si="40"/>
        <v>100</v>
      </c>
      <c r="T40" s="12">
        <f>T34/T9*100</f>
        <v>83.333333333333343</v>
      </c>
      <c r="U40" s="12">
        <f t="shared" ref="U40:V40" si="41">U34/U9*100</f>
        <v>85.714285714285708</v>
      </c>
      <c r="V40" s="12">
        <f t="shared" si="41"/>
        <v>100</v>
      </c>
      <c r="W40" s="12">
        <f t="shared" ref="W40:W42" si="42">Q40-AH40</f>
        <v>-11.111111111111114</v>
      </c>
      <c r="X40" s="12" t="e">
        <f t="shared" si="33"/>
        <v>#DIV/0!</v>
      </c>
      <c r="Y40" s="12">
        <f>S40-AJ40</f>
        <v>0</v>
      </c>
      <c r="Z40" s="12">
        <f>Z34/Z9*100</f>
        <v>66.666666666666657</v>
      </c>
      <c r="AA40" s="12">
        <f t="shared" ref="AA40:AB40" si="43">AA34/AA9*100</f>
        <v>66.666666666666657</v>
      </c>
      <c r="AB40" s="12" t="e">
        <f t="shared" si="43"/>
        <v>#DIV/0!</v>
      </c>
      <c r="AC40" s="12">
        <f t="shared" ref="AC40:AC42" si="44">Q40-AK40</f>
        <v>-11.111111111111114</v>
      </c>
      <c r="AD40" s="12">
        <f t="shared" si="35"/>
        <v>-14.285714285714292</v>
      </c>
      <c r="AE40" s="12">
        <f t="shared" si="35"/>
        <v>0</v>
      </c>
      <c r="AH40" s="12">
        <f t="shared" ref="AH40:AJ40" si="45">AH34/AH9*100</f>
        <v>100</v>
      </c>
      <c r="AI40" s="12" t="e">
        <f t="shared" si="45"/>
        <v>#DIV/0!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88.888888888888886</v>
      </c>
      <c r="R41" s="12">
        <f t="shared" si="46"/>
        <v>85.714285714285708</v>
      </c>
      <c r="S41" s="12">
        <f t="shared" si="46"/>
        <v>100</v>
      </c>
      <c r="T41" s="12">
        <f>T35/T9*100</f>
        <v>83.333333333333343</v>
      </c>
      <c r="U41" s="12">
        <f t="shared" ref="U41:V41" si="47">U35/U9*100</f>
        <v>85.714285714285708</v>
      </c>
      <c r="V41" s="12">
        <f t="shared" si="47"/>
        <v>100</v>
      </c>
      <c r="W41" s="12">
        <f t="shared" si="42"/>
        <v>-11.111111111111114</v>
      </c>
      <c r="X41" s="12" t="e">
        <f t="shared" si="33"/>
        <v>#DIV/0!</v>
      </c>
      <c r="Y41" s="12">
        <f>S41-AJ41</f>
        <v>0</v>
      </c>
      <c r="Z41" s="12">
        <f>Z35/Z9*100</f>
        <v>100</v>
      </c>
      <c r="AA41" s="12">
        <f t="shared" ref="AA41:AB41" si="48">AA35/AA9*100</f>
        <v>100</v>
      </c>
      <c r="AB41" s="12" t="e">
        <f t="shared" si="48"/>
        <v>#DIV/0!</v>
      </c>
      <c r="AC41" s="12">
        <f t="shared" si="44"/>
        <v>5.5555555555555429</v>
      </c>
      <c r="AD41" s="12">
        <f>R41-AL41</f>
        <v>10.714285714285708</v>
      </c>
      <c r="AE41" s="12">
        <f t="shared" si="35"/>
        <v>0</v>
      </c>
      <c r="AH41" s="12">
        <f>AH35/AH9*100</f>
        <v>100</v>
      </c>
      <c r="AI41" s="12" t="e">
        <f>AI35/AI9*100</f>
        <v>#DIV/0!</v>
      </c>
      <c r="AJ41" s="12">
        <f>AJ35/AJ9*100</f>
        <v>100</v>
      </c>
      <c r="AK41" s="12">
        <f t="shared" ref="AK41:AM41" si="49">AK35/AK9*100</f>
        <v>83.333333333333343</v>
      </c>
      <c r="AL41" s="12">
        <f t="shared" si="49"/>
        <v>75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55.555555555555557</v>
      </c>
      <c r="R42" s="12">
        <f t="shared" si="50"/>
        <v>42.857142857142854</v>
      </c>
      <c r="S42" s="12">
        <f t="shared" si="50"/>
        <v>100</v>
      </c>
      <c r="T42" s="12">
        <f t="shared" si="50"/>
        <v>66.666666666666657</v>
      </c>
      <c r="U42" s="12">
        <f t="shared" si="50"/>
        <v>42.857142857142854</v>
      </c>
      <c r="V42" s="12">
        <f t="shared" si="50"/>
        <v>-100</v>
      </c>
      <c r="W42" s="12">
        <f t="shared" si="42"/>
        <v>22.222222222222229</v>
      </c>
      <c r="X42" s="12" t="e">
        <f t="shared" si="33"/>
        <v>#DIV/0!</v>
      </c>
      <c r="Y42" s="12">
        <f>S42-AJ42</f>
        <v>66.666666666666671</v>
      </c>
      <c r="Z42" s="12">
        <f t="shared" si="50"/>
        <v>33.333333333333329</v>
      </c>
      <c r="AA42" s="12">
        <f t="shared" si="50"/>
        <v>33.333333333333329</v>
      </c>
      <c r="AB42" s="12" t="e">
        <f t="shared" si="50"/>
        <v>#DIV/0!</v>
      </c>
      <c r="AC42" s="12">
        <f t="shared" si="44"/>
        <v>-11.1111111111111</v>
      </c>
      <c r="AD42" s="12">
        <f>R42-AL42</f>
        <v>-7.1428571428571459</v>
      </c>
      <c r="AE42" s="12">
        <f t="shared" si="35"/>
        <v>0</v>
      </c>
      <c r="AH42" s="12">
        <f t="shared" ref="AH42:AJ42" si="51">AH36/AH9*100</f>
        <v>33.333333333333329</v>
      </c>
      <c r="AI42" s="12" t="e">
        <f t="shared" si="51"/>
        <v>#DIV/0!</v>
      </c>
      <c r="AJ42" s="12">
        <f t="shared" si="51"/>
        <v>33.333333333333329</v>
      </c>
      <c r="AK42" s="12">
        <f>AK36/AK9*100</f>
        <v>66.666666666666657</v>
      </c>
      <c r="AL42" s="12">
        <f>AL36/AL9*100</f>
        <v>50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46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-1</v>
      </c>
      <c r="L9" s="17">
        <f>SUM(L10:L30)</f>
        <v>-1</v>
      </c>
      <c r="M9" s="17">
        <f>SUM(M10:M30)</f>
        <v>0</v>
      </c>
      <c r="N9" s="15">
        <f>IF(B9=K9,0,(1-(B9/(B9-K9)))*-100)</f>
        <v>-100</v>
      </c>
      <c r="O9" s="15">
        <f t="shared" ref="O9:P10" si="0">IF(C9=L9,0,(1-(C9/(C9-L9)))*-100)</f>
        <v>-100</v>
      </c>
      <c r="P9" s="15">
        <f>IF(D9=M9,0,(1-(D9/(D9-M9)))*-100)</f>
        <v>0</v>
      </c>
      <c r="Q9" s="17">
        <f>R9+S9</f>
        <v>7</v>
      </c>
      <c r="R9" s="17">
        <f>SUM(R10:R30)</f>
        <v>5</v>
      </c>
      <c r="S9" s="17">
        <f>SUM(S10:S30)</f>
        <v>2</v>
      </c>
      <c r="T9" s="17">
        <f>U9+V9</f>
        <v>-3</v>
      </c>
      <c r="U9" s="17">
        <f>SUM(U10:U30)</f>
        <v>1</v>
      </c>
      <c r="V9" s="17">
        <f>SUM(V10:V30)</f>
        <v>-4</v>
      </c>
      <c r="W9" s="15">
        <f>IF(Q9=T9,IF(Q9&gt;0,"皆増",0),(1-(Q9/(Q9-T9)))*-100)</f>
        <v>-30.000000000000004</v>
      </c>
      <c r="X9" s="15">
        <f t="shared" ref="X9:Y30" si="1">IF(R9=U9,IF(R9&gt;0,"皆増",0),(1-(R9/(R9-U9)))*-100)</f>
        <v>25</v>
      </c>
      <c r="Y9" s="15">
        <f t="shared" si="1"/>
        <v>-66.666666666666671</v>
      </c>
      <c r="Z9" s="17">
        <f>AA9+AB9</f>
        <v>0</v>
      </c>
      <c r="AA9" s="17">
        <f>SUM(AA10:AA30)</f>
        <v>3</v>
      </c>
      <c r="AB9" s="17">
        <f>SUM(AB10:AB30)</f>
        <v>-3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150</v>
      </c>
      <c r="AE9" s="15">
        <f t="shared" si="2"/>
        <v>-60</v>
      </c>
      <c r="AH9" s="4">
        <f t="shared" ref="AH9:AJ30" si="3">Q9-T9</f>
        <v>10</v>
      </c>
      <c r="AI9" s="4">
        <f t="shared" si="3"/>
        <v>4</v>
      </c>
      <c r="AJ9" s="4">
        <f t="shared" si="3"/>
        <v>6</v>
      </c>
      <c r="AK9" s="4">
        <f t="shared" ref="AK9:AM30" si="4">Q9-Z9</f>
        <v>7</v>
      </c>
      <c r="AL9" s="4">
        <f t="shared" si="4"/>
        <v>2</v>
      </c>
      <c r="AM9" s="4">
        <f t="shared" si="4"/>
        <v>5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-1</v>
      </c>
      <c r="L10" s="17">
        <v>-1</v>
      </c>
      <c r="M10" s="17">
        <v>0</v>
      </c>
      <c r="N10" s="15">
        <f>IF(B10=K10,0,(1-(B10/(B10-K10)))*-100)</f>
        <v>-100</v>
      </c>
      <c r="O10" s="15">
        <f t="shared" si="0"/>
        <v>-100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-1</v>
      </c>
      <c r="AA20" s="17">
        <v>-1</v>
      </c>
      <c r="AB20" s="17">
        <v>0</v>
      </c>
      <c r="AC20" s="15">
        <f t="shared" si="13"/>
        <v>-100</v>
      </c>
      <c r="AD20" s="15">
        <f t="shared" si="2"/>
        <v>-100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1</v>
      </c>
      <c r="AL20" s="4">
        <f t="shared" si="4"/>
        <v>1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-1</v>
      </c>
      <c r="V22" s="17">
        <v>0</v>
      </c>
      <c r="W22" s="15">
        <f t="shared" si="11"/>
        <v>-100</v>
      </c>
      <c r="X22" s="15">
        <f t="shared" si="1"/>
        <v>-100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0</v>
      </c>
      <c r="S23" s="17">
        <v>1</v>
      </c>
      <c r="T23" s="17">
        <f t="shared" si="10"/>
        <v>-1</v>
      </c>
      <c r="U23" s="17">
        <v>-1</v>
      </c>
      <c r="V23" s="17">
        <v>0</v>
      </c>
      <c r="W23" s="15">
        <f t="shared" si="11"/>
        <v>-50</v>
      </c>
      <c r="X23" s="15">
        <f t="shared" si="1"/>
        <v>-100</v>
      </c>
      <c r="Y23" s="15">
        <f t="shared" si="1"/>
        <v>0</v>
      </c>
      <c r="Z23" s="17">
        <f t="shared" si="12"/>
        <v>1</v>
      </c>
      <c r="AA23" s="17">
        <v>0</v>
      </c>
      <c r="AB23" s="17">
        <v>1</v>
      </c>
      <c r="AC23" s="15" t="str">
        <f t="shared" si="13"/>
        <v>皆増</v>
      </c>
      <c r="AD23" s="15">
        <f t="shared" si="2"/>
        <v>0</v>
      </c>
      <c r="AE23" s="15" t="str">
        <f t="shared" si="2"/>
        <v>皆増</v>
      </c>
      <c r="AH23" s="4">
        <f t="shared" si="3"/>
        <v>2</v>
      </c>
      <c r="AI23" s="4">
        <f t="shared" si="3"/>
        <v>1</v>
      </c>
      <c r="AJ23" s="4">
        <f t="shared" si="3"/>
        <v>1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0</v>
      </c>
      <c r="V24" s="17">
        <v>-1</v>
      </c>
      <c r="W24" s="15">
        <f t="shared" si="11"/>
        <v>-100</v>
      </c>
      <c r="X24" s="15">
        <f t="shared" si="1"/>
        <v>0</v>
      </c>
      <c r="Y24" s="15">
        <f t="shared" si="1"/>
        <v>-100</v>
      </c>
      <c r="Z24" s="17">
        <f t="shared" si="12"/>
        <v>-1</v>
      </c>
      <c r="AA24" s="17">
        <v>0</v>
      </c>
      <c r="AB24" s="17">
        <v>-1</v>
      </c>
      <c r="AC24" s="15">
        <f t="shared" si="13"/>
        <v>-100</v>
      </c>
      <c r="AD24" s="15">
        <f t="shared" si="2"/>
        <v>0</v>
      </c>
      <c r="AE24" s="15">
        <f t="shared" si="2"/>
        <v>-100</v>
      </c>
      <c r="AH24" s="4">
        <f t="shared" si="3"/>
        <v>1</v>
      </c>
      <c r="AI24" s="4">
        <f t="shared" si="3"/>
        <v>0</v>
      </c>
      <c r="AJ24" s="4">
        <f t="shared" si="3"/>
        <v>1</v>
      </c>
      <c r="AK24" s="4">
        <f t="shared" si="4"/>
        <v>1</v>
      </c>
      <c r="AL24" s="4">
        <f t="shared" si="4"/>
        <v>0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3</v>
      </c>
      <c r="R25" s="17">
        <v>3</v>
      </c>
      <c r="S25" s="17">
        <v>0</v>
      </c>
      <c r="T25" s="17">
        <f t="shared" si="10"/>
        <v>2</v>
      </c>
      <c r="U25" s="17">
        <v>2</v>
      </c>
      <c r="V25" s="17">
        <v>0</v>
      </c>
      <c r="W25" s="15">
        <f t="shared" si="11"/>
        <v>200</v>
      </c>
      <c r="X25" s="15">
        <f t="shared" si="1"/>
        <v>200</v>
      </c>
      <c r="Y25" s="15">
        <f t="shared" si="1"/>
        <v>0</v>
      </c>
      <c r="Z25" s="17">
        <f t="shared" si="12"/>
        <v>2</v>
      </c>
      <c r="AA25" s="17">
        <v>2</v>
      </c>
      <c r="AB25" s="17">
        <v>0</v>
      </c>
      <c r="AC25" s="15">
        <f t="shared" si="13"/>
        <v>200</v>
      </c>
      <c r="AD25" s="15">
        <f t="shared" si="2"/>
        <v>200</v>
      </c>
      <c r="AE25" s="15">
        <f t="shared" si="2"/>
        <v>0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2</v>
      </c>
      <c r="S26" s="17">
        <v>0</v>
      </c>
      <c r="T26" s="17">
        <f t="shared" si="10"/>
        <v>2</v>
      </c>
      <c r="U26" s="17">
        <v>2</v>
      </c>
      <c r="V26" s="17">
        <v>0</v>
      </c>
      <c r="W26" s="15" t="str">
        <f t="shared" si="11"/>
        <v>皆増</v>
      </c>
      <c r="X26" s="15" t="str">
        <f t="shared" si="1"/>
        <v>皆増</v>
      </c>
      <c r="Y26" s="15">
        <f t="shared" si="1"/>
        <v>0</v>
      </c>
      <c r="Z26" s="17">
        <f t="shared" si="12"/>
        <v>2</v>
      </c>
      <c r="AA26" s="17">
        <v>2</v>
      </c>
      <c r="AB26" s="17">
        <v>0</v>
      </c>
      <c r="AC26" s="15" t="str">
        <f t="shared" si="13"/>
        <v>皆増</v>
      </c>
      <c r="AD26" s="15" t="str">
        <f t="shared" si="2"/>
        <v>皆増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0</v>
      </c>
      <c r="U27" s="17">
        <v>0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0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-5</v>
      </c>
      <c r="U28" s="17">
        <v>-1</v>
      </c>
      <c r="V28" s="17">
        <v>-4</v>
      </c>
      <c r="W28" s="15">
        <f t="shared" si="11"/>
        <v>-100</v>
      </c>
      <c r="X28" s="15">
        <f t="shared" si="1"/>
        <v>-100</v>
      </c>
      <c r="Y28" s="15">
        <f t="shared" si="1"/>
        <v>-100</v>
      </c>
      <c r="Z28" s="17">
        <f t="shared" si="12"/>
        <v>-4</v>
      </c>
      <c r="AA28" s="17">
        <v>0</v>
      </c>
      <c r="AB28" s="17">
        <v>-4</v>
      </c>
      <c r="AC28" s="15">
        <f t="shared" si="13"/>
        <v>-100</v>
      </c>
      <c r="AD28" s="15">
        <f t="shared" si="2"/>
        <v>0</v>
      </c>
      <c r="AE28" s="15">
        <f t="shared" si="2"/>
        <v>-100</v>
      </c>
      <c r="AH28" s="4">
        <f t="shared" si="3"/>
        <v>5</v>
      </c>
      <c r="AI28" s="4">
        <f t="shared" si="3"/>
        <v>1</v>
      </c>
      <c r="AJ28" s="4">
        <f t="shared" si="3"/>
        <v>4</v>
      </c>
      <c r="AK28" s="4">
        <f t="shared" si="4"/>
        <v>4</v>
      </c>
      <c r="AL28" s="4">
        <f t="shared" si="4"/>
        <v>0</v>
      </c>
      <c r="AM28" s="4">
        <f t="shared" si="4"/>
        <v>4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1</v>
      </c>
      <c r="U29" s="17">
        <v>0</v>
      </c>
      <c r="V29" s="17">
        <v>1</v>
      </c>
      <c r="W29" s="15" t="str">
        <f t="shared" si="11"/>
        <v>皆増</v>
      </c>
      <c r="X29" s="15">
        <f t="shared" si="1"/>
        <v>0</v>
      </c>
      <c r="Y29" s="15" t="str">
        <f t="shared" si="1"/>
        <v>皆増</v>
      </c>
      <c r="Z29" s="17">
        <f t="shared" si="12"/>
        <v>1</v>
      </c>
      <c r="AA29" s="17">
        <v>0</v>
      </c>
      <c r="AB29" s="17">
        <v>1</v>
      </c>
      <c r="AC29" s="15" t="str">
        <f t="shared" si="13"/>
        <v>皆増</v>
      </c>
      <c r="AD29" s="15">
        <f t="shared" si="2"/>
        <v>0</v>
      </c>
      <c r="AE29" s="15" t="str">
        <f t="shared" si="2"/>
        <v>皆増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-1</v>
      </c>
      <c r="V33" s="17">
        <f t="shared" si="19"/>
        <v>0</v>
      </c>
      <c r="W33" s="15">
        <f t="shared" si="15"/>
        <v>-100</v>
      </c>
      <c r="X33" s="15">
        <f t="shared" si="15"/>
        <v>-100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-1</v>
      </c>
      <c r="AB33" s="17">
        <f t="shared" si="20"/>
        <v>0</v>
      </c>
      <c r="AC33" s="15">
        <f t="shared" si="17"/>
        <v>-100</v>
      </c>
      <c r="AD33" s="15">
        <f t="shared" si="17"/>
        <v>-100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7</v>
      </c>
      <c r="R34" s="17">
        <f t="shared" si="22"/>
        <v>5</v>
      </c>
      <c r="S34" s="17">
        <f t="shared" si="22"/>
        <v>2</v>
      </c>
      <c r="T34" s="17">
        <f t="shared" si="22"/>
        <v>-2</v>
      </c>
      <c r="U34" s="17">
        <f t="shared" si="22"/>
        <v>2</v>
      </c>
      <c r="V34" s="17">
        <f t="shared" si="22"/>
        <v>-4</v>
      </c>
      <c r="W34" s="15">
        <f t="shared" si="15"/>
        <v>-22.222222222222221</v>
      </c>
      <c r="X34" s="15">
        <f t="shared" si="15"/>
        <v>66.666666666666671</v>
      </c>
      <c r="Y34" s="15">
        <f t="shared" si="15"/>
        <v>-66.666666666666671</v>
      </c>
      <c r="Z34" s="17">
        <f t="shared" ref="Z34:AB34" si="23">SUM(Z23:Z30)</f>
        <v>1</v>
      </c>
      <c r="AA34" s="17">
        <f t="shared" si="23"/>
        <v>4</v>
      </c>
      <c r="AB34" s="17">
        <f t="shared" si="23"/>
        <v>-3</v>
      </c>
      <c r="AC34" s="15">
        <f t="shared" si="17"/>
        <v>16.666666666666675</v>
      </c>
      <c r="AD34" s="15">
        <f t="shared" si="17"/>
        <v>400</v>
      </c>
      <c r="AE34" s="15">
        <f t="shared" si="17"/>
        <v>-60</v>
      </c>
      <c r="AH34" s="4">
        <f t="shared" ref="AH34:AJ34" si="24">SUM(AH23:AH30)</f>
        <v>9</v>
      </c>
      <c r="AI34" s="4">
        <f t="shared" si="24"/>
        <v>3</v>
      </c>
      <c r="AJ34" s="4">
        <f t="shared" si="24"/>
        <v>6</v>
      </c>
      <c r="AK34" s="4">
        <f>SUM(AK23:AK30)</f>
        <v>6</v>
      </c>
      <c r="AL34" s="4">
        <f>SUM(AL23:AL30)</f>
        <v>1</v>
      </c>
      <c r="AM34" s="4">
        <f>SUM(AM23:AM30)</f>
        <v>5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6</v>
      </c>
      <c r="R35" s="17">
        <f t="shared" si="25"/>
        <v>5</v>
      </c>
      <c r="S35" s="17">
        <f t="shared" si="25"/>
        <v>1</v>
      </c>
      <c r="T35" s="17">
        <f t="shared" si="25"/>
        <v>0</v>
      </c>
      <c r="U35" s="17">
        <f t="shared" si="25"/>
        <v>3</v>
      </c>
      <c r="V35" s="17">
        <f t="shared" si="25"/>
        <v>-3</v>
      </c>
      <c r="W35" s="15">
        <f t="shared" si="15"/>
        <v>0</v>
      </c>
      <c r="X35" s="15">
        <f t="shared" si="15"/>
        <v>150</v>
      </c>
      <c r="Y35" s="15">
        <f t="shared" si="15"/>
        <v>-75</v>
      </c>
      <c r="Z35" s="17">
        <f t="shared" ref="Z35:AB35" si="26">SUM(Z25:Z30)</f>
        <v>1</v>
      </c>
      <c r="AA35" s="17">
        <f t="shared" si="26"/>
        <v>4</v>
      </c>
      <c r="AB35" s="17">
        <f t="shared" si="26"/>
        <v>-3</v>
      </c>
      <c r="AC35" s="15">
        <f t="shared" si="17"/>
        <v>19.999999999999996</v>
      </c>
      <c r="AD35" s="15">
        <f t="shared" si="17"/>
        <v>400</v>
      </c>
      <c r="AE35" s="15">
        <f t="shared" si="17"/>
        <v>-75</v>
      </c>
      <c r="AH35" s="4">
        <f t="shared" ref="AH35:AJ35" si="27">SUM(AH25:AH30)</f>
        <v>6</v>
      </c>
      <c r="AI35" s="4">
        <f t="shared" si="27"/>
        <v>2</v>
      </c>
      <c r="AJ35" s="4">
        <f t="shared" si="27"/>
        <v>4</v>
      </c>
      <c r="AK35" s="4">
        <f>SUM(AK25:AK30)</f>
        <v>5</v>
      </c>
      <c r="AL35" s="4">
        <f>SUM(AL25:AL30)</f>
        <v>1</v>
      </c>
      <c r="AM35" s="4">
        <f>SUM(AM25:AM30)</f>
        <v>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</v>
      </c>
      <c r="R36" s="17">
        <f t="shared" si="28"/>
        <v>0</v>
      </c>
      <c r="S36" s="17">
        <f t="shared" si="28"/>
        <v>1</v>
      </c>
      <c r="T36" s="17">
        <f t="shared" si="28"/>
        <v>-4</v>
      </c>
      <c r="U36" s="17">
        <f t="shared" si="28"/>
        <v>-1</v>
      </c>
      <c r="V36" s="17">
        <f t="shared" si="28"/>
        <v>-3</v>
      </c>
      <c r="W36" s="15">
        <f t="shared" si="15"/>
        <v>-80</v>
      </c>
      <c r="X36" s="15">
        <f t="shared" si="15"/>
        <v>-100</v>
      </c>
      <c r="Y36" s="15">
        <f t="shared" si="15"/>
        <v>-75</v>
      </c>
      <c r="Z36" s="17">
        <f t="shared" ref="Z36:AB36" si="29">SUM(Z27:Z30)</f>
        <v>-3</v>
      </c>
      <c r="AA36" s="17">
        <f t="shared" si="29"/>
        <v>0</v>
      </c>
      <c r="AB36" s="17">
        <f t="shared" si="29"/>
        <v>-3</v>
      </c>
      <c r="AC36" s="15">
        <f t="shared" si="17"/>
        <v>-75</v>
      </c>
      <c r="AD36" s="15">
        <f t="shared" si="17"/>
        <v>0</v>
      </c>
      <c r="AE36" s="15">
        <f t="shared" si="17"/>
        <v>-75</v>
      </c>
      <c r="AH36" s="4">
        <f t="shared" ref="AH36:AJ36" si="30">SUM(AH27:AH30)</f>
        <v>5</v>
      </c>
      <c r="AI36" s="4">
        <f t="shared" si="30"/>
        <v>1</v>
      </c>
      <c r="AJ36" s="4">
        <f t="shared" si="30"/>
        <v>4</v>
      </c>
      <c r="AK36" s="4">
        <f>SUM(AK27:AK30)</f>
        <v>4</v>
      </c>
      <c r="AL36" s="4">
        <f>SUM(AL27:AL30)</f>
        <v>0</v>
      </c>
      <c r="AM36" s="4">
        <f>SUM(AM27:AM30)</f>
        <v>4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 t="e">
        <f>Z32/Z9*100</f>
        <v>#DIV/0!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33.333333333333329</v>
      </c>
      <c r="U39" s="12">
        <f t="shared" ref="U39:V39" si="38">U33/U9*100</f>
        <v>-100</v>
      </c>
      <c r="V39" s="12">
        <f t="shared" si="38"/>
        <v>0</v>
      </c>
      <c r="W39" s="12">
        <f>Q39-AH39</f>
        <v>-10</v>
      </c>
      <c r="X39" s="12">
        <f t="shared" si="33"/>
        <v>-25</v>
      </c>
      <c r="Y39" s="12">
        <f>S39-AJ39</f>
        <v>0</v>
      </c>
      <c r="Z39" s="12" t="e">
        <f t="shared" si="37"/>
        <v>#DIV/0!</v>
      </c>
      <c r="AA39" s="12">
        <f t="shared" si="37"/>
        <v>-33.333333333333329</v>
      </c>
      <c r="AB39" s="12">
        <f t="shared" si="37"/>
        <v>0</v>
      </c>
      <c r="AC39" s="12">
        <f>Q39-AK39</f>
        <v>-14.285714285714285</v>
      </c>
      <c r="AD39" s="12">
        <f t="shared" si="35"/>
        <v>-50</v>
      </c>
      <c r="AE39" s="12">
        <f t="shared" si="35"/>
        <v>0</v>
      </c>
      <c r="AH39" s="12">
        <f t="shared" ref="AH39:AJ39" si="39">AH33/AH9*100</f>
        <v>10</v>
      </c>
      <c r="AI39" s="12">
        <f t="shared" si="39"/>
        <v>25</v>
      </c>
      <c r="AJ39" s="12">
        <f t="shared" si="39"/>
        <v>0</v>
      </c>
      <c r="AK39" s="12">
        <f>AK33/AK9*100</f>
        <v>14.285714285714285</v>
      </c>
      <c r="AL39" s="12">
        <f>AL33/AL9*100</f>
        <v>50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66.666666666666657</v>
      </c>
      <c r="U40" s="12">
        <f t="shared" ref="U40:V40" si="41">U34/U9*100</f>
        <v>200</v>
      </c>
      <c r="V40" s="12">
        <f t="shared" si="41"/>
        <v>100</v>
      </c>
      <c r="W40" s="12">
        <f t="shared" ref="W40:W42" si="42">Q40-AH40</f>
        <v>10</v>
      </c>
      <c r="X40" s="12">
        <f t="shared" si="33"/>
        <v>25</v>
      </c>
      <c r="Y40" s="12">
        <f>S40-AJ40</f>
        <v>0</v>
      </c>
      <c r="Z40" s="12" t="e">
        <f>Z34/Z9*100</f>
        <v>#DIV/0!</v>
      </c>
      <c r="AA40" s="12">
        <f t="shared" ref="AA40:AB40" si="43">AA34/AA9*100</f>
        <v>133.33333333333331</v>
      </c>
      <c r="AB40" s="12">
        <f t="shared" si="43"/>
        <v>100</v>
      </c>
      <c r="AC40" s="12">
        <f t="shared" ref="AC40:AC42" si="44">Q40-AK40</f>
        <v>14.285714285714292</v>
      </c>
      <c r="AD40" s="12">
        <f t="shared" si="35"/>
        <v>50</v>
      </c>
      <c r="AE40" s="12">
        <f t="shared" si="35"/>
        <v>0</v>
      </c>
      <c r="AH40" s="12">
        <f t="shared" ref="AH40:AJ40" si="45">AH34/AH9*100</f>
        <v>90</v>
      </c>
      <c r="AI40" s="12">
        <f t="shared" si="45"/>
        <v>75</v>
      </c>
      <c r="AJ40" s="12">
        <f t="shared" si="45"/>
        <v>100</v>
      </c>
      <c r="AK40" s="12">
        <f>AK34/AK9*100</f>
        <v>85.714285714285708</v>
      </c>
      <c r="AL40" s="12">
        <f>AL34/AL9*100</f>
        <v>50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85.714285714285708</v>
      </c>
      <c r="R41" s="12">
        <f t="shared" si="46"/>
        <v>100</v>
      </c>
      <c r="S41" s="12">
        <f t="shared" si="46"/>
        <v>50</v>
      </c>
      <c r="T41" s="12">
        <f>T35/T9*100</f>
        <v>0</v>
      </c>
      <c r="U41" s="12">
        <f t="shared" ref="U41:V41" si="47">U35/U9*100</f>
        <v>300</v>
      </c>
      <c r="V41" s="12">
        <f t="shared" si="47"/>
        <v>75</v>
      </c>
      <c r="W41" s="12">
        <f t="shared" si="42"/>
        <v>25.714285714285708</v>
      </c>
      <c r="X41" s="12">
        <f t="shared" si="33"/>
        <v>50</v>
      </c>
      <c r="Y41" s="12">
        <f>S41-AJ41</f>
        <v>-16.666666666666657</v>
      </c>
      <c r="Z41" s="12" t="e">
        <f>Z35/Z9*100</f>
        <v>#DIV/0!</v>
      </c>
      <c r="AA41" s="12">
        <f t="shared" ref="AA41:AB41" si="48">AA35/AA9*100</f>
        <v>133.33333333333331</v>
      </c>
      <c r="AB41" s="12">
        <f t="shared" si="48"/>
        <v>100</v>
      </c>
      <c r="AC41" s="12">
        <f t="shared" si="44"/>
        <v>14.285714285714278</v>
      </c>
      <c r="AD41" s="12">
        <f>R41-AL41</f>
        <v>50</v>
      </c>
      <c r="AE41" s="12">
        <f t="shared" si="35"/>
        <v>-30</v>
      </c>
      <c r="AH41" s="12">
        <f>AH35/AH9*100</f>
        <v>60</v>
      </c>
      <c r="AI41" s="12">
        <f>AI35/AI9*100</f>
        <v>50</v>
      </c>
      <c r="AJ41" s="12">
        <f>AJ35/AJ9*100</f>
        <v>66.666666666666657</v>
      </c>
      <c r="AK41" s="12">
        <f t="shared" ref="AK41:AM41" si="49">AK35/AK9*100</f>
        <v>71.428571428571431</v>
      </c>
      <c r="AL41" s="12">
        <f t="shared" si="49"/>
        <v>50</v>
      </c>
      <c r="AM41" s="12">
        <f t="shared" si="49"/>
        <v>80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14.285714285714285</v>
      </c>
      <c r="R42" s="12">
        <f t="shared" si="50"/>
        <v>0</v>
      </c>
      <c r="S42" s="12">
        <f t="shared" si="50"/>
        <v>50</v>
      </c>
      <c r="T42" s="12">
        <f t="shared" si="50"/>
        <v>133.33333333333331</v>
      </c>
      <c r="U42" s="12">
        <f t="shared" si="50"/>
        <v>-100</v>
      </c>
      <c r="V42" s="12">
        <f t="shared" si="50"/>
        <v>75</v>
      </c>
      <c r="W42" s="12">
        <f t="shared" si="42"/>
        <v>-35.714285714285715</v>
      </c>
      <c r="X42" s="12">
        <f t="shared" si="33"/>
        <v>-25</v>
      </c>
      <c r="Y42" s="12">
        <f>S42-AJ42</f>
        <v>-16.666666666666657</v>
      </c>
      <c r="Z42" s="12" t="e">
        <f t="shared" si="50"/>
        <v>#DIV/0!</v>
      </c>
      <c r="AA42" s="12">
        <f t="shared" si="50"/>
        <v>0</v>
      </c>
      <c r="AB42" s="12">
        <f t="shared" si="50"/>
        <v>100</v>
      </c>
      <c r="AC42" s="12">
        <f t="shared" si="44"/>
        <v>-42.857142857142854</v>
      </c>
      <c r="AD42" s="12">
        <f>R42-AL42</f>
        <v>0</v>
      </c>
      <c r="AE42" s="12">
        <f t="shared" si="35"/>
        <v>-30</v>
      </c>
      <c r="AH42" s="12">
        <f t="shared" ref="AH42:AJ42" si="51">AH36/AH9*100</f>
        <v>50</v>
      </c>
      <c r="AI42" s="12">
        <f t="shared" si="51"/>
        <v>25</v>
      </c>
      <c r="AJ42" s="12">
        <f t="shared" si="51"/>
        <v>66.666666666666657</v>
      </c>
      <c r="AK42" s="12">
        <f>AK36/AK9*100</f>
        <v>57.142857142857139</v>
      </c>
      <c r="AL42" s="12">
        <f>AL36/AL9*100</f>
        <v>0</v>
      </c>
      <c r="AM42" s="12">
        <f>AM36/AM9*100</f>
        <v>80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47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2</v>
      </c>
      <c r="C9" s="17">
        <f>SUM(C10:C30)</f>
        <v>2</v>
      </c>
      <c r="D9" s="17">
        <f>SUM(D10:D30)</f>
        <v>0</v>
      </c>
      <c r="E9" s="17">
        <f>F9+G9</f>
        <v>-4</v>
      </c>
      <c r="F9" s="17">
        <f>SUM(F10:F30)</f>
        <v>-1</v>
      </c>
      <c r="G9" s="17">
        <f>SUM(G10:G30)</f>
        <v>-3</v>
      </c>
      <c r="H9" s="15">
        <f>IF(B9=E9,0,(1-(B9/(B9-E9)))*-100)</f>
        <v>-66.666666666666671</v>
      </c>
      <c r="I9" s="15">
        <f>IF(C9=F9,0,(1-(C9/(C9-F9)))*-100)</f>
        <v>-33.333333333333336</v>
      </c>
      <c r="J9" s="15">
        <f>IF(D9=G9,0,(1-(D9/(D9-G9)))*-100)</f>
        <v>-100</v>
      </c>
      <c r="K9" s="17">
        <f>L9+M9</f>
        <v>-4</v>
      </c>
      <c r="L9" s="17">
        <f>SUM(L10:L30)</f>
        <v>-1</v>
      </c>
      <c r="M9" s="17">
        <f>SUM(M10:M30)</f>
        <v>-3</v>
      </c>
      <c r="N9" s="15">
        <f>IF(B9=K9,0,(1-(B9/(B9-K9)))*-100)</f>
        <v>-66.666666666666671</v>
      </c>
      <c r="O9" s="15">
        <f t="shared" ref="O9:P10" si="0">IF(C9=L9,0,(1-(C9/(C9-L9)))*-100)</f>
        <v>-33.333333333333336</v>
      </c>
      <c r="P9" s="15">
        <f>IF(D9=M9,0,(1-(D9/(D9-M9)))*-100)</f>
        <v>-100</v>
      </c>
      <c r="Q9" s="17">
        <f>R9+S9</f>
        <v>27</v>
      </c>
      <c r="R9" s="17">
        <f>SUM(R10:R30)</f>
        <v>12</v>
      </c>
      <c r="S9" s="17">
        <f>SUM(S10:S30)</f>
        <v>15</v>
      </c>
      <c r="T9" s="17">
        <f>U9+V9</f>
        <v>13</v>
      </c>
      <c r="U9" s="17">
        <f>SUM(U10:U30)</f>
        <v>5</v>
      </c>
      <c r="V9" s="17">
        <f>SUM(V10:V30)</f>
        <v>8</v>
      </c>
      <c r="W9" s="15">
        <f>IF(Q9=T9,IF(Q9&gt;0,"皆増",0),(1-(Q9/(Q9-T9)))*-100)</f>
        <v>92.857142857142861</v>
      </c>
      <c r="X9" s="15">
        <f t="shared" ref="X9:Y30" si="1">IF(R9=U9,IF(R9&gt;0,"皆増",0),(1-(R9/(R9-U9)))*-100)</f>
        <v>71.428571428571416</v>
      </c>
      <c r="Y9" s="15">
        <f t="shared" si="1"/>
        <v>114.28571428571428</v>
      </c>
      <c r="Z9" s="17">
        <f>AA9+AB9</f>
        <v>-6</v>
      </c>
      <c r="AA9" s="17">
        <f>SUM(AA10:AA30)</f>
        <v>-6</v>
      </c>
      <c r="AB9" s="17">
        <f>SUM(AB10:AB30)</f>
        <v>0</v>
      </c>
      <c r="AC9" s="15">
        <f>IF(Q9=Z9,IF(Q9&gt;0,"皆増",0),(1-(Q9/(Q9-Z9)))*-100)</f>
        <v>-18.181818181818176</v>
      </c>
      <c r="AD9" s="15">
        <f t="shared" ref="AD9:AE30" si="2">IF(R9=AA9,IF(R9&gt;0,"皆増",0),(1-(R9/(R9-AA9)))*-100)</f>
        <v>-33.333333333333336</v>
      </c>
      <c r="AE9" s="15">
        <f t="shared" si="2"/>
        <v>0</v>
      </c>
      <c r="AH9" s="4">
        <f t="shared" ref="AH9:AJ30" si="3">Q9-T9</f>
        <v>14</v>
      </c>
      <c r="AI9" s="4">
        <f t="shared" si="3"/>
        <v>7</v>
      </c>
      <c r="AJ9" s="4">
        <f t="shared" si="3"/>
        <v>7</v>
      </c>
      <c r="AK9" s="4">
        <f t="shared" ref="AK9:AM30" si="4">Q9-Z9</f>
        <v>33</v>
      </c>
      <c r="AL9" s="4">
        <f t="shared" si="4"/>
        <v>18</v>
      </c>
      <c r="AM9" s="4">
        <f t="shared" si="4"/>
        <v>15</v>
      </c>
    </row>
    <row r="10" spans="1:39" s="1" customFormat="1" ht="18" customHeight="1" x14ac:dyDescent="0.2">
      <c r="A10" s="4" t="s">
        <v>1</v>
      </c>
      <c r="B10" s="17">
        <f t="shared" ref="B10" si="5">C10+D10</f>
        <v>2</v>
      </c>
      <c r="C10" s="17">
        <v>2</v>
      </c>
      <c r="D10" s="17">
        <v>0</v>
      </c>
      <c r="E10" s="17">
        <f t="shared" ref="E10" si="6">F10+G10</f>
        <v>-4</v>
      </c>
      <c r="F10" s="17">
        <v>-1</v>
      </c>
      <c r="G10" s="17">
        <v>-3</v>
      </c>
      <c r="H10" s="15">
        <f>IF(B10=E10,0,(1-(B10/(B10-E10)))*-100)</f>
        <v>-66.666666666666671</v>
      </c>
      <c r="I10" s="15">
        <f t="shared" ref="I10" si="7">IF(C10=F10,0,(1-(C10/(C10-F10)))*-100)</f>
        <v>-33.333333333333336</v>
      </c>
      <c r="J10" s="15">
        <f>IF(D10=G10,0,(1-(D10/(D10-G10)))*-100)</f>
        <v>-100</v>
      </c>
      <c r="K10" s="17">
        <f t="shared" ref="K10" si="8">L10+M10</f>
        <v>-4</v>
      </c>
      <c r="L10" s="17">
        <v>-1</v>
      </c>
      <c r="M10" s="17">
        <v>-3</v>
      </c>
      <c r="N10" s="15">
        <f>IF(B10=K10,0,(1-(B10/(B10-K10)))*-100)</f>
        <v>-66.666666666666671</v>
      </c>
      <c r="O10" s="15">
        <f t="shared" si="0"/>
        <v>-33.333333333333336</v>
      </c>
      <c r="P10" s="15">
        <f t="shared" si="0"/>
        <v>-100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83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-1</v>
      </c>
      <c r="AA19" s="17">
        <v>-1</v>
      </c>
      <c r="AB19" s="17">
        <v>0</v>
      </c>
      <c r="AC19" s="15">
        <f t="shared" si="13"/>
        <v>-100</v>
      </c>
      <c r="AD19" s="15">
        <f t="shared" si="2"/>
        <v>-100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1</v>
      </c>
      <c r="AL19" s="4">
        <f t="shared" si="4"/>
        <v>1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1</v>
      </c>
      <c r="S21" s="17">
        <v>0</v>
      </c>
      <c r="T21" s="17">
        <f t="shared" si="10"/>
        <v>1</v>
      </c>
      <c r="U21" s="17">
        <v>1</v>
      </c>
      <c r="V21" s="17">
        <v>0</v>
      </c>
      <c r="W21" s="15" t="str">
        <f t="shared" si="11"/>
        <v>皆増</v>
      </c>
      <c r="X21" s="15" t="str">
        <f t="shared" si="1"/>
        <v>皆増</v>
      </c>
      <c r="Y21" s="15">
        <f t="shared" si="1"/>
        <v>0</v>
      </c>
      <c r="Z21" s="17">
        <f t="shared" si="12"/>
        <v>1</v>
      </c>
      <c r="AA21" s="17">
        <v>1</v>
      </c>
      <c r="AB21" s="17">
        <v>0</v>
      </c>
      <c r="AC21" s="15" t="str">
        <f t="shared" si="13"/>
        <v>皆増</v>
      </c>
      <c r="AD21" s="15" t="str">
        <f t="shared" si="2"/>
        <v>皆増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0</v>
      </c>
      <c r="S22" s="17">
        <v>1</v>
      </c>
      <c r="T22" s="17">
        <f t="shared" si="10"/>
        <v>0</v>
      </c>
      <c r="U22" s="17">
        <v>-1</v>
      </c>
      <c r="V22" s="17">
        <v>1</v>
      </c>
      <c r="W22" s="15">
        <f t="shared" si="11"/>
        <v>0</v>
      </c>
      <c r="X22" s="15">
        <f t="shared" si="1"/>
        <v>-100</v>
      </c>
      <c r="Y22" s="15" t="str">
        <f t="shared" si="1"/>
        <v>皆増</v>
      </c>
      <c r="Z22" s="17">
        <f t="shared" si="12"/>
        <v>1</v>
      </c>
      <c r="AA22" s="17">
        <v>0</v>
      </c>
      <c r="AB22" s="17">
        <v>1</v>
      </c>
      <c r="AC22" s="15" t="str">
        <f t="shared" si="13"/>
        <v>皆増</v>
      </c>
      <c r="AD22" s="15">
        <f t="shared" si="2"/>
        <v>0</v>
      </c>
      <c r="AE22" s="15" t="str">
        <f t="shared" si="2"/>
        <v>皆増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2</v>
      </c>
      <c r="R23" s="17">
        <v>2</v>
      </c>
      <c r="S23" s="17">
        <v>0</v>
      </c>
      <c r="T23" s="17">
        <f t="shared" si="10"/>
        <v>1</v>
      </c>
      <c r="U23" s="17">
        <v>1</v>
      </c>
      <c r="V23" s="17">
        <v>0</v>
      </c>
      <c r="W23" s="15">
        <f t="shared" si="11"/>
        <v>100</v>
      </c>
      <c r="X23" s="15">
        <f t="shared" si="1"/>
        <v>100</v>
      </c>
      <c r="Y23" s="15">
        <f t="shared" si="1"/>
        <v>0</v>
      </c>
      <c r="Z23" s="17">
        <f t="shared" si="12"/>
        <v>-1</v>
      </c>
      <c r="AA23" s="17">
        <v>-1</v>
      </c>
      <c r="AB23" s="17">
        <v>0</v>
      </c>
      <c r="AC23" s="15">
        <f t="shared" si="13"/>
        <v>-33.333333333333336</v>
      </c>
      <c r="AD23" s="15">
        <f t="shared" si="2"/>
        <v>-33.333333333333336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3</v>
      </c>
      <c r="AL23" s="4">
        <f t="shared" si="4"/>
        <v>3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2</v>
      </c>
      <c r="R24" s="17">
        <v>2</v>
      </c>
      <c r="S24" s="17">
        <v>0</v>
      </c>
      <c r="T24" s="17">
        <f t="shared" si="10"/>
        <v>1</v>
      </c>
      <c r="U24" s="17">
        <v>1</v>
      </c>
      <c r="V24" s="17">
        <v>0</v>
      </c>
      <c r="W24" s="15">
        <f t="shared" si="11"/>
        <v>100</v>
      </c>
      <c r="X24" s="15">
        <f t="shared" si="1"/>
        <v>100</v>
      </c>
      <c r="Y24" s="15">
        <f t="shared" si="1"/>
        <v>0</v>
      </c>
      <c r="Z24" s="17">
        <f t="shared" si="12"/>
        <v>-3</v>
      </c>
      <c r="AA24" s="17">
        <v>-1</v>
      </c>
      <c r="AB24" s="17">
        <v>-2</v>
      </c>
      <c r="AC24" s="15">
        <f t="shared" si="13"/>
        <v>-60</v>
      </c>
      <c r="AD24" s="15">
        <f t="shared" si="2"/>
        <v>-33.333333333333336</v>
      </c>
      <c r="AE24" s="15">
        <f t="shared" si="2"/>
        <v>-100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5</v>
      </c>
      <c r="AL24" s="4">
        <f t="shared" si="4"/>
        <v>3</v>
      </c>
      <c r="AM24" s="4">
        <f t="shared" si="4"/>
        <v>2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3</v>
      </c>
      <c r="R25" s="17">
        <v>0</v>
      </c>
      <c r="S25" s="17">
        <v>3</v>
      </c>
      <c r="T25" s="17">
        <f t="shared" si="10"/>
        <v>3</v>
      </c>
      <c r="U25" s="17">
        <v>0</v>
      </c>
      <c r="V25" s="17">
        <v>3</v>
      </c>
      <c r="W25" s="15" t="str">
        <f t="shared" si="11"/>
        <v>皆増</v>
      </c>
      <c r="X25" s="15">
        <f t="shared" si="1"/>
        <v>0</v>
      </c>
      <c r="Y25" s="15" t="str">
        <f t="shared" si="1"/>
        <v>皆増</v>
      </c>
      <c r="Z25" s="17">
        <f t="shared" si="12"/>
        <v>0</v>
      </c>
      <c r="AA25" s="17">
        <v>-2</v>
      </c>
      <c r="AB25" s="17">
        <v>2</v>
      </c>
      <c r="AC25" s="15">
        <f t="shared" si="13"/>
        <v>0</v>
      </c>
      <c r="AD25" s="15">
        <f t="shared" si="2"/>
        <v>-100</v>
      </c>
      <c r="AE25" s="15">
        <f t="shared" si="2"/>
        <v>200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3</v>
      </c>
      <c r="AL25" s="4">
        <f t="shared" si="4"/>
        <v>2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3</v>
      </c>
      <c r="R26" s="17">
        <v>2</v>
      </c>
      <c r="S26" s="17">
        <v>1</v>
      </c>
      <c r="T26" s="17">
        <f t="shared" si="10"/>
        <v>2</v>
      </c>
      <c r="U26" s="17">
        <v>2</v>
      </c>
      <c r="V26" s="17">
        <v>0</v>
      </c>
      <c r="W26" s="15">
        <f t="shared" si="11"/>
        <v>200</v>
      </c>
      <c r="X26" s="15" t="str">
        <f t="shared" si="1"/>
        <v>皆増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1</v>
      </c>
      <c r="AI26" s="4">
        <f t="shared" si="3"/>
        <v>0</v>
      </c>
      <c r="AJ26" s="4">
        <f t="shared" si="3"/>
        <v>1</v>
      </c>
      <c r="AK26" s="4">
        <f t="shared" si="4"/>
        <v>3</v>
      </c>
      <c r="AL26" s="4">
        <f t="shared" si="4"/>
        <v>2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0</v>
      </c>
      <c r="S27" s="17">
        <v>3</v>
      </c>
      <c r="T27" s="17">
        <f t="shared" si="10"/>
        <v>-1</v>
      </c>
      <c r="U27" s="17">
        <v>-2</v>
      </c>
      <c r="V27" s="17">
        <v>1</v>
      </c>
      <c r="W27" s="15">
        <f t="shared" si="11"/>
        <v>-25</v>
      </c>
      <c r="X27" s="15">
        <f t="shared" si="1"/>
        <v>-100</v>
      </c>
      <c r="Y27" s="15">
        <f t="shared" si="1"/>
        <v>50</v>
      </c>
      <c r="Z27" s="17">
        <f t="shared" si="12"/>
        <v>-5</v>
      </c>
      <c r="AA27" s="17">
        <v>-5</v>
      </c>
      <c r="AB27" s="17">
        <v>0</v>
      </c>
      <c r="AC27" s="15">
        <f t="shared" si="13"/>
        <v>-62.5</v>
      </c>
      <c r="AD27" s="15">
        <f t="shared" si="2"/>
        <v>-100</v>
      </c>
      <c r="AE27" s="15">
        <f t="shared" si="2"/>
        <v>0</v>
      </c>
      <c r="AH27" s="4">
        <f t="shared" si="3"/>
        <v>4</v>
      </c>
      <c r="AI27" s="4">
        <f t="shared" si="3"/>
        <v>2</v>
      </c>
      <c r="AJ27" s="4">
        <f t="shared" si="3"/>
        <v>2</v>
      </c>
      <c r="AK27" s="4">
        <f t="shared" si="4"/>
        <v>8</v>
      </c>
      <c r="AL27" s="4">
        <f t="shared" si="4"/>
        <v>5</v>
      </c>
      <c r="AM27" s="4">
        <f t="shared" si="4"/>
        <v>3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11</v>
      </c>
      <c r="R28" s="17">
        <v>4</v>
      </c>
      <c r="S28" s="17">
        <v>7</v>
      </c>
      <c r="T28" s="17">
        <f t="shared" si="10"/>
        <v>6</v>
      </c>
      <c r="U28" s="17">
        <v>2</v>
      </c>
      <c r="V28" s="17">
        <v>4</v>
      </c>
      <c r="W28" s="15">
        <f t="shared" si="11"/>
        <v>120.00000000000001</v>
      </c>
      <c r="X28" s="15">
        <f t="shared" si="1"/>
        <v>100</v>
      </c>
      <c r="Y28" s="15">
        <f t="shared" si="1"/>
        <v>133.33333333333334</v>
      </c>
      <c r="Z28" s="17">
        <f t="shared" si="12"/>
        <v>4</v>
      </c>
      <c r="AA28" s="17">
        <v>2</v>
      </c>
      <c r="AB28" s="17">
        <v>2</v>
      </c>
      <c r="AC28" s="15">
        <f t="shared" si="13"/>
        <v>57.142857142857139</v>
      </c>
      <c r="AD28" s="15">
        <f t="shared" si="2"/>
        <v>100</v>
      </c>
      <c r="AE28" s="15">
        <f t="shared" si="2"/>
        <v>39.999999999999993</v>
      </c>
      <c r="AH28" s="4">
        <f t="shared" si="3"/>
        <v>5</v>
      </c>
      <c r="AI28" s="4">
        <f t="shared" si="3"/>
        <v>2</v>
      </c>
      <c r="AJ28" s="4">
        <f t="shared" si="3"/>
        <v>3</v>
      </c>
      <c r="AK28" s="4">
        <f t="shared" si="4"/>
        <v>7</v>
      </c>
      <c r="AL28" s="4">
        <f t="shared" si="4"/>
        <v>2</v>
      </c>
      <c r="AM28" s="4">
        <f t="shared" si="4"/>
        <v>5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1</v>
      </c>
      <c r="S29" s="17">
        <v>0</v>
      </c>
      <c r="T29" s="17">
        <f t="shared" si="10"/>
        <v>0</v>
      </c>
      <c r="U29" s="17">
        <v>1</v>
      </c>
      <c r="V29" s="17">
        <v>-1</v>
      </c>
      <c r="W29" s="15">
        <f t="shared" si="11"/>
        <v>0</v>
      </c>
      <c r="X29" s="15" t="str">
        <f t="shared" si="1"/>
        <v>皆増</v>
      </c>
      <c r="Y29" s="15">
        <f t="shared" si="1"/>
        <v>-100</v>
      </c>
      <c r="Z29" s="17">
        <f t="shared" si="12"/>
        <v>-2</v>
      </c>
      <c r="AA29" s="17">
        <v>1</v>
      </c>
      <c r="AB29" s="17">
        <v>-3</v>
      </c>
      <c r="AC29" s="15">
        <f t="shared" si="13"/>
        <v>-66.666666666666671</v>
      </c>
      <c r="AD29" s="15" t="str">
        <f t="shared" si="2"/>
        <v>皆増</v>
      </c>
      <c r="AE29" s="15">
        <f t="shared" si="2"/>
        <v>-100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3</v>
      </c>
      <c r="AL29" s="4">
        <f t="shared" si="4"/>
        <v>0</v>
      </c>
      <c r="AM29" s="4">
        <f t="shared" si="4"/>
        <v>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1</v>
      </c>
      <c r="S33" s="17">
        <f>SUM(S13:S22)</f>
        <v>1</v>
      </c>
      <c r="T33" s="17">
        <f t="shared" si="19"/>
        <v>1</v>
      </c>
      <c r="U33" s="17">
        <f t="shared" si="19"/>
        <v>0</v>
      </c>
      <c r="V33" s="17">
        <f t="shared" si="19"/>
        <v>1</v>
      </c>
      <c r="W33" s="15">
        <f t="shared" si="15"/>
        <v>100</v>
      </c>
      <c r="X33" s="15">
        <f t="shared" si="15"/>
        <v>0</v>
      </c>
      <c r="Y33" s="15" t="str">
        <f t="shared" si="15"/>
        <v>皆増</v>
      </c>
      <c r="Z33" s="17">
        <f t="shared" ref="Z33:AB33" si="20">SUM(Z13:Z22)</f>
        <v>1</v>
      </c>
      <c r="AA33" s="17">
        <f t="shared" si="20"/>
        <v>0</v>
      </c>
      <c r="AB33" s="17">
        <f t="shared" si="20"/>
        <v>1</v>
      </c>
      <c r="AC33" s="15">
        <f t="shared" si="17"/>
        <v>100</v>
      </c>
      <c r="AD33" s="15">
        <f t="shared" si="17"/>
        <v>0</v>
      </c>
      <c r="AE33" s="15" t="str">
        <f t="shared" si="17"/>
        <v>皆増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25</v>
      </c>
      <c r="R34" s="17">
        <f t="shared" si="22"/>
        <v>11</v>
      </c>
      <c r="S34" s="17">
        <f t="shared" si="22"/>
        <v>14</v>
      </c>
      <c r="T34" s="17">
        <f t="shared" si="22"/>
        <v>12</v>
      </c>
      <c r="U34" s="17">
        <f t="shared" si="22"/>
        <v>5</v>
      </c>
      <c r="V34" s="17">
        <f t="shared" si="22"/>
        <v>7</v>
      </c>
      <c r="W34" s="15">
        <f t="shared" si="15"/>
        <v>92.307692307692307</v>
      </c>
      <c r="X34" s="15">
        <f t="shared" si="15"/>
        <v>83.333333333333329</v>
      </c>
      <c r="Y34" s="15">
        <f t="shared" si="15"/>
        <v>100</v>
      </c>
      <c r="Z34" s="17">
        <f t="shared" ref="Z34:AB34" si="23">SUM(Z23:Z30)</f>
        <v>-7</v>
      </c>
      <c r="AA34" s="17">
        <f t="shared" si="23"/>
        <v>-6</v>
      </c>
      <c r="AB34" s="17">
        <f t="shared" si="23"/>
        <v>-1</v>
      </c>
      <c r="AC34" s="15">
        <f t="shared" si="17"/>
        <v>-21.875</v>
      </c>
      <c r="AD34" s="15">
        <f t="shared" si="17"/>
        <v>-35.294117647058819</v>
      </c>
      <c r="AE34" s="15">
        <f t="shared" si="17"/>
        <v>-6.6666666666666652</v>
      </c>
      <c r="AH34" s="4">
        <f t="shared" ref="AH34:AJ34" si="24">SUM(AH23:AH30)</f>
        <v>13</v>
      </c>
      <c r="AI34" s="4">
        <f t="shared" si="24"/>
        <v>6</v>
      </c>
      <c r="AJ34" s="4">
        <f t="shared" si="24"/>
        <v>7</v>
      </c>
      <c r="AK34" s="4">
        <f>SUM(AK23:AK30)</f>
        <v>32</v>
      </c>
      <c r="AL34" s="4">
        <f>SUM(AL23:AL30)</f>
        <v>17</v>
      </c>
      <c r="AM34" s="4">
        <f>SUM(AM23:AM30)</f>
        <v>15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21</v>
      </c>
      <c r="R35" s="17">
        <f t="shared" si="25"/>
        <v>7</v>
      </c>
      <c r="S35" s="17">
        <f t="shared" si="25"/>
        <v>14</v>
      </c>
      <c r="T35" s="17">
        <f t="shared" si="25"/>
        <v>10</v>
      </c>
      <c r="U35" s="17">
        <f t="shared" si="25"/>
        <v>3</v>
      </c>
      <c r="V35" s="17">
        <f t="shared" si="25"/>
        <v>7</v>
      </c>
      <c r="W35" s="15">
        <f t="shared" si="15"/>
        <v>90.909090909090921</v>
      </c>
      <c r="X35" s="15">
        <f t="shared" si="15"/>
        <v>75</v>
      </c>
      <c r="Y35" s="15">
        <f t="shared" si="15"/>
        <v>100</v>
      </c>
      <c r="Z35" s="17">
        <f t="shared" ref="Z35:AB35" si="26">SUM(Z25:Z30)</f>
        <v>-3</v>
      </c>
      <c r="AA35" s="17">
        <f t="shared" si="26"/>
        <v>-4</v>
      </c>
      <c r="AB35" s="17">
        <f t="shared" si="26"/>
        <v>1</v>
      </c>
      <c r="AC35" s="15">
        <f t="shared" si="17"/>
        <v>-12.5</v>
      </c>
      <c r="AD35" s="15">
        <f t="shared" si="17"/>
        <v>-36.363636363636367</v>
      </c>
      <c r="AE35" s="15">
        <f t="shared" si="17"/>
        <v>7.6923076923076872</v>
      </c>
      <c r="AH35" s="4">
        <f t="shared" ref="AH35:AJ35" si="27">SUM(AH25:AH30)</f>
        <v>11</v>
      </c>
      <c r="AI35" s="4">
        <f t="shared" si="27"/>
        <v>4</v>
      </c>
      <c r="AJ35" s="4">
        <f t="shared" si="27"/>
        <v>7</v>
      </c>
      <c r="AK35" s="4">
        <f>SUM(AK25:AK30)</f>
        <v>24</v>
      </c>
      <c r="AL35" s="4">
        <f>SUM(AL25:AL30)</f>
        <v>11</v>
      </c>
      <c r="AM35" s="4">
        <f>SUM(AM25:AM30)</f>
        <v>13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15</v>
      </c>
      <c r="R36" s="17">
        <f t="shared" si="28"/>
        <v>5</v>
      </c>
      <c r="S36" s="17">
        <f t="shared" si="28"/>
        <v>10</v>
      </c>
      <c r="T36" s="17">
        <f t="shared" si="28"/>
        <v>5</v>
      </c>
      <c r="U36" s="17">
        <f t="shared" si="28"/>
        <v>1</v>
      </c>
      <c r="V36" s="17">
        <f t="shared" si="28"/>
        <v>4</v>
      </c>
      <c r="W36" s="15">
        <f t="shared" si="15"/>
        <v>50</v>
      </c>
      <c r="X36" s="15">
        <f t="shared" si="15"/>
        <v>25</v>
      </c>
      <c r="Y36" s="15">
        <f t="shared" si="15"/>
        <v>66.666666666666671</v>
      </c>
      <c r="Z36" s="17">
        <f t="shared" ref="Z36:AB36" si="29">SUM(Z27:Z30)</f>
        <v>-3</v>
      </c>
      <c r="AA36" s="17">
        <f t="shared" si="29"/>
        <v>-2</v>
      </c>
      <c r="AB36" s="17">
        <f t="shared" si="29"/>
        <v>-1</v>
      </c>
      <c r="AC36" s="15">
        <f t="shared" si="17"/>
        <v>-16.666666666666664</v>
      </c>
      <c r="AD36" s="15">
        <f t="shared" si="17"/>
        <v>-28.571428571428569</v>
      </c>
      <c r="AE36" s="15">
        <f t="shared" si="17"/>
        <v>-9.0909090909090935</v>
      </c>
      <c r="AH36" s="4">
        <f t="shared" ref="AH36:AJ36" si="30">SUM(AH27:AH30)</f>
        <v>10</v>
      </c>
      <c r="AI36" s="4">
        <f t="shared" si="30"/>
        <v>4</v>
      </c>
      <c r="AJ36" s="4">
        <f t="shared" si="30"/>
        <v>6</v>
      </c>
      <c r="AK36" s="4">
        <f>SUM(AK27:AK30)</f>
        <v>18</v>
      </c>
      <c r="AL36" s="4">
        <f>SUM(AL27:AL30)</f>
        <v>7</v>
      </c>
      <c r="AM36" s="4">
        <f>SUM(AM27:AM30)</f>
        <v>11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 t="e">
        <f t="shared" si="34"/>
        <v>#DIV/0!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7.4074074074074066</v>
      </c>
      <c r="R39" s="12">
        <f>R33/R9*100</f>
        <v>8.3333333333333321</v>
      </c>
      <c r="S39" s="13">
        <f t="shared" si="37"/>
        <v>6.666666666666667</v>
      </c>
      <c r="T39" s="12">
        <f>T33/T9*100</f>
        <v>7.6923076923076925</v>
      </c>
      <c r="U39" s="12">
        <f t="shared" ref="U39:V39" si="38">U33/U9*100</f>
        <v>0</v>
      </c>
      <c r="V39" s="12">
        <f t="shared" si="38"/>
        <v>12.5</v>
      </c>
      <c r="W39" s="12">
        <f>Q39-AH39</f>
        <v>0.2645502645502642</v>
      </c>
      <c r="X39" s="12">
        <f t="shared" si="33"/>
        <v>-5.9523809523809526</v>
      </c>
      <c r="Y39" s="12">
        <f>S39-AJ39</f>
        <v>6.666666666666667</v>
      </c>
      <c r="Z39" s="12">
        <f t="shared" si="37"/>
        <v>-16.666666666666664</v>
      </c>
      <c r="AA39" s="12">
        <f t="shared" si="37"/>
        <v>0</v>
      </c>
      <c r="AB39" s="12" t="e">
        <f t="shared" si="37"/>
        <v>#DIV/0!</v>
      </c>
      <c r="AC39" s="12">
        <f>Q39-AK39</f>
        <v>4.3771043771043763</v>
      </c>
      <c r="AD39" s="12">
        <f t="shared" si="35"/>
        <v>2.7777777777777768</v>
      </c>
      <c r="AE39" s="12">
        <f t="shared" si="35"/>
        <v>6.666666666666667</v>
      </c>
      <c r="AH39" s="12">
        <f t="shared" ref="AH39:AJ39" si="39">AH33/AH9*100</f>
        <v>7.1428571428571423</v>
      </c>
      <c r="AI39" s="12">
        <f t="shared" si="39"/>
        <v>14.285714285714285</v>
      </c>
      <c r="AJ39" s="12">
        <f t="shared" si="39"/>
        <v>0</v>
      </c>
      <c r="AK39" s="12">
        <f>AK33/AK9*100</f>
        <v>3.0303030303030303</v>
      </c>
      <c r="AL39" s="12">
        <f>AL33/AL9*100</f>
        <v>5.5555555555555554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92.592592592592595</v>
      </c>
      <c r="R40" s="12">
        <f t="shared" si="40"/>
        <v>91.666666666666657</v>
      </c>
      <c r="S40" s="12">
        <f t="shared" si="40"/>
        <v>93.333333333333329</v>
      </c>
      <c r="T40" s="12">
        <f>T34/T9*100</f>
        <v>92.307692307692307</v>
      </c>
      <c r="U40" s="12">
        <f t="shared" ref="U40:V40" si="41">U34/U9*100</f>
        <v>100</v>
      </c>
      <c r="V40" s="12">
        <f t="shared" si="41"/>
        <v>87.5</v>
      </c>
      <c r="W40" s="12">
        <f t="shared" ref="W40:W42" si="42">Q40-AH40</f>
        <v>-0.26455026455026598</v>
      </c>
      <c r="X40" s="12">
        <f t="shared" si="33"/>
        <v>5.952380952380949</v>
      </c>
      <c r="Y40" s="12">
        <f>S40-AJ40</f>
        <v>-6.6666666666666714</v>
      </c>
      <c r="Z40" s="12">
        <f>Z34/Z9*100</f>
        <v>116.66666666666667</v>
      </c>
      <c r="AA40" s="12">
        <f t="shared" ref="AA40:AB40" si="43">AA34/AA9*100</f>
        <v>100</v>
      </c>
      <c r="AB40" s="12" t="e">
        <f t="shared" si="43"/>
        <v>#DIV/0!</v>
      </c>
      <c r="AC40" s="12">
        <f t="shared" ref="AC40:AC42" si="44">Q40-AK40</f>
        <v>-4.3771043771043736</v>
      </c>
      <c r="AD40" s="12">
        <f t="shared" si="35"/>
        <v>-2.7777777777777857</v>
      </c>
      <c r="AE40" s="12">
        <f t="shared" si="35"/>
        <v>-6.6666666666666714</v>
      </c>
      <c r="AH40" s="12">
        <f t="shared" ref="AH40:AJ40" si="45">AH34/AH9*100</f>
        <v>92.857142857142861</v>
      </c>
      <c r="AI40" s="12">
        <f t="shared" si="45"/>
        <v>85.714285714285708</v>
      </c>
      <c r="AJ40" s="12">
        <f t="shared" si="45"/>
        <v>100</v>
      </c>
      <c r="AK40" s="12">
        <f>AK34/AK9*100</f>
        <v>96.969696969696969</v>
      </c>
      <c r="AL40" s="12">
        <f>AL34/AL9*100</f>
        <v>94.444444444444443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77.777777777777786</v>
      </c>
      <c r="R41" s="12">
        <f t="shared" si="46"/>
        <v>58.333333333333336</v>
      </c>
      <c r="S41" s="12">
        <f t="shared" si="46"/>
        <v>93.333333333333329</v>
      </c>
      <c r="T41" s="12">
        <f>T35/T9*100</f>
        <v>76.923076923076934</v>
      </c>
      <c r="U41" s="12">
        <f t="shared" ref="U41:V41" si="47">U35/U9*100</f>
        <v>60</v>
      </c>
      <c r="V41" s="12">
        <f t="shared" si="47"/>
        <v>87.5</v>
      </c>
      <c r="W41" s="12">
        <f t="shared" si="42"/>
        <v>-0.79365079365078373</v>
      </c>
      <c r="X41" s="12">
        <f t="shared" si="33"/>
        <v>1.1904761904761969</v>
      </c>
      <c r="Y41" s="12">
        <f>S41-AJ41</f>
        <v>-6.6666666666666714</v>
      </c>
      <c r="Z41" s="12">
        <f>Z35/Z9*100</f>
        <v>50</v>
      </c>
      <c r="AA41" s="12">
        <f t="shared" ref="AA41:AB41" si="48">AA35/AA9*100</f>
        <v>66.666666666666657</v>
      </c>
      <c r="AB41" s="12" t="e">
        <f t="shared" si="48"/>
        <v>#DIV/0!</v>
      </c>
      <c r="AC41" s="12">
        <f t="shared" si="44"/>
        <v>5.0505050505050519</v>
      </c>
      <c r="AD41" s="12">
        <f>R41-AL41</f>
        <v>-2.7777777777777786</v>
      </c>
      <c r="AE41" s="12">
        <f t="shared" si="35"/>
        <v>6.6666666666666572</v>
      </c>
      <c r="AH41" s="12">
        <f>AH35/AH9*100</f>
        <v>78.571428571428569</v>
      </c>
      <c r="AI41" s="12">
        <f>AI35/AI9*100</f>
        <v>57.142857142857139</v>
      </c>
      <c r="AJ41" s="12">
        <f>AJ35/AJ9*100</f>
        <v>100</v>
      </c>
      <c r="AK41" s="12">
        <f t="shared" ref="AK41:AM41" si="49">AK35/AK9*100</f>
        <v>72.727272727272734</v>
      </c>
      <c r="AL41" s="12">
        <f t="shared" si="49"/>
        <v>61.111111111111114</v>
      </c>
      <c r="AM41" s="12">
        <f t="shared" si="49"/>
        <v>86.666666666666671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55.555555555555557</v>
      </c>
      <c r="R42" s="12">
        <f t="shared" si="50"/>
        <v>41.666666666666671</v>
      </c>
      <c r="S42" s="12">
        <f t="shared" si="50"/>
        <v>66.666666666666657</v>
      </c>
      <c r="T42" s="12">
        <f t="shared" si="50"/>
        <v>38.461538461538467</v>
      </c>
      <c r="U42" s="12">
        <f t="shared" si="50"/>
        <v>20</v>
      </c>
      <c r="V42" s="12">
        <f t="shared" si="50"/>
        <v>50</v>
      </c>
      <c r="W42" s="12">
        <f t="shared" si="42"/>
        <v>-15.873015873015873</v>
      </c>
      <c r="X42" s="12">
        <f t="shared" si="33"/>
        <v>-15.476190476190467</v>
      </c>
      <c r="Y42" s="12">
        <f>S42-AJ42</f>
        <v>-19.047619047619051</v>
      </c>
      <c r="Z42" s="12">
        <f t="shared" si="50"/>
        <v>50</v>
      </c>
      <c r="AA42" s="12">
        <f t="shared" si="50"/>
        <v>33.333333333333329</v>
      </c>
      <c r="AB42" s="12" t="e">
        <f t="shared" si="50"/>
        <v>#DIV/0!</v>
      </c>
      <c r="AC42" s="12">
        <f t="shared" si="44"/>
        <v>1.0101010101010175</v>
      </c>
      <c r="AD42" s="12">
        <f>R42-AL42</f>
        <v>2.7777777777777786</v>
      </c>
      <c r="AE42" s="12">
        <f t="shared" si="35"/>
        <v>-6.6666666666666714</v>
      </c>
      <c r="AH42" s="12">
        <f t="shared" ref="AH42:AJ42" si="51">AH36/AH9*100</f>
        <v>71.428571428571431</v>
      </c>
      <c r="AI42" s="12">
        <f t="shared" si="51"/>
        <v>57.142857142857139</v>
      </c>
      <c r="AJ42" s="12">
        <f t="shared" si="51"/>
        <v>85.714285714285708</v>
      </c>
      <c r="AK42" s="12">
        <f>AK36/AK9*100</f>
        <v>54.54545454545454</v>
      </c>
      <c r="AL42" s="12">
        <f>AL36/AL9*100</f>
        <v>38.888888888888893</v>
      </c>
      <c r="AM42" s="12">
        <f>AM36/AM9*100</f>
        <v>73.333333333333329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年齢別（県計）</vt:lpstr>
      <vt:lpstr>年齢別（鳥取市計）</vt:lpstr>
      <vt:lpstr>年齢別（米子市計）</vt:lpstr>
      <vt:lpstr>年齢別（倉吉市計）</vt:lpstr>
      <vt:lpstr>年齢別（境港市計）</vt:lpstr>
      <vt:lpstr>年齢別（岩美町計）</vt:lpstr>
      <vt:lpstr>年齢別（若桜町計）</vt:lpstr>
      <vt:lpstr>年齢別（智頭町計）</vt:lpstr>
      <vt:lpstr>年齢別（八頭町計）</vt:lpstr>
      <vt:lpstr>年齢別（三朝町計）</vt:lpstr>
      <vt:lpstr>年齢別（湯梨浜町計）</vt:lpstr>
      <vt:lpstr>年齢別（琴浦町計）</vt:lpstr>
      <vt:lpstr>年齢別（北栄町計）</vt:lpstr>
      <vt:lpstr>年齢別（日吉津村計）</vt:lpstr>
      <vt:lpstr>年齢別（大山町計）</vt:lpstr>
      <vt:lpstr>年齢別（南部町計）</vt:lpstr>
      <vt:lpstr>年齢別（伯耆町計）</vt:lpstr>
      <vt:lpstr>年齢別（日南町計）</vt:lpstr>
      <vt:lpstr>年齢別（日野町計）</vt:lpstr>
      <vt:lpstr>年齢別（江府町計）</vt:lpstr>
      <vt:lpstr>'年齢別（岩美町計）'!Print_Area</vt:lpstr>
      <vt:lpstr>'年齢別（境港市計）'!Print_Area</vt:lpstr>
      <vt:lpstr>'年齢別（琴浦町計）'!Print_Area</vt:lpstr>
      <vt:lpstr>'年齢別（県計）'!Print_Area</vt:lpstr>
      <vt:lpstr>'年齢別（江府町計）'!Print_Area</vt:lpstr>
      <vt:lpstr>'年齢別（三朝町計）'!Print_Area</vt:lpstr>
      <vt:lpstr>'年齢別（若桜町計）'!Print_Area</vt:lpstr>
      <vt:lpstr>'年齢別（倉吉市計）'!Print_Area</vt:lpstr>
      <vt:lpstr>'年齢別（大山町計）'!Print_Area</vt:lpstr>
      <vt:lpstr>'年齢別（智頭町計）'!Print_Area</vt:lpstr>
      <vt:lpstr>'年齢別（鳥取市計）'!Print_Area</vt:lpstr>
      <vt:lpstr>'年齢別（湯梨浜町計）'!Print_Area</vt:lpstr>
      <vt:lpstr>'年齢別（南部町計）'!Print_Area</vt:lpstr>
      <vt:lpstr>'年齢別（日吉津村計）'!Print_Area</vt:lpstr>
      <vt:lpstr>'年齢別（日南町計）'!Print_Area</vt:lpstr>
      <vt:lpstr>'年齢別（日野町計）'!Print_Area</vt:lpstr>
      <vt:lpstr>'年齢別（伯耆町計）'!Print_Area</vt:lpstr>
      <vt:lpstr>'年齢別（八頭町計）'!Print_Area</vt:lpstr>
      <vt:lpstr>'年齢別（米子市計）'!Print_Area</vt:lpstr>
      <vt:lpstr>'年齢別（北栄町計）'!Print_Area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山本 航大</cp:lastModifiedBy>
  <cp:lastPrinted>2017-11-02T09:42:44Z</cp:lastPrinted>
  <dcterms:created xsi:type="dcterms:W3CDTF">2017-09-15T07:09:36Z</dcterms:created>
  <dcterms:modified xsi:type="dcterms:W3CDTF">2025-10-15T04:52:09Z</dcterms:modified>
</cp:coreProperties>
</file>