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Desktop-87i7j4q\c$\共有：環境水道課\002_計画調整係\☆未処理フォルダ☆\260128〆　公営企業に係る経営比較分析表（令和6年度決算）の分析・公表\【経営比較分析表】下水道\"/>
    </mc:Choice>
  </mc:AlternateContent>
  <xr:revisionPtr revIDLastSave="0" documentId="13_ncr:1_{5EE1F619-6FF1-4B80-B487-2C5EDFD0E2F5}" xr6:coauthVersionLast="47" xr6:coauthVersionMax="47" xr10:uidLastSave="{00000000-0000-0000-0000-000000000000}"/>
  <workbookProtection workbookAlgorithmName="SHA-512" workbookHashValue="+1GcwrKRiA/WBZDUXUIfx88aOiZiA6Sse0FpOrhzzLjmLeMIcrhB+IHyd0ss6dPDU3JGihQaXwC+oxNGVpgrhQ==" workbookSaltValue="MYhJ/ZexoV9NTbCUk+mABw==" workbookSpinCount="100000" lockStructure="1"/>
  <bookViews>
    <workbookView xWindow="-108" yWindow="-108" windowWidth="23256" windowHeight="1245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J85" i="4"/>
  <c r="I85" i="4"/>
  <c r="G85" i="4"/>
  <c r="AT10" i="4"/>
  <c r="AL10" i="4"/>
  <c r="I10" i="4"/>
  <c r="I8" i="4"/>
</calcChain>
</file>

<file path=xl/sharedStrings.xml><?xml version="1.0" encoding="utf-8"?>
<sst xmlns="http://schemas.openxmlformats.org/spreadsheetml/2006/main" count="319" uniqueCount="116">
  <si>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</si>
  <si>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</si>
  <si>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</si>
  <si>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</si>
  <si>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</si>
  <si>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</si>
  <si>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</si>
  <si>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</si>
  <si>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</si>
  <si>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</si>
  <si>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</si>
  <si>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</si>
  <si>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</si>
  <si>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</si>
  <si>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</si>
  <si>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</si>
  <si>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</si>
  <si>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</si>
  <si>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</si>
  <si>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</si>
  <si>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</si>
  <si>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</si>
  <si>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</si>
  <si>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</si>
  <si>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</si>
  <si>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</si>
  <si>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</si>
  <si>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</si>
  <si>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</si>
  <si>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</si>
  <si>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</si>
  <si>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</si>
  <si>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</si>
  <si>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</si>
  <si>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</si>
  <si>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</si>
  <si>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</si>
  <si>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</si>
  <si>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</si>
  <si>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</si>
  <si>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</si>
  <si>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</si>
  <si>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</si>
  <si>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</si>
  <si>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</si>
  <si>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</si>
  <si>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</si>
  <si>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</si>
  <si>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</si>
  <si>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</si>
  <si>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</si>
  <si>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</si>
  <si>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</si>
  <si>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</si>
  <si>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</si>
  <si>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</si>
  <si>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</si>
  <si>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</si>
  <si>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</si>
  <si>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</si>
  <si>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</si>
  <si>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</si>
  <si>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</si>
  <si>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</si>
  <si>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</si>
  <si>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</si>
  <si>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</si>
  <si>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</si>
  <si>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</si>
  <si>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</si>
  <si>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</si>
  <si>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</si>
  <si>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</si>
  <si>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</si>
  <si>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</si>
  <si>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</si>
  <si>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</si>
  <si>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</si>
  <si>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</si>
  <si>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</si>
  <si>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</si>
  <si>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</si>
  <si>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</si>
  <si>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</si>
  <si>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</si>
  <si>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</si>
  <si>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</si>
  <si>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</si>
  <si>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</si>
  <si>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</si>
  <si>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</si>
  <si>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</si>
  <si>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</si>
  <si>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</si>
  <si>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</si>
  <si>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</si>
  <si>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鳥取県　岩美町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</si>
  <si>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</si>
  <si>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</si>
  <si>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</si>
  <si>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</si>
  <si>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</si>
  <si>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</si>
  <si>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</si>
  <si>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</si>
  <si>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</si>
  <si>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</si>
  <si>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</si>
  <si>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</si>
  <si>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</si>
  <si>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</si>
  <si>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</si>
  <si>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</si>
  <si>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①有形固定資産減価償却率：地方公営企業法の適用初年度のため、低い数値となっている。
②管渠老化率：該当なし
③管渠改善率：該当なし
</t>
    <rPh sb="1" eb="3">
      <t>ユウケイ</t>
    </rPh>
    <rPh sb="3" eb="7">
      <t>コテイシサン</t>
    </rPh>
    <rPh sb="7" eb="9">
      <t>ゲンカ</t>
    </rPh>
    <rPh sb="9" eb="11">
      <t>ショウキャク</t>
    </rPh>
    <rPh sb="11" eb="12">
      <t>リツ</t>
    </rPh>
    <rPh sb="13" eb="20">
      <t>チホウコウエイキギョウホウ</t>
    </rPh>
    <rPh sb="21" eb="23">
      <t>テキヨウ</t>
    </rPh>
    <rPh sb="23" eb="26">
      <t>ショネンド</t>
    </rPh>
    <rPh sb="30" eb="31">
      <t>ヒク</t>
    </rPh>
    <rPh sb="32" eb="34">
      <t>スウチ</t>
    </rPh>
    <rPh sb="44" eb="46">
      <t>カンキョ</t>
    </rPh>
    <rPh sb="46" eb="48">
      <t>ロウカ</t>
    </rPh>
    <rPh sb="48" eb="49">
      <t>リツ</t>
    </rPh>
    <rPh sb="50" eb="52">
      <t>ガイトウ</t>
    </rPh>
    <rPh sb="57" eb="59">
      <t>カンキョ</t>
    </rPh>
    <rPh sb="59" eb="61">
      <t>カイゼン</t>
    </rPh>
    <rPh sb="61" eb="62">
      <t>リツ</t>
    </rPh>
    <rPh sb="63" eb="65">
      <t>ガイトウ</t>
    </rPh>
    <phoneticPr fontId="4"/>
  </si>
  <si>
    <t>　公共下水道事業等との一体的な運営が前提となっており、単独では運営が厳しい事業である。
　今後、人口減少による使用料収入の減少が見込まれるが、維持管理費については物価高騰等の影響により、増加が見込まれる。
　施設の更新については、統廃合を検討しつつ、計画的に取り組んでいく。
　厳しい経営運営が続いていくことが予想されるが、経営戦略を基本として効率的かつ効果的な経営に努めていく。</t>
    <rPh sb="1" eb="3">
      <t>コウキョウ</t>
    </rPh>
    <rPh sb="3" eb="6">
      <t>ゲスイドウ</t>
    </rPh>
    <rPh sb="6" eb="8">
      <t>ジギョウ</t>
    </rPh>
    <rPh sb="8" eb="9">
      <t>トウ</t>
    </rPh>
    <rPh sb="11" eb="14">
      <t>イッタイテキ</t>
    </rPh>
    <rPh sb="15" eb="17">
      <t>ウンエイ</t>
    </rPh>
    <rPh sb="18" eb="20">
      <t>ゼンテイ</t>
    </rPh>
    <rPh sb="27" eb="29">
      <t>タンドク</t>
    </rPh>
    <rPh sb="31" eb="33">
      <t>ウンエイ</t>
    </rPh>
    <rPh sb="34" eb="35">
      <t>キビ</t>
    </rPh>
    <rPh sb="37" eb="39">
      <t>ジギョウ</t>
    </rPh>
    <rPh sb="45" eb="47">
      <t>コンゴ</t>
    </rPh>
    <rPh sb="48" eb="50">
      <t>ジンコウ</t>
    </rPh>
    <rPh sb="50" eb="52">
      <t>ゲンショウ</t>
    </rPh>
    <rPh sb="55" eb="58">
      <t>シヨウリョウ</t>
    </rPh>
    <rPh sb="58" eb="60">
      <t>シュウニュウ</t>
    </rPh>
    <rPh sb="61" eb="63">
      <t>ゲンショウ</t>
    </rPh>
    <rPh sb="64" eb="66">
      <t>ミコ</t>
    </rPh>
    <rPh sb="71" eb="76">
      <t>イジカンリヒ</t>
    </rPh>
    <rPh sb="81" eb="83">
      <t>ブッカ</t>
    </rPh>
    <rPh sb="83" eb="85">
      <t>コウトウ</t>
    </rPh>
    <rPh sb="85" eb="86">
      <t>トウ</t>
    </rPh>
    <rPh sb="87" eb="89">
      <t>エイキョウ</t>
    </rPh>
    <rPh sb="93" eb="95">
      <t>ゾウカ</t>
    </rPh>
    <rPh sb="96" eb="98">
      <t>ミコ</t>
    </rPh>
    <rPh sb="104" eb="106">
      <t>シセツ</t>
    </rPh>
    <rPh sb="107" eb="109">
      <t>コウシン</t>
    </rPh>
    <rPh sb="115" eb="118">
      <t>トウハイゴウ</t>
    </rPh>
    <rPh sb="119" eb="121">
      <t>ケントウ</t>
    </rPh>
    <rPh sb="125" eb="128">
      <t>ケイカクテキ</t>
    </rPh>
    <rPh sb="129" eb="130">
      <t>ト</t>
    </rPh>
    <rPh sb="131" eb="132">
      <t>ク</t>
    </rPh>
    <rPh sb="139" eb="140">
      <t>キビ</t>
    </rPh>
    <rPh sb="142" eb="144">
      <t>ケイエイ</t>
    </rPh>
    <rPh sb="144" eb="146">
      <t>ウンエイ</t>
    </rPh>
    <rPh sb="147" eb="148">
      <t>ツヅ</t>
    </rPh>
    <rPh sb="155" eb="157">
      <t>ヨソウ</t>
    </rPh>
    <rPh sb="162" eb="164">
      <t>ケイエイ</t>
    </rPh>
    <rPh sb="164" eb="166">
      <t>センリャク</t>
    </rPh>
    <rPh sb="167" eb="169">
      <t>キホン</t>
    </rPh>
    <rPh sb="172" eb="175">
      <t>コウリツテキ</t>
    </rPh>
    <rPh sb="177" eb="180">
      <t>コウカテキ</t>
    </rPh>
    <rPh sb="181" eb="183">
      <t>ケイエイ</t>
    </rPh>
    <rPh sb="184" eb="185">
      <t>ツト</t>
    </rPh>
    <phoneticPr fontId="4"/>
  </si>
  <si>
    <t>　令和6年度より地方公営企業法の一部適用開始。
①経常収支比率：100％を下回っており、使用料等で維持管理費等を賄えていない。統廃合の必要性がある。
②累積欠損金比率：類似団体平均値よりは低いが全国平均並みの累積欠損金がある。
③流動比率：全国平均、類似団体平均値及び100％を上回っている。
④企業債残高対事業規模比率：全国平均及び類似団体平均値を大きく上回っており、将来世代への負担は重くなっている。
⑤経費回収率：全国平均及び類似団体平均値を下回っている。物価高騰等による影響が今後も予想され、汚水処理費の抑制が必要である。
⑥汚水処理原価：全国平均及び類似団体平均値を大きく上回っている。施設更新が大きく影響している。
⑦施設利用率：全国平均及び類似団体平均値を下回っている。処理能力に余剰があり、施設の統廃合の検討を要する。
⑧水洗化率：毎年度上昇しており、引き続き接続促進に取り組む。</t>
    <rPh sb="1" eb="3">
      <t>レイワ</t>
    </rPh>
    <rPh sb="4" eb="6">
      <t>ネンド</t>
    </rPh>
    <rPh sb="8" eb="10">
      <t>チホウ</t>
    </rPh>
    <rPh sb="10" eb="12">
      <t>コウエイ</t>
    </rPh>
    <rPh sb="12" eb="14">
      <t>キギョウ</t>
    </rPh>
    <rPh sb="14" eb="15">
      <t>ホウ</t>
    </rPh>
    <rPh sb="16" eb="18">
      <t>イチブ</t>
    </rPh>
    <rPh sb="18" eb="20">
      <t>テキヨウ</t>
    </rPh>
    <rPh sb="20" eb="22">
      <t>カイシ</t>
    </rPh>
    <rPh sb="26" eb="28">
      <t>ケイジョウ</t>
    </rPh>
    <rPh sb="28" eb="30">
      <t>シュウシ</t>
    </rPh>
    <rPh sb="30" eb="32">
      <t>ヒリツ</t>
    </rPh>
    <rPh sb="38" eb="40">
      <t>シタマワ</t>
    </rPh>
    <rPh sb="45" eb="49">
      <t>シヨウリョウトウ</t>
    </rPh>
    <rPh sb="50" eb="55">
      <t>イジカンリヒ</t>
    </rPh>
    <rPh sb="55" eb="56">
      <t>トウ</t>
    </rPh>
    <rPh sb="57" eb="58">
      <t>マカナ</t>
    </rPh>
    <rPh sb="64" eb="67">
      <t>トウハイゴウ</t>
    </rPh>
    <rPh sb="68" eb="71">
      <t>ヒツヨウセイ</t>
    </rPh>
    <rPh sb="78" eb="80">
      <t>ルイセキ</t>
    </rPh>
    <rPh sb="80" eb="82">
      <t>ケッソン</t>
    </rPh>
    <rPh sb="82" eb="83">
      <t>キン</t>
    </rPh>
    <rPh sb="83" eb="85">
      <t>ヒリツ</t>
    </rPh>
    <rPh sb="86" eb="88">
      <t>ルイジ</t>
    </rPh>
    <rPh sb="88" eb="90">
      <t>ダンタイ</t>
    </rPh>
    <rPh sb="90" eb="93">
      <t>ヘイキンチ</t>
    </rPh>
    <rPh sb="96" eb="97">
      <t>ヒク</t>
    </rPh>
    <rPh sb="99" eb="101">
      <t>ゼンコク</t>
    </rPh>
    <rPh sb="101" eb="103">
      <t>ヘイキン</t>
    </rPh>
    <rPh sb="103" eb="104">
      <t>ナ</t>
    </rPh>
    <rPh sb="106" eb="108">
      <t>ルイセキ</t>
    </rPh>
    <rPh sb="108" eb="110">
      <t>ケッソン</t>
    </rPh>
    <rPh sb="110" eb="111">
      <t>キン</t>
    </rPh>
    <rPh sb="118" eb="120">
      <t>リュウドウ</t>
    </rPh>
    <rPh sb="120" eb="122">
      <t>ヒリツ</t>
    </rPh>
    <rPh sb="123" eb="125">
      <t>ゼンコク</t>
    </rPh>
    <rPh sb="125" eb="127">
      <t>ヘイキン</t>
    </rPh>
    <rPh sb="128" eb="130">
      <t>ルイジ</t>
    </rPh>
    <rPh sb="130" eb="132">
      <t>ダンタイ</t>
    </rPh>
    <rPh sb="132" eb="134">
      <t>ヘイキン</t>
    </rPh>
    <rPh sb="134" eb="135">
      <t>チ</t>
    </rPh>
    <rPh sb="135" eb="136">
      <t>オヨ</t>
    </rPh>
    <rPh sb="142" eb="144">
      <t>ウワマワ</t>
    </rPh>
    <rPh sb="152" eb="155">
      <t>キギョウサイ</t>
    </rPh>
    <rPh sb="155" eb="157">
      <t>ザンダカ</t>
    </rPh>
    <rPh sb="157" eb="158">
      <t>タイ</t>
    </rPh>
    <rPh sb="158" eb="160">
      <t>ジギョウ</t>
    </rPh>
    <rPh sb="160" eb="162">
      <t>キボ</t>
    </rPh>
    <rPh sb="162" eb="164">
      <t>ヒリツ</t>
    </rPh>
    <rPh sb="165" eb="167">
      <t>ゼンコク</t>
    </rPh>
    <rPh sb="167" eb="169">
      <t>ヘイキン</t>
    </rPh>
    <rPh sb="169" eb="170">
      <t>オヨ</t>
    </rPh>
    <rPh sb="171" eb="173">
      <t>ルイジ</t>
    </rPh>
    <rPh sb="173" eb="175">
      <t>ダンタイ</t>
    </rPh>
    <rPh sb="175" eb="177">
      <t>ヘイキン</t>
    </rPh>
    <rPh sb="177" eb="178">
      <t>チ</t>
    </rPh>
    <rPh sb="179" eb="180">
      <t>オオ</t>
    </rPh>
    <rPh sb="182" eb="184">
      <t>ウワマワ</t>
    </rPh>
    <rPh sb="189" eb="191">
      <t>ショウライ</t>
    </rPh>
    <rPh sb="191" eb="193">
      <t>セダイ</t>
    </rPh>
    <rPh sb="195" eb="197">
      <t>フタン</t>
    </rPh>
    <rPh sb="198" eb="199">
      <t>オモ</t>
    </rPh>
    <rPh sb="209" eb="211">
      <t>ケイヒ</t>
    </rPh>
    <rPh sb="211" eb="214">
      <t>カイシュウリツ</t>
    </rPh>
    <rPh sb="215" eb="217">
      <t>ゼンコク</t>
    </rPh>
    <rPh sb="217" eb="219">
      <t>ヘイキン</t>
    </rPh>
    <rPh sb="219" eb="220">
      <t>オヨ</t>
    </rPh>
    <rPh sb="221" eb="223">
      <t>ルイジ</t>
    </rPh>
    <rPh sb="223" eb="225">
      <t>ダンタイ</t>
    </rPh>
    <rPh sb="225" eb="228">
      <t>ヘイキンチ</t>
    </rPh>
    <rPh sb="229" eb="231">
      <t>シタマワ</t>
    </rPh>
    <rPh sb="236" eb="238">
      <t>ブッカ</t>
    </rPh>
    <rPh sb="238" eb="240">
      <t>コウトウ</t>
    </rPh>
    <rPh sb="240" eb="241">
      <t>トウ</t>
    </rPh>
    <rPh sb="244" eb="246">
      <t>エイキョウ</t>
    </rPh>
    <rPh sb="247" eb="249">
      <t>コンゴ</t>
    </rPh>
    <rPh sb="250" eb="252">
      <t>ヨソウ</t>
    </rPh>
    <rPh sb="255" eb="257">
      <t>オスイ</t>
    </rPh>
    <rPh sb="257" eb="260">
      <t>ショリヒ</t>
    </rPh>
    <rPh sb="261" eb="263">
      <t>ヨクセイ</t>
    </rPh>
    <rPh sb="264" eb="266">
      <t>ヒツヨウ</t>
    </rPh>
    <rPh sb="273" eb="277">
      <t>オスイショリ</t>
    </rPh>
    <rPh sb="277" eb="279">
      <t>ゲンカ</t>
    </rPh>
    <rPh sb="280" eb="282">
      <t>ゼンコク</t>
    </rPh>
    <rPh sb="282" eb="284">
      <t>ヘイキン</t>
    </rPh>
    <rPh sb="284" eb="285">
      <t>オヨ</t>
    </rPh>
    <rPh sb="286" eb="288">
      <t>ルイジ</t>
    </rPh>
    <rPh sb="288" eb="290">
      <t>ダンタイ</t>
    </rPh>
    <rPh sb="290" eb="292">
      <t>ヘイキン</t>
    </rPh>
    <rPh sb="292" eb="293">
      <t>チ</t>
    </rPh>
    <rPh sb="294" eb="295">
      <t>オオ</t>
    </rPh>
    <rPh sb="297" eb="299">
      <t>ウワマワ</t>
    </rPh>
    <rPh sb="304" eb="306">
      <t>シセツ</t>
    </rPh>
    <rPh sb="306" eb="308">
      <t>コウシン</t>
    </rPh>
    <rPh sb="309" eb="310">
      <t>オオ</t>
    </rPh>
    <rPh sb="312" eb="314">
      <t>エイキョウ</t>
    </rPh>
    <rPh sb="322" eb="324">
      <t>シセツ</t>
    </rPh>
    <rPh sb="324" eb="326">
      <t>リヨウ</t>
    </rPh>
    <rPh sb="326" eb="327">
      <t>リツ</t>
    </rPh>
    <rPh sb="328" eb="330">
      <t>ゼンコク</t>
    </rPh>
    <rPh sb="330" eb="332">
      <t>ヘイキン</t>
    </rPh>
    <rPh sb="332" eb="333">
      <t>オヨ</t>
    </rPh>
    <rPh sb="334" eb="336">
      <t>ルイジ</t>
    </rPh>
    <rPh sb="336" eb="338">
      <t>ダンタイ</t>
    </rPh>
    <rPh sb="338" eb="341">
      <t>ヘイキンチ</t>
    </rPh>
    <rPh sb="342" eb="344">
      <t>シタマワ</t>
    </rPh>
    <rPh sb="349" eb="353">
      <t>ショリノウリョク</t>
    </rPh>
    <rPh sb="354" eb="356">
      <t>ヨジョウ</t>
    </rPh>
    <rPh sb="360" eb="362">
      <t>シセツ</t>
    </rPh>
    <rPh sb="363" eb="366">
      <t>トウハイゴウ</t>
    </rPh>
    <rPh sb="367" eb="369">
      <t>ケントウ</t>
    </rPh>
    <rPh sb="370" eb="371">
      <t>ヨウ</t>
    </rPh>
    <rPh sb="377" eb="381">
      <t>スイセンカリツ</t>
    </rPh>
    <rPh sb="382" eb="385">
      <t>マイネンド</t>
    </rPh>
    <rPh sb="385" eb="387">
      <t>ジョウショウ</t>
    </rPh>
    <rPh sb="392" eb="393">
      <t>ヒ</t>
    </rPh>
    <rPh sb="394" eb="395">
      <t>ツヅ</t>
    </rPh>
    <rPh sb="396" eb="398">
      <t>セツゾク</t>
    </rPh>
    <rPh sb="398" eb="400">
      <t>ソクシン</t>
    </rPh>
    <rPh sb="401" eb="402">
      <t>ト</t>
    </rPh>
    <rPh sb="403" eb="404">
      <t>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</si>
</sst>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5-4FB4-B755-99098E0CE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5-4FB4-B755-99098E0CE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F-4CD5-858D-ACF526E09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F-4CD5-858D-ACF526E09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A-4ED4-BEEE-67CFBDA5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A-4ED4-BEEE-67CFBDA5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E-4293-ADBE-E2C25C306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E-4293-ADBE-E2C25C306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A-4D82-BE92-7EE9BC9AE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A-4D82-BE92-7EE9BC9AE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B-4DC9-842C-A106F79F7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B-4DC9-842C-A106F79F7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7-481F-A7E1-1B72D1D56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7-481F-A7E1-1B72D1D56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165.82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A-4345-87A5-6A5F0F42A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A-4345-87A5-6A5F0F42A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1013.75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32-4127-92D4-1FEA8A9E5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2-4127-92D4-1FEA8A9E5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1-41DE-86B8-56BC52585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1-41DE-86B8-56BC52585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7-4280-B738-78918EBC4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7-4280-B738-78918EBC4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70" zoomScaleNormal="70" workbookViewId="0">
      <selection activeCell="CA33" sqref="CA33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2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2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0" t="str">
        <f>データ!H6</f>
        <v>鳥取県　岩美町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2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10769</v>
      </c>
      <c r="AM8" s="54"/>
      <c r="AN8" s="54"/>
      <c r="AO8" s="54"/>
      <c r="AP8" s="54"/>
      <c r="AQ8" s="54"/>
      <c r="AR8" s="54"/>
      <c r="AS8" s="54"/>
      <c r="AT8" s="53">
        <f>データ!T6</f>
        <v>122.31</v>
      </c>
      <c r="AU8" s="53"/>
      <c r="AV8" s="53"/>
      <c r="AW8" s="53"/>
      <c r="AX8" s="53"/>
      <c r="AY8" s="53"/>
      <c r="AZ8" s="53"/>
      <c r="BA8" s="53"/>
      <c r="BB8" s="53">
        <f>データ!U6</f>
        <v>88.05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2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51.67</v>
      </c>
      <c r="J10" s="53"/>
      <c r="K10" s="53"/>
      <c r="L10" s="53"/>
      <c r="M10" s="53"/>
      <c r="N10" s="53"/>
      <c r="O10" s="53"/>
      <c r="P10" s="53">
        <f>データ!P6</f>
        <v>6.33</v>
      </c>
      <c r="Q10" s="53"/>
      <c r="R10" s="53"/>
      <c r="S10" s="53"/>
      <c r="T10" s="53"/>
      <c r="U10" s="53"/>
      <c r="V10" s="53"/>
      <c r="W10" s="53">
        <f>データ!Q6</f>
        <v>210.58</v>
      </c>
      <c r="X10" s="53"/>
      <c r="Y10" s="53"/>
      <c r="Z10" s="53"/>
      <c r="AA10" s="53"/>
      <c r="AB10" s="53"/>
      <c r="AC10" s="53"/>
      <c r="AD10" s="54">
        <f>データ!R6</f>
        <v>4708</v>
      </c>
      <c r="AE10" s="54"/>
      <c r="AF10" s="54"/>
      <c r="AG10" s="54"/>
      <c r="AH10" s="54"/>
      <c r="AI10" s="54"/>
      <c r="AJ10" s="54"/>
      <c r="AK10" s="2"/>
      <c r="AL10" s="54">
        <f>データ!V6</f>
        <v>675</v>
      </c>
      <c r="AM10" s="54"/>
      <c r="AN10" s="54"/>
      <c r="AO10" s="54"/>
      <c r="AP10" s="54"/>
      <c r="AQ10" s="54"/>
      <c r="AR10" s="54"/>
      <c r="AS10" s="54"/>
      <c r="AT10" s="53">
        <f>データ!W6</f>
        <v>0.4</v>
      </c>
      <c r="AU10" s="53"/>
      <c r="AV10" s="53"/>
      <c r="AW10" s="53"/>
      <c r="AX10" s="53"/>
      <c r="AY10" s="53"/>
      <c r="AZ10" s="53"/>
      <c r="BA10" s="53"/>
      <c r="BB10" s="53">
        <f>データ!X6</f>
        <v>1687.5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2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115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2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25.2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2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6.6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6.6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PCvJ0CpSSIVM8xWvrrw7RquG1PdQRPCtPro6+31YjdI0tbVVOC+eR6kIEPtl9wizoKlkbLyLunjWWPbsK2b+gw==" saltValue="eA5SGOIjeAWJOna3ApetQ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313025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鳥取県　岩美町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51.67</v>
      </c>
      <c r="P6" s="20">
        <f t="shared" si="3"/>
        <v>6.33</v>
      </c>
      <c r="Q6" s="20">
        <f t="shared" si="3"/>
        <v>210.58</v>
      </c>
      <c r="R6" s="20">
        <f t="shared" si="3"/>
        <v>4708</v>
      </c>
      <c r="S6" s="20">
        <f t="shared" si="3"/>
        <v>10769</v>
      </c>
      <c r="T6" s="20">
        <f t="shared" si="3"/>
        <v>122.31</v>
      </c>
      <c r="U6" s="20">
        <f t="shared" si="3"/>
        <v>88.05</v>
      </c>
      <c r="V6" s="20">
        <f t="shared" si="3"/>
        <v>675</v>
      </c>
      <c r="W6" s="20">
        <f t="shared" si="3"/>
        <v>0.4</v>
      </c>
      <c r="X6" s="20">
        <f t="shared" si="3"/>
        <v>1687.5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73.38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1">
        <f t="shared" si="5"/>
        <v>102.32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165.82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1013.75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29.39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756.03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39.61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91.56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3.36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313025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51.67</v>
      </c>
      <c r="P7" s="24">
        <v>6.33</v>
      </c>
      <c r="Q7" s="24">
        <v>210.58</v>
      </c>
      <c r="R7" s="24">
        <v>4708</v>
      </c>
      <c r="S7" s="24">
        <v>10769</v>
      </c>
      <c r="T7" s="24">
        <v>122.31</v>
      </c>
      <c r="U7" s="24">
        <v>88.05</v>
      </c>
      <c r="V7" s="24">
        <v>675</v>
      </c>
      <c r="W7" s="24">
        <v>0.4</v>
      </c>
      <c r="X7" s="24">
        <v>1687.5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73.38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106.62</v>
      </c>
      <c r="AI7" s="24">
        <v>104.3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102.32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107.99</v>
      </c>
      <c r="AT7" s="24">
        <v>102.74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165.82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58.25</v>
      </c>
      <c r="BE7" s="24">
        <v>47.19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1013.75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791.46</v>
      </c>
      <c r="BP7" s="24">
        <v>798.1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29.39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47.96</v>
      </c>
      <c r="CA7" s="24">
        <v>54.51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756.03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325.85000000000002</v>
      </c>
      <c r="CL7" s="24">
        <v>286.33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39.61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45.32</v>
      </c>
      <c r="CW7" s="24">
        <v>49.92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91.56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83.54</v>
      </c>
      <c r="DH7" s="24">
        <v>87.8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3.36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24.53</v>
      </c>
      <c r="DS7" s="24">
        <v>28.46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0.03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111</v>
      </c>
      <c r="E13" t="s">
        <v>110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U0072</cp:lastModifiedBy>
  <cp:lastPrinted>2026-01-20T07:04:19Z</cp:lastPrinted>
  <dcterms:created xsi:type="dcterms:W3CDTF">2025-12-23T06:22:08Z</dcterms:created>
  <dcterms:modified xsi:type="dcterms:W3CDTF">2026-01-20T07:29:24Z</dcterms:modified>
  <cp:category/>
</cp:coreProperties>
</file>