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F4D93B72-7803-4D31-94AE-6D0F8C082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2-1" sheetId="1" r:id="rId1"/>
    <sheet name="1-2-2" sheetId="2" r:id="rId2"/>
  </sheets>
  <definedNames>
    <definedName name="_xlnm.Print_Area" localSheetId="0">'1-2-1'!$A$1:$I$15</definedName>
    <definedName name="_xlnm.Print_Area" localSheetId="1">'1-2-2'!$A$1:$I$19</definedName>
  </definedNames>
  <calcPr calcId="181029"/>
</workbook>
</file>

<file path=xl/calcChain.xml><?xml version="1.0" encoding="utf-8"?>
<calcChain xmlns="http://schemas.openxmlformats.org/spreadsheetml/2006/main">
  <c r="H16" i="2" l="1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7" i="2"/>
  <c r="D7" i="2"/>
  <c r="H6" i="2"/>
  <c r="D6" i="2"/>
</calcChain>
</file>

<file path=xl/sharedStrings.xml><?xml version="1.0" encoding="utf-8"?>
<sst xmlns="http://schemas.openxmlformats.org/spreadsheetml/2006/main" count="67" uniqueCount="59">
  <si>
    <t>江府町</t>
    <rPh sb="0" eb="3">
      <t>コウフチョウ</t>
    </rPh>
    <phoneticPr fontId="3"/>
  </si>
  <si>
    <t>三朝町</t>
    <rPh sb="0" eb="3">
      <t>ミササチョウ</t>
    </rPh>
    <phoneticPr fontId="3"/>
  </si>
  <si>
    <t>日野町</t>
    <rPh sb="0" eb="3">
      <t>ヒノチョウ</t>
    </rPh>
    <phoneticPr fontId="3"/>
  </si>
  <si>
    <t>八頭町</t>
    <rPh sb="0" eb="2">
      <t>ヤズ</t>
    </rPh>
    <rPh sb="2" eb="3">
      <t>チョウ</t>
    </rPh>
    <phoneticPr fontId="3"/>
  </si>
  <si>
    <t>日南町</t>
    <rPh sb="0" eb="3">
      <t>ニチナンチョウ</t>
    </rPh>
    <phoneticPr fontId="3"/>
  </si>
  <si>
    <t>智頭町</t>
    <rPh sb="0" eb="3">
      <t>チズチョウ</t>
    </rPh>
    <phoneticPr fontId="3"/>
  </si>
  <si>
    <t>伯耆町</t>
    <rPh sb="0" eb="1">
      <t>ハク</t>
    </rPh>
    <rPh sb="1" eb="2">
      <t>キ</t>
    </rPh>
    <rPh sb="2" eb="3">
      <t>チョウ</t>
    </rPh>
    <phoneticPr fontId="3"/>
  </si>
  <si>
    <t>若桜町</t>
    <rPh sb="0" eb="3">
      <t>ワカサチョウ</t>
    </rPh>
    <phoneticPr fontId="3"/>
  </si>
  <si>
    <t>南部町</t>
    <rPh sb="0" eb="2">
      <t>ナンブ</t>
    </rPh>
    <rPh sb="2" eb="3">
      <t>チョウ</t>
    </rPh>
    <phoneticPr fontId="3"/>
  </si>
  <si>
    <t>岩美町</t>
    <rPh sb="0" eb="3">
      <t>イワミチョウ</t>
    </rPh>
    <phoneticPr fontId="3"/>
  </si>
  <si>
    <t>大山町</t>
    <rPh sb="0" eb="3">
      <t>ダイセンチョウ</t>
    </rPh>
    <phoneticPr fontId="3"/>
  </si>
  <si>
    <t>境港市</t>
    <rPh sb="0" eb="3">
      <t>サカイミナトシ</t>
    </rPh>
    <phoneticPr fontId="3"/>
  </si>
  <si>
    <t>日吉津村</t>
    <rPh sb="0" eb="1">
      <t>ヒ</t>
    </rPh>
    <rPh sb="1" eb="3">
      <t>ヨシヅ</t>
    </rPh>
    <rPh sb="3" eb="4">
      <t>ソン</t>
    </rPh>
    <phoneticPr fontId="3"/>
  </si>
  <si>
    <t>倉吉市</t>
    <rPh sb="0" eb="3">
      <t>クラヨシシ</t>
    </rPh>
    <phoneticPr fontId="3"/>
  </si>
  <si>
    <t>北栄町</t>
    <rPh sb="0" eb="1">
      <t>ホク</t>
    </rPh>
    <rPh sb="1" eb="2">
      <t>エイ</t>
    </rPh>
    <rPh sb="2" eb="3">
      <t>チョウ</t>
    </rPh>
    <phoneticPr fontId="3"/>
  </si>
  <si>
    <t>米子市</t>
    <rPh sb="0" eb="3">
      <t>ヨナゴシ</t>
    </rPh>
    <phoneticPr fontId="3"/>
  </si>
  <si>
    <t>琴浦町</t>
    <rPh sb="0" eb="3">
      <t>コトウラチョウ</t>
    </rPh>
    <phoneticPr fontId="3"/>
  </si>
  <si>
    <t>鳥取市</t>
    <rPh sb="0" eb="3">
      <t>トットリシ</t>
    </rPh>
    <phoneticPr fontId="3"/>
  </si>
  <si>
    <t>湯梨浜町</t>
    <rPh sb="0" eb="1">
      <t>ユ</t>
    </rPh>
    <rPh sb="1" eb="2">
      <t>リ</t>
    </rPh>
    <rPh sb="2" eb="4">
      <t>ハマチョウ</t>
    </rPh>
    <phoneticPr fontId="3"/>
  </si>
  <si>
    <t>百分比
（％）</t>
    <rPh sb="0" eb="3">
      <t>ヒャクブンヒ</t>
    </rPh>
    <phoneticPr fontId="5"/>
  </si>
  <si>
    <t>市町村</t>
    <rPh sb="0" eb="3">
      <t>シチョウソン</t>
    </rPh>
    <phoneticPr fontId="5"/>
  </si>
  <si>
    <t>資料：国土交通省国土地理院「全国都道府県市区町村別面積調」　</t>
    <rPh sb="0" eb="2">
      <t>シリョウ</t>
    </rPh>
    <phoneticPr fontId="2"/>
  </si>
  <si>
    <t>面　積（k㎡）</t>
    <rPh sb="0" eb="1">
      <t>メン</t>
    </rPh>
    <rPh sb="2" eb="3">
      <t>セキ</t>
    </rPh>
    <phoneticPr fontId="5"/>
  </si>
  <si>
    <t>　鳥取県は、中国山地の北側にあって、東は兵庫県、西は島根県、南は岡山・広島の両県に接し、北は日本海に面した、総面積</t>
    <phoneticPr fontId="2"/>
  </si>
  <si>
    <t>１　極地の経緯度及び距離</t>
    <rPh sb="2" eb="4">
      <t>キョクチ</t>
    </rPh>
    <rPh sb="5" eb="8">
      <t>ケイイド</t>
    </rPh>
    <rPh sb="8" eb="9">
      <t>オヨ</t>
    </rPh>
    <rPh sb="10" eb="12">
      <t>キョリ</t>
    </rPh>
    <phoneticPr fontId="2"/>
  </si>
  <si>
    <t>県の位置</t>
    <rPh sb="0" eb="1">
      <t>ケン</t>
    </rPh>
    <rPh sb="2" eb="4">
      <t>イチ</t>
    </rPh>
    <phoneticPr fontId="2"/>
  </si>
  <si>
    <t>総数</t>
    <rPh sb="0" eb="1">
      <t>フサ</t>
    </rPh>
    <rPh sb="1" eb="2">
      <t>カズ</t>
    </rPh>
    <phoneticPr fontId="5"/>
  </si>
  <si>
    <t>方位</t>
    <rPh sb="0" eb="2">
      <t>ホウイ</t>
    </rPh>
    <phoneticPr fontId="2"/>
  </si>
  <si>
    <t>地名</t>
    <rPh sb="0" eb="2">
      <t>チメイ</t>
    </rPh>
    <phoneticPr fontId="2"/>
  </si>
  <si>
    <t>八頭郡若桜町大字落折</t>
    <phoneticPr fontId="2"/>
  </si>
  <si>
    <t>日野郡日南町大字新屋</t>
    <phoneticPr fontId="2"/>
  </si>
  <si>
    <t xml:space="preserve"> 133°08′</t>
    <phoneticPr fontId="2"/>
  </si>
  <si>
    <t xml:space="preserve"> 134°31′</t>
    <phoneticPr fontId="2"/>
  </si>
  <si>
    <t>km</t>
    <phoneticPr fontId="2"/>
  </si>
  <si>
    <t xml:space="preserve"> </t>
    <phoneticPr fontId="2"/>
  </si>
  <si>
    <t>約 126</t>
    <phoneticPr fontId="2"/>
  </si>
  <si>
    <t>東経</t>
    <phoneticPr fontId="2"/>
  </si>
  <si>
    <t>距離</t>
    <rPh sb="0" eb="2">
      <t>キョリ</t>
    </rPh>
    <phoneticPr fontId="2"/>
  </si>
  <si>
    <t>北緯</t>
    <rPh sb="0" eb="2">
      <t>ホクイ</t>
    </rPh>
    <phoneticPr fontId="2"/>
  </si>
  <si>
    <t>日野郡日南町大字豊栄</t>
    <phoneticPr fontId="2"/>
  </si>
  <si>
    <t>岩美郡岩美町大字陸上</t>
    <phoneticPr fontId="2"/>
  </si>
  <si>
    <t>35°03′</t>
    <phoneticPr fontId="2"/>
  </si>
  <si>
    <t>35°37′</t>
    <phoneticPr fontId="2"/>
  </si>
  <si>
    <t xml:space="preserve"> 約62</t>
    <phoneticPr fontId="2"/>
  </si>
  <si>
    <t>鳥取市東町一丁目220番地</t>
    <phoneticPr fontId="2"/>
  </si>
  <si>
    <t>県庁所在地</t>
    <rPh sb="0" eb="2">
      <t>ケンチョウ</t>
    </rPh>
    <rPh sb="2" eb="5">
      <t>ショザイチ</t>
    </rPh>
    <phoneticPr fontId="2"/>
  </si>
  <si>
    <t>35°30′</t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</si>
  <si>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</si>
  <si>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</si>
  <si>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南</t>
    <rPh sb="0" eb="1">
      <t>ミナミ</t>
    </rPh>
    <phoneticPr fontId="2"/>
  </si>
  <si>
    <t>北</t>
    <rPh sb="0" eb="1">
      <t>キタ</t>
    </rPh>
    <phoneticPr fontId="2"/>
  </si>
  <si>
    <t>東経　　　134°14′</t>
    <rPh sb="0" eb="2">
      <t>トウケイ</t>
    </rPh>
    <phoneticPr fontId="2"/>
  </si>
  <si>
    <t>２　市町村別面積</t>
    <rPh sb="2" eb="5">
      <t>シチョウソン</t>
    </rPh>
    <rPh sb="5" eb="6">
      <t>ベツ</t>
    </rPh>
    <rPh sb="6" eb="8">
      <t>メンセキ</t>
    </rPh>
    <phoneticPr fontId="2"/>
  </si>
  <si>
    <t>資料：国土交通省国土地理院「都道府県の庁舎及び東西南北端点の経緯度」</t>
    <rPh sb="0" eb="2">
      <t>シリョウ</t>
    </rPh>
    <rPh sb="3" eb="5">
      <t>コクド</t>
    </rPh>
    <rPh sb="5" eb="8">
      <t>コウツウショウ</t>
    </rPh>
    <rPh sb="8" eb="10">
      <t>コクド</t>
    </rPh>
    <rPh sb="10" eb="13">
      <t>チリイン</t>
    </rPh>
    <phoneticPr fontId="2"/>
  </si>
  <si>
    <t>１－２　位置及び面積</t>
    <rPh sb="4" eb="6">
      <t>イチ</t>
    </rPh>
    <rPh sb="6" eb="7">
      <t>オヨ</t>
    </rPh>
    <rPh sb="8" eb="10">
      <t>メンセキ</t>
    </rPh>
    <phoneticPr fontId="5"/>
  </si>
  <si>
    <t>市部</t>
    <rPh sb="0" eb="2">
      <t>シブ</t>
    </rPh>
    <phoneticPr fontId="5"/>
  </si>
  <si>
    <t>郡部</t>
    <rPh sb="0" eb="2">
      <t>グンブ</t>
    </rPh>
    <phoneticPr fontId="5"/>
  </si>
  <si>
    <t>令和７年10月１日現在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</si>
  <si>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 xml:space="preserve">が3,507.05平方キロメートルで、東西約120キロメートル、南北約20～60キロメートルの東西に細長い県である。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</si>
</sst>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_ * #\ ###\ ###\ ##0.00_ ;_ * &quot;△&quot;#\ ###\ ###\ ##0.00_ ;_ * &quot;-&quot;_ ;_ @_ "/>
    <numFmt numFmtId="178" formatCode="_ * \ ###\ ##0.00_ ;_ * &quot;△&quot;\ ###\ ##0.0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 applyFill="0" applyBorder="0">
      <alignment vertical="center"/>
    </xf>
  </cellStyleXfs>
  <cellXfs count="61">
    <xf numFmtId="0" fontId="0" fillId="0" borderId="0" xfId="0">
      <alignment vertical="center"/>
    </xf>
    <xf numFmtId="0" fontId="7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inden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16" xfId="0" applyFill="1" applyBorder="1" applyAlignment="1">
      <alignment horizontal="right" vertical="center"/>
    </xf>
    <xf numFmtId="0" fontId="0" fillId="0" borderId="4" xfId="0" applyFill="1" applyBorder="1" applyAlignment="1">
      <alignment horizontal="distributed" vertical="center" wrapText="1" justifyLastLine="1"/>
    </xf>
    <xf numFmtId="176" fontId="4" fillId="0" borderId="17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Fill="1" applyAlignment="1"/>
    <xf numFmtId="178" fontId="4" fillId="0" borderId="0" xfId="0" applyNumberFormat="1" applyFont="1" applyFill="1">
      <alignment vertical="center"/>
    </xf>
    <xf numFmtId="177" fontId="0" fillId="0" borderId="0" xfId="0" applyNumberFormat="1" applyFill="1" applyAlignment="1">
      <alignment horizontal="right" vertical="center"/>
    </xf>
    <xf numFmtId="176" fontId="0" fillId="0" borderId="0" xfId="0" applyNumberFormat="1" applyFill="1">
      <alignment vertical="center"/>
    </xf>
    <xf numFmtId="176" fontId="4" fillId="0" borderId="0" xfId="0" applyNumberFormat="1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13" xfId="0" applyFill="1" applyBorder="1" applyAlignment="1">
      <alignment horizontal="distributed" vertical="center" indent="1"/>
    </xf>
    <xf numFmtId="0" fontId="0" fillId="0" borderId="17" xfId="0" applyFill="1" applyBorder="1" applyAlignment="1">
      <alignment horizontal="distributed" vertical="center" indent="1"/>
    </xf>
    <xf numFmtId="0" fontId="0" fillId="0" borderId="0" xfId="0" applyFill="1" applyAlignment="1">
      <alignment horizontal="distributed" vertical="center" indent="1"/>
    </xf>
    <xf numFmtId="0" fontId="4" fillId="0" borderId="0" xfId="0" applyFont="1" applyFill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0" fillId="0" borderId="13" xfId="0" applyFill="1" applyBorder="1" applyAlignment="1">
      <alignment horizontal="distributed" vertical="center" wrapText="1" indent="1"/>
    </xf>
    <xf numFmtId="0" fontId="0" fillId="0" borderId="17" xfId="0" applyFill="1" applyBorder="1" applyAlignment="1">
      <alignment horizontal="distributed" vertical="center" wrapText="1" indent="1"/>
    </xf>
    <xf numFmtId="0" fontId="0" fillId="0" borderId="0" xfId="0" applyFill="1" applyAlignment="1">
      <alignment horizontal="distributed" vertical="center" indent="1" shrinkToFit="1"/>
    </xf>
    <xf numFmtId="0" fontId="0" fillId="0" borderId="17" xfId="0" applyFill="1" applyBorder="1" applyAlignment="1">
      <alignment horizontal="distributed" vertical="center" indent="1" shrinkToFit="1"/>
    </xf>
    <xf numFmtId="0" fontId="0" fillId="0" borderId="18" xfId="0" applyFill="1" applyBorder="1" applyAlignment="1">
      <alignment horizontal="distributed" vertical="center" justifyLastLine="1"/>
    </xf>
    <xf numFmtId="0" fontId="0" fillId="0" borderId="19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distributed" vertical="center" justifyLastLine="1"/>
    </xf>
    <xf numFmtId="0" fontId="0" fillId="0" borderId="24" xfId="0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indent="1"/>
    </xf>
    <xf numFmtId="0" fontId="0" fillId="0" borderId="8" xfId="0" applyFill="1" applyBorder="1" applyAlignment="1">
      <alignment horizontal="left" vertical="center" indent="1"/>
    </xf>
    <xf numFmtId="0" fontId="0" fillId="0" borderId="25" xfId="0" applyFill="1" applyBorder="1" applyAlignment="1">
      <alignment horizontal="left" vertical="center" indent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5"/>
  <sheetViews>
    <sheetView showGridLines="0" tabSelected="1" zoomScaleNormal="100" workbookViewId="0"/>
  </sheetViews>
  <sheetFormatPr defaultRowHeight="13.5" x14ac:dyDescent="0.15"/>
  <cols>
    <col min="1" max="1" width="10.125" customWidth="1"/>
    <col min="2" max="2" width="8.125" customWidth="1"/>
    <col min="3" max="3" width="24.625" customWidth="1"/>
    <col min="4" max="5" width="11" customWidth="1"/>
    <col min="6" max="6" width="8.875" customWidth="1"/>
    <col min="7" max="7" width="24.625" customWidth="1"/>
    <col min="8" max="9" width="11" customWidth="1"/>
  </cols>
  <sheetData>
    <row r="1" spans="1:9" s="3" customFormat="1" ht="26.1" customHeight="1" x14ac:dyDescent="0.15">
      <c r="A1" s="1" t="s">
        <v>54</v>
      </c>
      <c r="B1" s="2"/>
      <c r="C1" s="2"/>
      <c r="D1" s="2"/>
      <c r="E1" s="2"/>
      <c r="F1" s="2"/>
      <c r="G1" s="2"/>
      <c r="H1" s="2"/>
      <c r="I1" s="2"/>
    </row>
    <row r="2" spans="1:9" s="4" customFormat="1" ht="21" customHeight="1" x14ac:dyDescent="0.15"/>
    <row r="3" spans="1:9" s="3" customFormat="1" ht="18" customHeight="1" x14ac:dyDescent="0.15">
      <c r="A3" s="4" t="s">
        <v>23</v>
      </c>
      <c r="B3" s="4"/>
    </row>
    <row r="4" spans="1:9" s="3" customFormat="1" ht="18" customHeight="1" x14ac:dyDescent="0.15">
      <c r="A4" s="4" t="s">
        <v>58</v>
      </c>
      <c r="B4" s="4"/>
    </row>
    <row r="5" spans="1:9" s="4" customFormat="1" x14ac:dyDescent="0.15"/>
    <row r="6" spans="1:9" s="4" customFormat="1" x14ac:dyDescent="0.15"/>
    <row r="7" spans="1:9" s="3" customFormat="1" ht="23.25" customHeight="1" x14ac:dyDescent="0.2">
      <c r="A7" s="5" t="s">
        <v>24</v>
      </c>
      <c r="B7" s="4"/>
      <c r="C7" s="4"/>
      <c r="D7" s="4"/>
      <c r="E7" s="4"/>
      <c r="F7" s="4"/>
      <c r="G7" s="4"/>
      <c r="H7" s="4"/>
      <c r="I7" s="4"/>
    </row>
    <row r="8" spans="1:9" s="4" customFormat="1" ht="23.25" customHeight="1" thickBot="1" x14ac:dyDescent="0.2"/>
    <row r="9" spans="1:9" s="3" customFormat="1" ht="29.25" customHeight="1" thickTop="1" x14ac:dyDescent="0.15">
      <c r="A9" s="50" t="s">
        <v>25</v>
      </c>
      <c r="B9" s="6" t="s">
        <v>27</v>
      </c>
      <c r="C9" s="6" t="s">
        <v>28</v>
      </c>
      <c r="D9" s="6" t="s">
        <v>36</v>
      </c>
      <c r="E9" s="6" t="s">
        <v>37</v>
      </c>
      <c r="F9" s="6" t="s">
        <v>27</v>
      </c>
      <c r="G9" s="6" t="s">
        <v>28</v>
      </c>
      <c r="H9" s="6" t="s">
        <v>38</v>
      </c>
      <c r="I9" s="7" t="s">
        <v>37</v>
      </c>
    </row>
    <row r="10" spans="1:9" s="3" customFormat="1" ht="29.25" customHeight="1" x14ac:dyDescent="0.15">
      <c r="A10" s="51"/>
      <c r="B10" s="8" t="s">
        <v>47</v>
      </c>
      <c r="C10" s="9" t="s">
        <v>29</v>
      </c>
      <c r="D10" s="10" t="s">
        <v>32</v>
      </c>
      <c r="E10" s="11" t="s">
        <v>33</v>
      </c>
      <c r="F10" s="8" t="s">
        <v>49</v>
      </c>
      <c r="G10" s="9" t="s">
        <v>39</v>
      </c>
      <c r="H10" s="10" t="s">
        <v>41</v>
      </c>
      <c r="I10" s="11" t="s">
        <v>33</v>
      </c>
    </row>
    <row r="11" spans="1:9" s="3" customFormat="1" x14ac:dyDescent="0.15">
      <c r="A11" s="51"/>
      <c r="B11" s="12"/>
      <c r="C11" s="13"/>
      <c r="D11" s="14" t="s">
        <v>34</v>
      </c>
      <c r="E11" s="14" t="s">
        <v>35</v>
      </c>
      <c r="F11" s="12"/>
      <c r="G11" s="13"/>
      <c r="H11" s="15"/>
      <c r="I11" s="14" t="s">
        <v>43</v>
      </c>
    </row>
    <row r="12" spans="1:9" s="3" customFormat="1" ht="29.25" customHeight="1" x14ac:dyDescent="0.15">
      <c r="A12" s="51"/>
      <c r="B12" s="16" t="s">
        <v>48</v>
      </c>
      <c r="C12" s="17" t="s">
        <v>30</v>
      </c>
      <c r="D12" s="14" t="s">
        <v>31</v>
      </c>
      <c r="E12" s="15"/>
      <c r="F12" s="16" t="s">
        <v>50</v>
      </c>
      <c r="G12" s="17" t="s">
        <v>40</v>
      </c>
      <c r="H12" s="14" t="s">
        <v>42</v>
      </c>
      <c r="I12" s="15"/>
    </row>
    <row r="13" spans="1:9" s="3" customFormat="1" ht="29.25" customHeight="1" thickBot="1" x14ac:dyDescent="0.2">
      <c r="A13" s="56" t="s">
        <v>45</v>
      </c>
      <c r="B13" s="57"/>
      <c r="C13" s="58" t="s">
        <v>44</v>
      </c>
      <c r="D13" s="59"/>
      <c r="E13" s="59"/>
      <c r="F13" s="60"/>
      <c r="G13" s="19" t="s">
        <v>51</v>
      </c>
      <c r="H13" s="19" t="s">
        <v>38</v>
      </c>
      <c r="I13" s="18" t="s">
        <v>46</v>
      </c>
    </row>
    <row r="14" spans="1:9" s="4" customFormat="1" ht="7.5" customHeight="1" thickTop="1" x14ac:dyDescent="0.15"/>
    <row r="15" spans="1:9" s="4" customFormat="1" x14ac:dyDescent="0.15">
      <c r="A15" s="4" t="s">
        <v>53</v>
      </c>
    </row>
  </sheetData>
  <mergeCells count="3">
    <mergeCell ref="A9:A12"/>
    <mergeCell ref="A13:B13"/>
    <mergeCell ref="C13:F13"/>
  </mergeCells>
  <phoneticPr fontId="2"/>
  <pageMargins left="0.59055118110236227" right="0.59055118110236227" top="0.98425196850393704" bottom="0.78740157480314965" header="0.39370078740157483" footer="0.51181102362204722"/>
  <pageSetup paperSize="9" scale="75" fitToWidth="0" fitToHeight="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CBE1-313C-4F67-A549-56D50A3561E3}">
  <dimension ref="A1:I19"/>
  <sheetViews>
    <sheetView showGridLines="0" zoomScaleNormal="100" workbookViewId="0"/>
  </sheetViews>
  <sheetFormatPr defaultRowHeight="13.5" x14ac:dyDescent="0.15"/>
  <cols>
    <col min="1" max="1" width="10.125" customWidth="1"/>
    <col min="2" max="2" width="8.125" customWidth="1"/>
    <col min="3" max="3" width="24.625" customWidth="1"/>
    <col min="4" max="5" width="11" customWidth="1"/>
    <col min="6" max="6" width="8.875" customWidth="1"/>
    <col min="7" max="7" width="24.625" customWidth="1"/>
    <col min="8" max="9" width="11" customWidth="1"/>
  </cols>
  <sheetData>
    <row r="1" spans="1:9" s="3" customFormat="1" ht="23.25" customHeight="1" x14ac:dyDescent="0.2">
      <c r="A1" s="5" t="s">
        <v>52</v>
      </c>
      <c r="B1" s="4"/>
      <c r="C1" s="4"/>
      <c r="D1" s="4"/>
      <c r="E1" s="4"/>
      <c r="F1" s="4"/>
      <c r="G1" s="4"/>
      <c r="H1" s="4"/>
      <c r="I1" s="4"/>
    </row>
    <row r="2" spans="1:9" s="3" customFormat="1" ht="23.25" customHeight="1" thickBot="1" x14ac:dyDescent="0.2">
      <c r="A2" s="31" t="s">
        <v>57</v>
      </c>
      <c r="B2" s="4"/>
      <c r="C2" s="4"/>
      <c r="D2" s="4"/>
      <c r="E2" s="4"/>
      <c r="F2" s="4"/>
      <c r="G2" s="4"/>
      <c r="H2" s="4"/>
      <c r="I2" s="4"/>
    </row>
    <row r="3" spans="1:9" s="3" customFormat="1" ht="21.95" customHeight="1" thickTop="1" x14ac:dyDescent="0.15">
      <c r="A3" s="52" t="s">
        <v>20</v>
      </c>
      <c r="B3" s="47"/>
      <c r="C3" s="54" t="s">
        <v>22</v>
      </c>
      <c r="D3" s="20"/>
      <c r="E3" s="46" t="s">
        <v>20</v>
      </c>
      <c r="F3" s="47"/>
      <c r="G3" s="54" t="s">
        <v>22</v>
      </c>
      <c r="H3" s="21"/>
      <c r="I3" s="4"/>
    </row>
    <row r="4" spans="1:9" s="3" customFormat="1" ht="36" customHeight="1" x14ac:dyDescent="0.15">
      <c r="A4" s="53"/>
      <c r="B4" s="49"/>
      <c r="C4" s="55"/>
      <c r="D4" s="22" t="s">
        <v>19</v>
      </c>
      <c r="E4" s="48"/>
      <c r="F4" s="49"/>
      <c r="G4" s="55"/>
      <c r="H4" s="22" t="s">
        <v>19</v>
      </c>
      <c r="I4" s="4"/>
    </row>
    <row r="5" spans="1:9" s="4" customFormat="1" ht="6.95" customHeight="1" x14ac:dyDescent="0.15">
      <c r="A5" s="28"/>
      <c r="B5" s="29"/>
      <c r="E5" s="30"/>
      <c r="F5" s="29"/>
    </row>
    <row r="6" spans="1:9" s="24" customFormat="1" ht="20.25" customHeight="1" x14ac:dyDescent="0.15">
      <c r="A6" s="40" t="s">
        <v>26</v>
      </c>
      <c r="B6" s="41"/>
      <c r="C6" s="32">
        <v>3507.05</v>
      </c>
      <c r="D6" s="23">
        <f t="shared" ref="D6:D16" si="0">C6/$C$6*100</f>
        <v>100</v>
      </c>
      <c r="E6" s="39" t="s">
        <v>1</v>
      </c>
      <c r="F6" s="38"/>
      <c r="G6" s="33">
        <v>233.52</v>
      </c>
      <c r="H6" s="34">
        <f t="shared" ref="H6:H16" si="1">G6/$C$6*100</f>
        <v>6.6585877019147146</v>
      </c>
      <c r="I6" s="4"/>
    </row>
    <row r="7" spans="1:9" s="3" customFormat="1" ht="20.25" customHeight="1" x14ac:dyDescent="0.15">
      <c r="A7" s="40" t="s">
        <v>55</v>
      </c>
      <c r="B7" s="41"/>
      <c r="C7" s="32">
        <v>1198.8999999999999</v>
      </c>
      <c r="D7" s="35">
        <f t="shared" si="0"/>
        <v>34.185426498053914</v>
      </c>
      <c r="E7" s="37" t="s">
        <v>18</v>
      </c>
      <c r="F7" s="38"/>
      <c r="G7" s="36">
        <v>77.930000000000007</v>
      </c>
      <c r="H7" s="34">
        <f t="shared" si="1"/>
        <v>2.2220954933633683</v>
      </c>
      <c r="I7" s="4"/>
    </row>
    <row r="8" spans="1:9" s="3" customFormat="1" ht="20.25" customHeight="1" x14ac:dyDescent="0.15">
      <c r="A8" s="40" t="s">
        <v>56</v>
      </c>
      <c r="B8" s="41"/>
      <c r="C8" s="32">
        <v>2308.1400000000003</v>
      </c>
      <c r="D8" s="35">
        <f t="shared" si="0"/>
        <v>65.814288362013656</v>
      </c>
      <c r="E8" s="37" t="s">
        <v>16</v>
      </c>
      <c r="F8" s="38"/>
      <c r="G8" s="33">
        <v>139.97</v>
      </c>
      <c r="H8" s="34">
        <f t="shared" si="1"/>
        <v>3.9911036341084385</v>
      </c>
      <c r="I8" s="4"/>
    </row>
    <row r="9" spans="1:9" s="3" customFormat="1" ht="20.25" customHeight="1" x14ac:dyDescent="0.15">
      <c r="A9" s="39" t="s">
        <v>17</v>
      </c>
      <c r="B9" s="38"/>
      <c r="C9" s="36">
        <v>765.31</v>
      </c>
      <c r="D9" s="34">
        <f t="shared" si="0"/>
        <v>21.82204416817553</v>
      </c>
      <c r="E9" s="37" t="s">
        <v>14</v>
      </c>
      <c r="F9" s="38"/>
      <c r="G9" s="33">
        <v>56.94</v>
      </c>
      <c r="H9" s="34">
        <f t="shared" si="1"/>
        <v>1.6235867752099342</v>
      </c>
      <c r="I9" s="4"/>
    </row>
    <row r="10" spans="1:9" s="3" customFormat="1" ht="20.25" customHeight="1" x14ac:dyDescent="0.15">
      <c r="A10" s="44" t="s">
        <v>15</v>
      </c>
      <c r="B10" s="45"/>
      <c r="C10" s="33">
        <v>132.41999999999999</v>
      </c>
      <c r="D10" s="34">
        <f t="shared" si="0"/>
        <v>3.7758229851299521</v>
      </c>
      <c r="E10" s="37" t="s">
        <v>12</v>
      </c>
      <c r="F10" s="38"/>
      <c r="G10" s="33">
        <v>4.2</v>
      </c>
      <c r="H10" s="34">
        <f t="shared" si="1"/>
        <v>0.11975877161717113</v>
      </c>
      <c r="I10" s="4"/>
    </row>
    <row r="11" spans="1:9" s="3" customFormat="1" ht="20.25" customHeight="1" x14ac:dyDescent="0.15">
      <c r="A11" s="39" t="s">
        <v>13</v>
      </c>
      <c r="B11" s="38"/>
      <c r="C11" s="33">
        <v>272.06</v>
      </c>
      <c r="D11" s="34">
        <f t="shared" si="0"/>
        <v>7.7575170014684698</v>
      </c>
      <c r="E11" s="37" t="s">
        <v>10</v>
      </c>
      <c r="F11" s="38"/>
      <c r="G11" s="33">
        <v>189.75</v>
      </c>
      <c r="H11" s="34">
        <f t="shared" si="1"/>
        <v>5.4105302177043377</v>
      </c>
      <c r="I11" s="4"/>
    </row>
    <row r="12" spans="1:9" s="3" customFormat="1" ht="20.25" customHeight="1" x14ac:dyDescent="0.15">
      <c r="A12" s="39" t="s">
        <v>11</v>
      </c>
      <c r="B12" s="38"/>
      <c r="C12" s="36">
        <v>29.11</v>
      </c>
      <c r="D12" s="34">
        <f t="shared" si="0"/>
        <v>0.83004234327996462</v>
      </c>
      <c r="E12" s="37" t="s">
        <v>8</v>
      </c>
      <c r="F12" s="38"/>
      <c r="G12" s="33">
        <v>114.03</v>
      </c>
      <c r="H12" s="34">
        <f t="shared" si="1"/>
        <v>3.2514506494061957</v>
      </c>
      <c r="I12" s="4"/>
    </row>
    <row r="13" spans="1:9" s="3" customFormat="1" ht="20.25" customHeight="1" x14ac:dyDescent="0.15">
      <c r="A13" s="39" t="s">
        <v>9</v>
      </c>
      <c r="B13" s="38"/>
      <c r="C13" s="36">
        <v>122.31</v>
      </c>
      <c r="D13" s="34">
        <f t="shared" si="0"/>
        <v>3.487546513451476</v>
      </c>
      <c r="E13" s="37" t="s">
        <v>6</v>
      </c>
      <c r="F13" s="38"/>
      <c r="G13" s="33">
        <v>139.44</v>
      </c>
      <c r="H13" s="34">
        <f t="shared" si="1"/>
        <v>3.9759912176900807</v>
      </c>
      <c r="I13" s="4"/>
    </row>
    <row r="14" spans="1:9" s="3" customFormat="1" ht="20.25" customHeight="1" x14ac:dyDescent="0.15">
      <c r="A14" s="39" t="s">
        <v>7</v>
      </c>
      <c r="B14" s="38"/>
      <c r="C14" s="36">
        <v>199.18</v>
      </c>
      <c r="D14" s="34">
        <f t="shared" si="0"/>
        <v>5.6794171739781296</v>
      </c>
      <c r="E14" s="37" t="s">
        <v>4</v>
      </c>
      <c r="F14" s="38"/>
      <c r="G14" s="33">
        <v>340.96</v>
      </c>
      <c r="H14" s="34">
        <f t="shared" si="1"/>
        <v>9.7221311358549194</v>
      </c>
      <c r="I14" s="4"/>
    </row>
    <row r="15" spans="1:9" s="3" customFormat="1" ht="20.25" customHeight="1" x14ac:dyDescent="0.15">
      <c r="A15" s="39" t="s">
        <v>5</v>
      </c>
      <c r="B15" s="38"/>
      <c r="C15" s="36">
        <v>224.7</v>
      </c>
      <c r="D15" s="34">
        <f t="shared" si="0"/>
        <v>6.4070942815186545</v>
      </c>
      <c r="E15" s="42" t="s">
        <v>2</v>
      </c>
      <c r="F15" s="43"/>
      <c r="G15" s="33">
        <v>133.97999999999999</v>
      </c>
      <c r="H15" s="34">
        <f t="shared" si="1"/>
        <v>3.8203048145877583</v>
      </c>
      <c r="I15" s="4"/>
    </row>
    <row r="16" spans="1:9" s="3" customFormat="1" ht="20.25" customHeight="1" x14ac:dyDescent="0.15">
      <c r="A16" s="39" t="s">
        <v>3</v>
      </c>
      <c r="B16" s="38"/>
      <c r="C16" s="33">
        <v>206.71</v>
      </c>
      <c r="D16" s="34">
        <f t="shared" si="0"/>
        <v>5.8941275430917717</v>
      </c>
      <c r="E16" s="37" t="s">
        <v>0</v>
      </c>
      <c r="F16" s="38"/>
      <c r="G16" s="33">
        <v>124.52</v>
      </c>
      <c r="H16" s="34">
        <f t="shared" si="1"/>
        <v>3.5505624385167014</v>
      </c>
      <c r="I16" s="4"/>
    </row>
    <row r="17" spans="1:8" s="4" customFormat="1" ht="8.25" customHeight="1" thickBot="1" x14ac:dyDescent="0.2">
      <c r="A17" s="25"/>
      <c r="B17" s="26"/>
      <c r="C17" s="25"/>
      <c r="D17" s="26"/>
      <c r="E17" s="27"/>
      <c r="F17" s="26"/>
      <c r="G17" s="25"/>
      <c r="H17" s="25"/>
    </row>
    <row r="18" spans="1:8" s="4" customFormat="1" ht="7.5" customHeight="1" thickTop="1" x14ac:dyDescent="0.15"/>
    <row r="19" spans="1:8" s="4" customFormat="1" x14ac:dyDescent="0.15">
      <c r="A19" s="4" t="s">
        <v>21</v>
      </c>
    </row>
  </sheetData>
  <mergeCells count="26">
    <mergeCell ref="A15:B15"/>
    <mergeCell ref="E15:F15"/>
    <mergeCell ref="A16:B16"/>
    <mergeCell ref="E16:F16"/>
    <mergeCell ref="A12:B12"/>
    <mergeCell ref="E12:F12"/>
    <mergeCell ref="A13:B13"/>
    <mergeCell ref="E13:F13"/>
    <mergeCell ref="A14:B14"/>
    <mergeCell ref="E14:F14"/>
    <mergeCell ref="A9:B9"/>
    <mergeCell ref="E9:F9"/>
    <mergeCell ref="A10:B10"/>
    <mergeCell ref="E10:F10"/>
    <mergeCell ref="A11:B11"/>
    <mergeCell ref="E11:F11"/>
    <mergeCell ref="G3:G4"/>
    <mergeCell ref="A6:B6"/>
    <mergeCell ref="E6:F6"/>
    <mergeCell ref="A7:B7"/>
    <mergeCell ref="E7:F7"/>
    <mergeCell ref="A8:B8"/>
    <mergeCell ref="E8:F8"/>
    <mergeCell ref="A3:B4"/>
    <mergeCell ref="C3:C4"/>
    <mergeCell ref="E3:F4"/>
  </mergeCells>
  <phoneticPr fontId="2"/>
  <pageMargins left="0.59055118110236227" right="0.59055118110236227" top="0.98425196850393704" bottom="0.78740157480314965" header="0.39370078740157483" footer="0.51181102362204722"/>
  <pageSetup paperSize="9" scale="75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1-2-1</vt:lpstr>
      <vt:lpstr>1-2-2</vt:lpstr>
      <vt:lpstr>'1-2-1'!Print_Area</vt:lpstr>
      <vt:lpstr>'1-2-2'!Print_Area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2022-12-07T02:45:13Z</dcterms:created>
  <dcterms:modified xsi:type="dcterms:W3CDTF">2026-02-18T06:09:04Z</dcterms:modified>
</cp:coreProperties>
</file>