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８年度\R8.4公表分\③公表資料\01_統計表\"/>
    </mc:Choice>
  </mc:AlternateContent>
  <xr:revisionPtr revIDLastSave="0" documentId="13_ncr:1_{6C97E6B3-C239-4F51-97F2-2C0EC7B8D682}" xr6:coauthVersionLast="47" xr6:coauthVersionMax="47" xr10:uidLastSave="{00000000-0000-0000-0000-000000000000}"/>
  <bookViews>
    <workbookView xWindow="19090" yWindow="1120" windowWidth="19420" windowHeight="10300" tabRatio="770" xr2:uid="{00000000-000D-0000-FFFF-FFFF00000000}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岩美町!$A$1:$S$73</definedName>
    <definedName name="_xlnm.Print_Area" localSheetId="4">境港市!$A$1:$S$73</definedName>
    <definedName name="_xlnm.Print_Area" localSheetId="11">琴浦町!$A$1:$S$73</definedName>
    <definedName name="_xlnm.Print_Area" localSheetId="0">県計!$A$1:$S$73</definedName>
    <definedName name="_xlnm.Print_Area" localSheetId="19">江府町!$A$1:$S$73</definedName>
    <definedName name="_xlnm.Print_Area" localSheetId="9">三朝町!$A$1:$S$73</definedName>
    <definedName name="_xlnm.Print_Area" localSheetId="6">若桜町!$A$1:$S$73</definedName>
    <definedName name="_xlnm.Print_Area" localSheetId="3">倉吉市!$A$1:$S$73</definedName>
    <definedName name="_xlnm.Print_Area" localSheetId="14">大山町!$A$1:$S$73</definedName>
    <definedName name="_xlnm.Print_Area" localSheetId="7">智頭町!$A$1:$S$73</definedName>
    <definedName name="_xlnm.Print_Area" localSheetId="1">鳥取市!$A$1:$S$73</definedName>
    <definedName name="_xlnm.Print_Area" localSheetId="10">湯梨浜町!$A$1:$S$73</definedName>
    <definedName name="_xlnm.Print_Area" localSheetId="15">南部町!$A$1:$S$73</definedName>
    <definedName name="_xlnm.Print_Area" localSheetId="13">日吉津村!$A$1:$S$73</definedName>
    <definedName name="_xlnm.Print_Area" localSheetId="17">日南町!$A$1:$S$73</definedName>
    <definedName name="_xlnm.Print_Area" localSheetId="18">日野町!$A$1:$S$73</definedName>
    <definedName name="_xlnm.Print_Area" localSheetId="16">伯耆町!$A$1:$S$73</definedName>
    <definedName name="_xlnm.Print_Area" localSheetId="8">八頭町!$A$1:$S$73</definedName>
    <definedName name="_xlnm.Print_Area" localSheetId="2">米子市!$A$1:$S$73</definedName>
    <definedName name="_xlnm.Print_Area" localSheetId="12">北栄町!$A$1:$S$73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9" i="67" l="1"/>
  <c r="O59" i="67"/>
  <c r="J59" i="67"/>
  <c r="I59" i="67"/>
  <c r="P58" i="67"/>
  <c r="O58" i="67"/>
  <c r="J58" i="67"/>
  <c r="I58" i="67"/>
  <c r="P57" i="67"/>
  <c r="O57" i="67"/>
  <c r="J57" i="67"/>
  <c r="I57" i="67"/>
  <c r="P56" i="67"/>
  <c r="O56" i="67"/>
  <c r="J56" i="67"/>
  <c r="I56" i="67"/>
  <c r="P55" i="67"/>
  <c r="O55" i="67"/>
  <c r="J55" i="67"/>
  <c r="I55" i="67"/>
  <c r="P54" i="67"/>
  <c r="O54" i="67"/>
  <c r="J54" i="67"/>
  <c r="I54" i="67"/>
  <c r="P53" i="67"/>
  <c r="O53" i="67"/>
  <c r="J53" i="67"/>
  <c r="I53" i="67"/>
  <c r="P52" i="67"/>
  <c r="O52" i="67"/>
  <c r="J52" i="67"/>
  <c r="I52" i="67"/>
  <c r="P51" i="67"/>
  <c r="O51" i="67"/>
  <c r="J51" i="67"/>
  <c r="I51" i="67"/>
  <c r="P50" i="67"/>
  <c r="O50" i="67"/>
  <c r="J50" i="67"/>
  <c r="I50" i="67"/>
  <c r="P49" i="67"/>
  <c r="O49" i="67"/>
  <c r="J49" i="67"/>
  <c r="I49" i="67"/>
  <c r="P48" i="67"/>
  <c r="O48" i="67"/>
  <c r="J48" i="67"/>
  <c r="I48" i="67"/>
  <c r="P47" i="67"/>
  <c r="O47" i="67"/>
  <c r="J47" i="67"/>
  <c r="I47" i="67"/>
  <c r="P46" i="67"/>
  <c r="O46" i="67"/>
  <c r="J46" i="67"/>
  <c r="I46" i="67"/>
  <c r="P45" i="67"/>
  <c r="O45" i="67"/>
  <c r="J45" i="67"/>
  <c r="I45" i="67"/>
  <c r="P44" i="67"/>
  <c r="O44" i="67"/>
  <c r="J44" i="67"/>
  <c r="I44" i="67"/>
  <c r="P43" i="67"/>
  <c r="O43" i="67"/>
  <c r="J43" i="67"/>
  <c r="I43" i="67"/>
  <c r="P42" i="67"/>
  <c r="O42" i="67"/>
  <c r="J42" i="67"/>
  <c r="I42" i="67"/>
  <c r="P41" i="67"/>
  <c r="O41" i="67"/>
  <c r="J41" i="67"/>
  <c r="I41" i="67"/>
  <c r="P40" i="67"/>
  <c r="O40" i="67"/>
  <c r="J40" i="67"/>
  <c r="I40" i="67"/>
  <c r="P39" i="67"/>
  <c r="O39" i="67"/>
  <c r="J39" i="67"/>
  <c r="I39" i="67"/>
  <c r="P38" i="67"/>
  <c r="O38" i="67"/>
  <c r="J38" i="67"/>
  <c r="I38" i="67"/>
  <c r="P37" i="67"/>
  <c r="O37" i="67"/>
  <c r="J37" i="67"/>
  <c r="I37" i="67"/>
  <c r="P36" i="67"/>
  <c r="O36" i="67"/>
  <c r="J36" i="67"/>
  <c r="I36" i="67"/>
  <c r="P35" i="67"/>
  <c r="O35" i="67"/>
  <c r="J35" i="67"/>
  <c r="I35" i="67"/>
  <c r="P34" i="67"/>
  <c r="O34" i="67"/>
  <c r="J34" i="67"/>
  <c r="I34" i="67"/>
  <c r="P33" i="67"/>
  <c r="O33" i="67"/>
  <c r="J33" i="67"/>
  <c r="I33" i="67"/>
  <c r="P32" i="67"/>
  <c r="O32" i="67"/>
  <c r="J32" i="67"/>
  <c r="I32" i="67"/>
  <c r="P31" i="67"/>
  <c r="O31" i="67"/>
  <c r="J31" i="67"/>
  <c r="I31" i="67"/>
  <c r="P30" i="67"/>
  <c r="O30" i="67"/>
  <c r="J30" i="67"/>
  <c r="I30" i="67"/>
  <c r="P29" i="67"/>
  <c r="O29" i="67"/>
  <c r="J29" i="67"/>
  <c r="I29" i="67"/>
  <c r="P28" i="67"/>
  <c r="O28" i="67"/>
  <c r="J28" i="67"/>
  <c r="I28" i="67"/>
  <c r="P27" i="67"/>
  <c r="O27" i="67"/>
  <c r="J27" i="67"/>
  <c r="I27" i="67"/>
  <c r="P26" i="67"/>
  <c r="O26" i="67"/>
  <c r="J26" i="67"/>
  <c r="I26" i="67"/>
  <c r="P25" i="67"/>
  <c r="O25" i="67"/>
  <c r="J25" i="67"/>
  <c r="I25" i="67"/>
  <c r="P24" i="67"/>
  <c r="O24" i="67"/>
  <c r="J24" i="67"/>
  <c r="I24" i="67"/>
  <c r="P23" i="67"/>
  <c r="O23" i="67"/>
  <c r="J23" i="67"/>
  <c r="I23" i="67"/>
  <c r="P21" i="67"/>
  <c r="O21" i="67"/>
  <c r="J21" i="67"/>
  <c r="I21" i="67"/>
  <c r="P20" i="67"/>
  <c r="O20" i="67"/>
  <c r="J20" i="67"/>
  <c r="I20" i="67"/>
  <c r="P19" i="67"/>
  <c r="O19" i="67"/>
  <c r="J19" i="67"/>
  <c r="I19" i="67"/>
  <c r="P18" i="67"/>
  <c r="O18" i="67"/>
  <c r="J18" i="67"/>
  <c r="I18" i="67"/>
  <c r="P17" i="67"/>
  <c r="O17" i="67"/>
  <c r="J17" i="67"/>
  <c r="I17" i="67"/>
  <c r="P16" i="67"/>
  <c r="O16" i="67"/>
  <c r="J16" i="67"/>
  <c r="I16" i="67"/>
  <c r="P15" i="67"/>
  <c r="O15" i="67"/>
  <c r="J15" i="67"/>
  <c r="I15" i="67"/>
  <c r="P59" i="66"/>
  <c r="O59" i="66"/>
  <c r="J59" i="66"/>
  <c r="I59" i="66"/>
  <c r="P58" i="66"/>
  <c r="O58" i="66"/>
  <c r="J58" i="66"/>
  <c r="I58" i="66"/>
  <c r="P57" i="66"/>
  <c r="O57" i="66"/>
  <c r="J57" i="66"/>
  <c r="I57" i="66"/>
  <c r="P56" i="66"/>
  <c r="O56" i="66"/>
  <c r="J56" i="66"/>
  <c r="I56" i="66"/>
  <c r="P55" i="66"/>
  <c r="O55" i="66"/>
  <c r="J55" i="66"/>
  <c r="I55" i="66"/>
  <c r="P54" i="66"/>
  <c r="O54" i="66"/>
  <c r="J54" i="66"/>
  <c r="I54" i="66"/>
  <c r="P53" i="66"/>
  <c r="O53" i="66"/>
  <c r="J53" i="66"/>
  <c r="I53" i="66"/>
  <c r="P52" i="66"/>
  <c r="O52" i="66"/>
  <c r="J52" i="66"/>
  <c r="I52" i="66"/>
  <c r="P51" i="66"/>
  <c r="O51" i="66"/>
  <c r="J51" i="66"/>
  <c r="I51" i="66"/>
  <c r="P50" i="66"/>
  <c r="O50" i="66"/>
  <c r="J50" i="66"/>
  <c r="I50" i="66"/>
  <c r="P49" i="66"/>
  <c r="O49" i="66"/>
  <c r="J49" i="66"/>
  <c r="I49" i="66"/>
  <c r="P48" i="66"/>
  <c r="O48" i="66"/>
  <c r="J48" i="66"/>
  <c r="I48" i="66"/>
  <c r="P47" i="66"/>
  <c r="O47" i="66"/>
  <c r="J47" i="66"/>
  <c r="I47" i="66"/>
  <c r="P46" i="66"/>
  <c r="O46" i="66"/>
  <c r="J46" i="66"/>
  <c r="I46" i="66"/>
  <c r="P45" i="66"/>
  <c r="O45" i="66"/>
  <c r="J45" i="66"/>
  <c r="I45" i="66"/>
  <c r="P44" i="66"/>
  <c r="O44" i="66"/>
  <c r="J44" i="66"/>
  <c r="I44" i="66"/>
  <c r="P43" i="66"/>
  <c r="O43" i="66"/>
  <c r="J43" i="66"/>
  <c r="I43" i="66"/>
  <c r="P42" i="66"/>
  <c r="O42" i="66"/>
  <c r="J42" i="66"/>
  <c r="I42" i="66"/>
  <c r="P41" i="66"/>
  <c r="O41" i="66"/>
  <c r="J41" i="66"/>
  <c r="I41" i="66"/>
  <c r="P40" i="66"/>
  <c r="O40" i="66"/>
  <c r="J40" i="66"/>
  <c r="I40" i="66"/>
  <c r="P39" i="66"/>
  <c r="O39" i="66"/>
  <c r="J39" i="66"/>
  <c r="I39" i="66"/>
  <c r="P38" i="66"/>
  <c r="O38" i="66"/>
  <c r="J38" i="66"/>
  <c r="I38" i="66"/>
  <c r="P37" i="66"/>
  <c r="O37" i="66"/>
  <c r="J37" i="66"/>
  <c r="I37" i="66"/>
  <c r="P36" i="66"/>
  <c r="O36" i="66"/>
  <c r="J36" i="66"/>
  <c r="I36" i="66"/>
  <c r="P35" i="66"/>
  <c r="O35" i="66"/>
  <c r="J35" i="66"/>
  <c r="I35" i="66"/>
  <c r="P34" i="66"/>
  <c r="O34" i="66"/>
  <c r="J34" i="66"/>
  <c r="I34" i="66"/>
  <c r="P33" i="66"/>
  <c r="O33" i="66"/>
  <c r="J33" i="66"/>
  <c r="I33" i="66"/>
  <c r="P32" i="66"/>
  <c r="O32" i="66"/>
  <c r="J32" i="66"/>
  <c r="I32" i="66"/>
  <c r="P31" i="66"/>
  <c r="O31" i="66"/>
  <c r="J31" i="66"/>
  <c r="I31" i="66"/>
  <c r="P30" i="66"/>
  <c r="O30" i="66"/>
  <c r="J30" i="66"/>
  <c r="I30" i="66"/>
  <c r="P29" i="66"/>
  <c r="O29" i="66"/>
  <c r="J29" i="66"/>
  <c r="I29" i="66"/>
  <c r="P28" i="66"/>
  <c r="O28" i="66"/>
  <c r="J28" i="66"/>
  <c r="I28" i="66"/>
  <c r="P27" i="66"/>
  <c r="O27" i="66"/>
  <c r="J27" i="66"/>
  <c r="I27" i="66"/>
  <c r="P26" i="66"/>
  <c r="O26" i="66"/>
  <c r="J26" i="66"/>
  <c r="I26" i="66"/>
  <c r="P25" i="66"/>
  <c r="O25" i="66"/>
  <c r="J25" i="66"/>
  <c r="I25" i="66"/>
  <c r="P24" i="66"/>
  <c r="O24" i="66"/>
  <c r="J24" i="66"/>
  <c r="I24" i="66"/>
  <c r="P23" i="66"/>
  <c r="O23" i="66"/>
  <c r="J23" i="66"/>
  <c r="I23" i="66"/>
  <c r="P21" i="66"/>
  <c r="O21" i="66"/>
  <c r="J21" i="66"/>
  <c r="I21" i="66"/>
  <c r="P20" i="66"/>
  <c r="O20" i="66"/>
  <c r="J20" i="66"/>
  <c r="I20" i="66"/>
  <c r="P19" i="66"/>
  <c r="O19" i="66"/>
  <c r="J19" i="66"/>
  <c r="I19" i="66"/>
  <c r="P18" i="66"/>
  <c r="O18" i="66"/>
  <c r="J18" i="66"/>
  <c r="I18" i="66"/>
  <c r="P17" i="66"/>
  <c r="O17" i="66"/>
  <c r="J17" i="66"/>
  <c r="I17" i="66"/>
  <c r="P16" i="66"/>
  <c r="O16" i="66"/>
  <c r="J16" i="66"/>
  <c r="I16" i="66"/>
  <c r="P15" i="66"/>
  <c r="O15" i="66"/>
  <c r="J15" i="66"/>
  <c r="I15" i="66"/>
  <c r="P59" i="65"/>
  <c r="O59" i="65"/>
  <c r="J59" i="65"/>
  <c r="I59" i="65"/>
  <c r="P58" i="65"/>
  <c r="O58" i="65"/>
  <c r="J58" i="65"/>
  <c r="I58" i="65"/>
  <c r="P57" i="65"/>
  <c r="O57" i="65"/>
  <c r="J57" i="65"/>
  <c r="I57" i="65"/>
  <c r="P56" i="65"/>
  <c r="O56" i="65"/>
  <c r="J56" i="65"/>
  <c r="I56" i="65"/>
  <c r="P55" i="65"/>
  <c r="O55" i="65"/>
  <c r="J55" i="65"/>
  <c r="I55" i="65"/>
  <c r="P54" i="65"/>
  <c r="O54" i="65"/>
  <c r="J54" i="65"/>
  <c r="I54" i="65"/>
  <c r="P53" i="65"/>
  <c r="O53" i="65"/>
  <c r="J53" i="65"/>
  <c r="I53" i="65"/>
  <c r="P52" i="65"/>
  <c r="O52" i="65"/>
  <c r="J52" i="65"/>
  <c r="I52" i="65"/>
  <c r="P51" i="65"/>
  <c r="O51" i="65"/>
  <c r="J51" i="65"/>
  <c r="I51" i="65"/>
  <c r="P50" i="65"/>
  <c r="O50" i="65"/>
  <c r="J50" i="65"/>
  <c r="I50" i="65"/>
  <c r="P49" i="65"/>
  <c r="O49" i="65"/>
  <c r="J49" i="65"/>
  <c r="I49" i="65"/>
  <c r="P48" i="65"/>
  <c r="O48" i="65"/>
  <c r="J48" i="65"/>
  <c r="I48" i="65"/>
  <c r="P47" i="65"/>
  <c r="O47" i="65"/>
  <c r="J47" i="65"/>
  <c r="I47" i="65"/>
  <c r="P46" i="65"/>
  <c r="O46" i="65"/>
  <c r="J46" i="65"/>
  <c r="I46" i="65"/>
  <c r="P45" i="65"/>
  <c r="O45" i="65"/>
  <c r="J45" i="65"/>
  <c r="I45" i="65"/>
  <c r="P44" i="65"/>
  <c r="O44" i="65"/>
  <c r="J44" i="65"/>
  <c r="I44" i="65"/>
  <c r="P43" i="65"/>
  <c r="O43" i="65"/>
  <c r="J43" i="65"/>
  <c r="I43" i="65"/>
  <c r="P42" i="65"/>
  <c r="O42" i="65"/>
  <c r="J42" i="65"/>
  <c r="I42" i="65"/>
  <c r="P41" i="65"/>
  <c r="O41" i="65"/>
  <c r="J41" i="65"/>
  <c r="I41" i="65"/>
  <c r="P40" i="65"/>
  <c r="O40" i="65"/>
  <c r="J40" i="65"/>
  <c r="I40" i="65"/>
  <c r="P39" i="65"/>
  <c r="O39" i="65"/>
  <c r="J39" i="65"/>
  <c r="I39" i="65"/>
  <c r="P38" i="65"/>
  <c r="O38" i="65"/>
  <c r="J38" i="65"/>
  <c r="I38" i="65"/>
  <c r="P37" i="65"/>
  <c r="O37" i="65"/>
  <c r="J37" i="65"/>
  <c r="I37" i="65"/>
  <c r="P36" i="65"/>
  <c r="O36" i="65"/>
  <c r="J36" i="65"/>
  <c r="I36" i="65"/>
  <c r="P35" i="65"/>
  <c r="O35" i="65"/>
  <c r="J35" i="65"/>
  <c r="I35" i="65"/>
  <c r="P34" i="65"/>
  <c r="O34" i="65"/>
  <c r="J34" i="65"/>
  <c r="I34" i="65"/>
  <c r="P33" i="65"/>
  <c r="O33" i="65"/>
  <c r="J33" i="65"/>
  <c r="I33" i="65"/>
  <c r="P32" i="65"/>
  <c r="O32" i="65"/>
  <c r="J32" i="65"/>
  <c r="I32" i="65"/>
  <c r="P31" i="65"/>
  <c r="O31" i="65"/>
  <c r="J31" i="65"/>
  <c r="I31" i="65"/>
  <c r="P30" i="65"/>
  <c r="O30" i="65"/>
  <c r="J30" i="65"/>
  <c r="I30" i="65"/>
  <c r="P29" i="65"/>
  <c r="O29" i="65"/>
  <c r="J29" i="65"/>
  <c r="I29" i="65"/>
  <c r="P28" i="65"/>
  <c r="O28" i="65"/>
  <c r="J28" i="65"/>
  <c r="I28" i="65"/>
  <c r="P27" i="65"/>
  <c r="O27" i="65"/>
  <c r="J27" i="65"/>
  <c r="I27" i="65"/>
  <c r="P26" i="65"/>
  <c r="O26" i="65"/>
  <c r="J26" i="65"/>
  <c r="I26" i="65"/>
  <c r="P25" i="65"/>
  <c r="O25" i="65"/>
  <c r="J25" i="65"/>
  <c r="I25" i="65"/>
  <c r="P24" i="65"/>
  <c r="O24" i="65"/>
  <c r="J24" i="65"/>
  <c r="I24" i="65"/>
  <c r="P23" i="65"/>
  <c r="O23" i="65"/>
  <c r="J23" i="65"/>
  <c r="I23" i="65"/>
  <c r="P21" i="65"/>
  <c r="O21" i="65"/>
  <c r="J21" i="65"/>
  <c r="I21" i="65"/>
  <c r="P20" i="65"/>
  <c r="O20" i="65"/>
  <c r="J20" i="65"/>
  <c r="I20" i="65"/>
  <c r="P19" i="65"/>
  <c r="O19" i="65"/>
  <c r="J19" i="65"/>
  <c r="I19" i="65"/>
  <c r="P18" i="65"/>
  <c r="O18" i="65"/>
  <c r="J18" i="65"/>
  <c r="I18" i="65"/>
  <c r="P17" i="65"/>
  <c r="O17" i="65"/>
  <c r="J17" i="65"/>
  <c r="I17" i="65"/>
  <c r="P16" i="65"/>
  <c r="O16" i="65"/>
  <c r="J16" i="65"/>
  <c r="I16" i="65"/>
  <c r="P15" i="65"/>
  <c r="O15" i="65"/>
  <c r="J15" i="65"/>
  <c r="I15" i="65"/>
  <c r="P59" i="64"/>
  <c r="O59" i="64"/>
  <c r="J59" i="64"/>
  <c r="I59" i="64"/>
  <c r="P58" i="64"/>
  <c r="O58" i="64"/>
  <c r="J58" i="64"/>
  <c r="I58" i="64"/>
  <c r="P57" i="64"/>
  <c r="O57" i="64"/>
  <c r="J57" i="64"/>
  <c r="I57" i="64"/>
  <c r="P56" i="64"/>
  <c r="O56" i="64"/>
  <c r="J56" i="64"/>
  <c r="I56" i="64"/>
  <c r="P55" i="64"/>
  <c r="O55" i="64"/>
  <c r="J55" i="64"/>
  <c r="I55" i="64"/>
  <c r="P54" i="64"/>
  <c r="O54" i="64"/>
  <c r="J54" i="64"/>
  <c r="I54" i="64"/>
  <c r="P53" i="64"/>
  <c r="O53" i="64"/>
  <c r="J53" i="64"/>
  <c r="I53" i="64"/>
  <c r="P52" i="64"/>
  <c r="O52" i="64"/>
  <c r="J52" i="64"/>
  <c r="I52" i="64"/>
  <c r="P51" i="64"/>
  <c r="O51" i="64"/>
  <c r="J51" i="64"/>
  <c r="I51" i="64"/>
  <c r="P50" i="64"/>
  <c r="O50" i="64"/>
  <c r="J50" i="64"/>
  <c r="I50" i="64"/>
  <c r="P49" i="64"/>
  <c r="O49" i="64"/>
  <c r="J49" i="64"/>
  <c r="I49" i="64"/>
  <c r="P48" i="64"/>
  <c r="O48" i="64"/>
  <c r="J48" i="64"/>
  <c r="I48" i="64"/>
  <c r="P47" i="64"/>
  <c r="O47" i="64"/>
  <c r="J47" i="64"/>
  <c r="I47" i="64"/>
  <c r="P46" i="64"/>
  <c r="O46" i="64"/>
  <c r="J46" i="64"/>
  <c r="I46" i="64"/>
  <c r="P45" i="64"/>
  <c r="O45" i="64"/>
  <c r="J45" i="64"/>
  <c r="I45" i="64"/>
  <c r="P44" i="64"/>
  <c r="O44" i="64"/>
  <c r="J44" i="64"/>
  <c r="I44" i="64"/>
  <c r="P43" i="64"/>
  <c r="O43" i="64"/>
  <c r="J43" i="64"/>
  <c r="I43" i="64"/>
  <c r="P42" i="64"/>
  <c r="O42" i="64"/>
  <c r="J42" i="64"/>
  <c r="I42" i="64"/>
  <c r="P41" i="64"/>
  <c r="O41" i="64"/>
  <c r="J41" i="64"/>
  <c r="I41" i="64"/>
  <c r="P40" i="64"/>
  <c r="O40" i="64"/>
  <c r="J40" i="64"/>
  <c r="I40" i="64"/>
  <c r="P39" i="64"/>
  <c r="O39" i="64"/>
  <c r="J39" i="64"/>
  <c r="I39" i="64"/>
  <c r="P38" i="64"/>
  <c r="O38" i="64"/>
  <c r="J38" i="64"/>
  <c r="I38" i="64"/>
  <c r="P37" i="64"/>
  <c r="O37" i="64"/>
  <c r="J37" i="64"/>
  <c r="I37" i="64"/>
  <c r="P36" i="64"/>
  <c r="O36" i="64"/>
  <c r="J36" i="64"/>
  <c r="I36" i="64"/>
  <c r="P35" i="64"/>
  <c r="O35" i="64"/>
  <c r="J35" i="64"/>
  <c r="I35" i="64"/>
  <c r="P34" i="64"/>
  <c r="O34" i="64"/>
  <c r="J34" i="64"/>
  <c r="I34" i="64"/>
  <c r="P33" i="64"/>
  <c r="O33" i="64"/>
  <c r="J33" i="64"/>
  <c r="I33" i="64"/>
  <c r="P32" i="64"/>
  <c r="O32" i="64"/>
  <c r="J32" i="64"/>
  <c r="I32" i="64"/>
  <c r="P31" i="64"/>
  <c r="O31" i="64"/>
  <c r="J31" i="64"/>
  <c r="I31" i="64"/>
  <c r="P30" i="64"/>
  <c r="O30" i="64"/>
  <c r="J30" i="64"/>
  <c r="I30" i="64"/>
  <c r="P29" i="64"/>
  <c r="O29" i="64"/>
  <c r="J29" i="64"/>
  <c r="I29" i="64"/>
  <c r="P28" i="64"/>
  <c r="O28" i="64"/>
  <c r="J28" i="64"/>
  <c r="I28" i="64"/>
  <c r="P27" i="64"/>
  <c r="O27" i="64"/>
  <c r="J27" i="64"/>
  <c r="I27" i="64"/>
  <c r="P26" i="64"/>
  <c r="O26" i="64"/>
  <c r="J26" i="64"/>
  <c r="I26" i="64"/>
  <c r="P25" i="64"/>
  <c r="O25" i="64"/>
  <c r="J25" i="64"/>
  <c r="I25" i="64"/>
  <c r="P24" i="64"/>
  <c r="O24" i="64"/>
  <c r="J24" i="64"/>
  <c r="I24" i="64"/>
  <c r="P23" i="64"/>
  <c r="O23" i="64"/>
  <c r="J23" i="64"/>
  <c r="I23" i="64"/>
  <c r="P21" i="64"/>
  <c r="O21" i="64"/>
  <c r="J21" i="64"/>
  <c r="I21" i="64"/>
  <c r="P20" i="64"/>
  <c r="O20" i="64"/>
  <c r="J20" i="64"/>
  <c r="I20" i="64"/>
  <c r="P19" i="64"/>
  <c r="O19" i="64"/>
  <c r="J19" i="64"/>
  <c r="I19" i="64"/>
  <c r="P18" i="64"/>
  <c r="O18" i="64"/>
  <c r="J18" i="64"/>
  <c r="I18" i="64"/>
  <c r="P17" i="64"/>
  <c r="O17" i="64"/>
  <c r="J17" i="64"/>
  <c r="I17" i="64"/>
  <c r="P16" i="64"/>
  <c r="O16" i="64"/>
  <c r="J16" i="64"/>
  <c r="I16" i="64"/>
  <c r="P15" i="64"/>
  <c r="O15" i="64"/>
  <c r="J15" i="64"/>
  <c r="I15" i="64"/>
  <c r="P59" i="63"/>
  <c r="O59" i="63"/>
  <c r="J59" i="63"/>
  <c r="I59" i="63"/>
  <c r="P58" i="63"/>
  <c r="O58" i="63"/>
  <c r="J58" i="63"/>
  <c r="I58" i="63"/>
  <c r="P57" i="63"/>
  <c r="O57" i="63"/>
  <c r="J57" i="63"/>
  <c r="I57" i="63"/>
  <c r="P56" i="63"/>
  <c r="O56" i="63"/>
  <c r="J56" i="63"/>
  <c r="I56" i="63"/>
  <c r="P55" i="63"/>
  <c r="O55" i="63"/>
  <c r="J55" i="63"/>
  <c r="I55" i="63"/>
  <c r="P54" i="63"/>
  <c r="O54" i="63"/>
  <c r="J54" i="63"/>
  <c r="I54" i="63"/>
  <c r="P53" i="63"/>
  <c r="O53" i="63"/>
  <c r="J53" i="63"/>
  <c r="I53" i="63"/>
  <c r="P52" i="63"/>
  <c r="O52" i="63"/>
  <c r="J52" i="63"/>
  <c r="I52" i="63"/>
  <c r="P51" i="63"/>
  <c r="O51" i="63"/>
  <c r="J51" i="63"/>
  <c r="I51" i="63"/>
  <c r="P50" i="63"/>
  <c r="O50" i="63"/>
  <c r="J50" i="63"/>
  <c r="I50" i="63"/>
  <c r="P49" i="63"/>
  <c r="O49" i="63"/>
  <c r="J49" i="63"/>
  <c r="I49" i="63"/>
  <c r="P48" i="63"/>
  <c r="O48" i="63"/>
  <c r="J48" i="63"/>
  <c r="I48" i="63"/>
  <c r="P47" i="63"/>
  <c r="O47" i="63"/>
  <c r="J47" i="63"/>
  <c r="I47" i="63"/>
  <c r="P46" i="63"/>
  <c r="O46" i="63"/>
  <c r="J46" i="63"/>
  <c r="I46" i="63"/>
  <c r="S46" i="63"/>
  <c r="P45" i="63"/>
  <c r="O45" i="63"/>
  <c r="J45" i="63"/>
  <c r="I45" i="63"/>
  <c r="P44" i="63"/>
  <c r="O44" i="63"/>
  <c r="J44" i="63"/>
  <c r="I44" i="63"/>
  <c r="P43" i="63"/>
  <c r="O43" i="63"/>
  <c r="J43" i="63"/>
  <c r="I43" i="63"/>
  <c r="P42" i="63"/>
  <c r="O42" i="63"/>
  <c r="J42" i="63"/>
  <c r="I42" i="63"/>
  <c r="P41" i="63"/>
  <c r="O41" i="63"/>
  <c r="J41" i="63"/>
  <c r="I41" i="63"/>
  <c r="P40" i="63"/>
  <c r="O40" i="63"/>
  <c r="J40" i="63"/>
  <c r="I40" i="63"/>
  <c r="P39" i="63"/>
  <c r="O39" i="63"/>
  <c r="J39" i="63"/>
  <c r="I39" i="63"/>
  <c r="P38" i="63"/>
  <c r="O38" i="63"/>
  <c r="J38" i="63"/>
  <c r="I38" i="63"/>
  <c r="P37" i="63"/>
  <c r="O37" i="63"/>
  <c r="J37" i="63"/>
  <c r="I37" i="63"/>
  <c r="P36" i="63"/>
  <c r="O36" i="63"/>
  <c r="J36" i="63"/>
  <c r="I36" i="63"/>
  <c r="P35" i="63"/>
  <c r="O35" i="63"/>
  <c r="J35" i="63"/>
  <c r="I35" i="63"/>
  <c r="P34" i="63"/>
  <c r="O34" i="63"/>
  <c r="J34" i="63"/>
  <c r="I34" i="63"/>
  <c r="P33" i="63"/>
  <c r="O33" i="63"/>
  <c r="J33" i="63"/>
  <c r="I33" i="63"/>
  <c r="P32" i="63"/>
  <c r="O32" i="63"/>
  <c r="J32" i="63"/>
  <c r="I32" i="63"/>
  <c r="P31" i="63"/>
  <c r="O31" i="63"/>
  <c r="J31" i="63"/>
  <c r="I31" i="63"/>
  <c r="P30" i="63"/>
  <c r="O30" i="63"/>
  <c r="J30" i="63"/>
  <c r="I30" i="63"/>
  <c r="P29" i="63"/>
  <c r="O29" i="63"/>
  <c r="J29" i="63"/>
  <c r="I29" i="63"/>
  <c r="P28" i="63"/>
  <c r="O28" i="63"/>
  <c r="J28" i="63"/>
  <c r="I28" i="63"/>
  <c r="P27" i="63"/>
  <c r="O27" i="63"/>
  <c r="J27" i="63"/>
  <c r="I27" i="63"/>
  <c r="P26" i="63"/>
  <c r="O26" i="63"/>
  <c r="J26" i="63"/>
  <c r="I26" i="63"/>
  <c r="P25" i="63"/>
  <c r="O25" i="63"/>
  <c r="J25" i="63"/>
  <c r="I25" i="63"/>
  <c r="P24" i="63"/>
  <c r="O24" i="63"/>
  <c r="J24" i="63"/>
  <c r="I24" i="63"/>
  <c r="P23" i="63"/>
  <c r="O23" i="63"/>
  <c r="J23" i="63"/>
  <c r="I23" i="63"/>
  <c r="P21" i="63"/>
  <c r="O21" i="63"/>
  <c r="J21" i="63"/>
  <c r="I21" i="63"/>
  <c r="P20" i="63"/>
  <c r="O20" i="63"/>
  <c r="J20" i="63"/>
  <c r="I20" i="63"/>
  <c r="P19" i="63"/>
  <c r="O19" i="63"/>
  <c r="J19" i="63"/>
  <c r="I19" i="63"/>
  <c r="P18" i="63"/>
  <c r="O18" i="63"/>
  <c r="J18" i="63"/>
  <c r="I18" i="63"/>
  <c r="P17" i="63"/>
  <c r="O17" i="63"/>
  <c r="J17" i="63"/>
  <c r="I17" i="63"/>
  <c r="P16" i="63"/>
  <c r="O16" i="63"/>
  <c r="J16" i="63"/>
  <c r="I16" i="63"/>
  <c r="P15" i="63"/>
  <c r="O15" i="63"/>
  <c r="J15" i="63"/>
  <c r="I15" i="63"/>
  <c r="P59" i="62"/>
  <c r="O59" i="62"/>
  <c r="J59" i="62"/>
  <c r="I59" i="62"/>
  <c r="S59" i="62"/>
  <c r="P58" i="62"/>
  <c r="O58" i="62"/>
  <c r="J58" i="62"/>
  <c r="I58" i="62"/>
  <c r="P57" i="62"/>
  <c r="O57" i="62"/>
  <c r="J57" i="62"/>
  <c r="I57" i="62"/>
  <c r="P56" i="62"/>
  <c r="O56" i="62"/>
  <c r="J56" i="62"/>
  <c r="I56" i="62"/>
  <c r="P55" i="62"/>
  <c r="O55" i="62"/>
  <c r="J55" i="62"/>
  <c r="I55" i="62"/>
  <c r="P54" i="62"/>
  <c r="O54" i="62"/>
  <c r="J54" i="62"/>
  <c r="I54" i="62"/>
  <c r="P53" i="62"/>
  <c r="O53" i="62"/>
  <c r="J53" i="62"/>
  <c r="I53" i="62"/>
  <c r="P52" i="62"/>
  <c r="O52" i="62"/>
  <c r="J52" i="62"/>
  <c r="I52" i="62"/>
  <c r="P51" i="62"/>
  <c r="O51" i="62"/>
  <c r="J51" i="62"/>
  <c r="I51" i="62"/>
  <c r="S51" i="62"/>
  <c r="P50" i="62"/>
  <c r="O50" i="62"/>
  <c r="J50" i="62"/>
  <c r="I50" i="62"/>
  <c r="P49" i="62"/>
  <c r="O49" i="62"/>
  <c r="J49" i="62"/>
  <c r="I49" i="62"/>
  <c r="P48" i="62"/>
  <c r="O48" i="62"/>
  <c r="J48" i="62"/>
  <c r="I48" i="62"/>
  <c r="P47" i="62"/>
  <c r="O47" i="62"/>
  <c r="J47" i="62"/>
  <c r="I47" i="62"/>
  <c r="S47" i="62"/>
  <c r="P46" i="62"/>
  <c r="O46" i="62"/>
  <c r="J46" i="62"/>
  <c r="I46" i="62"/>
  <c r="P45" i="62"/>
  <c r="O45" i="62"/>
  <c r="J45" i="62"/>
  <c r="I45" i="62"/>
  <c r="P44" i="62"/>
  <c r="O44" i="62"/>
  <c r="J44" i="62"/>
  <c r="I44" i="62"/>
  <c r="P43" i="62"/>
  <c r="O43" i="62"/>
  <c r="J43" i="62"/>
  <c r="I43" i="62"/>
  <c r="S43" i="62"/>
  <c r="P42" i="62"/>
  <c r="O42" i="62"/>
  <c r="J42" i="62"/>
  <c r="I42" i="62"/>
  <c r="P41" i="62"/>
  <c r="O41" i="62"/>
  <c r="J41" i="62"/>
  <c r="I41" i="62"/>
  <c r="P40" i="62"/>
  <c r="O40" i="62"/>
  <c r="J40" i="62"/>
  <c r="I40" i="62"/>
  <c r="P39" i="62"/>
  <c r="O39" i="62"/>
  <c r="J39" i="62"/>
  <c r="I39" i="62"/>
  <c r="P38" i="62"/>
  <c r="O38" i="62"/>
  <c r="J38" i="62"/>
  <c r="I38" i="62"/>
  <c r="P37" i="62"/>
  <c r="O37" i="62"/>
  <c r="J37" i="62"/>
  <c r="I37" i="62"/>
  <c r="P36" i="62"/>
  <c r="O36" i="62"/>
  <c r="J36" i="62"/>
  <c r="I36" i="62"/>
  <c r="P35" i="62"/>
  <c r="O35" i="62"/>
  <c r="J35" i="62"/>
  <c r="I35" i="62"/>
  <c r="P34" i="62"/>
  <c r="O34" i="62"/>
  <c r="J34" i="62"/>
  <c r="I34" i="62"/>
  <c r="P33" i="62"/>
  <c r="O33" i="62"/>
  <c r="J33" i="62"/>
  <c r="I33" i="62"/>
  <c r="P32" i="62"/>
  <c r="O32" i="62"/>
  <c r="J32" i="62"/>
  <c r="I32" i="62"/>
  <c r="P31" i="62"/>
  <c r="O31" i="62"/>
  <c r="J31" i="62"/>
  <c r="I31" i="62"/>
  <c r="P30" i="62"/>
  <c r="O30" i="62"/>
  <c r="J30" i="62"/>
  <c r="I30" i="62"/>
  <c r="P29" i="62"/>
  <c r="O29" i="62"/>
  <c r="J29" i="62"/>
  <c r="I29" i="62"/>
  <c r="P28" i="62"/>
  <c r="O28" i="62"/>
  <c r="J28" i="62"/>
  <c r="I28" i="62"/>
  <c r="P27" i="62"/>
  <c r="O27" i="62"/>
  <c r="J27" i="62"/>
  <c r="I27" i="62"/>
  <c r="P26" i="62"/>
  <c r="O26" i="62"/>
  <c r="J26" i="62"/>
  <c r="I26" i="62"/>
  <c r="P25" i="62"/>
  <c r="O25" i="62"/>
  <c r="J25" i="62"/>
  <c r="I25" i="62"/>
  <c r="P24" i="62"/>
  <c r="O24" i="62"/>
  <c r="J24" i="62"/>
  <c r="I24" i="62"/>
  <c r="P23" i="62"/>
  <c r="O23" i="62"/>
  <c r="J23" i="62"/>
  <c r="I23" i="62"/>
  <c r="P21" i="62"/>
  <c r="O21" i="62"/>
  <c r="J21" i="62"/>
  <c r="I21" i="62"/>
  <c r="P20" i="62"/>
  <c r="O20" i="62"/>
  <c r="J20" i="62"/>
  <c r="I20" i="62"/>
  <c r="P19" i="62"/>
  <c r="O19" i="62"/>
  <c r="J19" i="62"/>
  <c r="I19" i="62"/>
  <c r="P18" i="62"/>
  <c r="O18" i="62"/>
  <c r="J18" i="62"/>
  <c r="I18" i="62"/>
  <c r="P17" i="62"/>
  <c r="O17" i="62"/>
  <c r="J17" i="62"/>
  <c r="I17" i="62"/>
  <c r="P16" i="62"/>
  <c r="O16" i="62"/>
  <c r="J16" i="62"/>
  <c r="I16" i="62"/>
  <c r="P15" i="62"/>
  <c r="O15" i="62"/>
  <c r="J15" i="62"/>
  <c r="I15" i="62"/>
  <c r="P59" i="60"/>
  <c r="O59" i="60"/>
  <c r="J59" i="60"/>
  <c r="I59" i="60"/>
  <c r="P58" i="60"/>
  <c r="O58" i="60"/>
  <c r="J58" i="60"/>
  <c r="I58" i="60"/>
  <c r="P57" i="60"/>
  <c r="O57" i="60"/>
  <c r="J57" i="60"/>
  <c r="I57" i="60"/>
  <c r="P56" i="60"/>
  <c r="O56" i="60"/>
  <c r="J56" i="60"/>
  <c r="I56" i="60"/>
  <c r="P55" i="60"/>
  <c r="O55" i="60"/>
  <c r="J55" i="60"/>
  <c r="I55" i="60"/>
  <c r="P54" i="60"/>
  <c r="O54" i="60"/>
  <c r="J54" i="60"/>
  <c r="I54" i="60"/>
  <c r="P53" i="60"/>
  <c r="O53" i="60"/>
  <c r="J53" i="60"/>
  <c r="I53" i="60"/>
  <c r="P52" i="60"/>
  <c r="O52" i="60"/>
  <c r="J52" i="60"/>
  <c r="I52" i="60"/>
  <c r="P51" i="60"/>
  <c r="O51" i="60"/>
  <c r="J51" i="60"/>
  <c r="I51" i="60"/>
  <c r="P50" i="60"/>
  <c r="O50" i="60"/>
  <c r="J50" i="60"/>
  <c r="I50" i="60"/>
  <c r="P49" i="60"/>
  <c r="O49" i="60"/>
  <c r="J49" i="60"/>
  <c r="I49" i="60"/>
  <c r="P48" i="60"/>
  <c r="O48" i="60"/>
  <c r="J48" i="60"/>
  <c r="I48" i="60"/>
  <c r="P47" i="60"/>
  <c r="O47" i="60"/>
  <c r="J47" i="60"/>
  <c r="I47" i="60"/>
  <c r="P46" i="60"/>
  <c r="O46" i="60"/>
  <c r="J46" i="60"/>
  <c r="I46" i="60"/>
  <c r="P45" i="60"/>
  <c r="O45" i="60"/>
  <c r="J45" i="60"/>
  <c r="I45" i="60"/>
  <c r="P44" i="60"/>
  <c r="O44" i="60"/>
  <c r="J44" i="60"/>
  <c r="I44" i="60"/>
  <c r="P43" i="60"/>
  <c r="O43" i="60"/>
  <c r="J43" i="60"/>
  <c r="I43" i="60"/>
  <c r="P42" i="60"/>
  <c r="O42" i="60"/>
  <c r="J42" i="60"/>
  <c r="I42" i="60"/>
  <c r="P41" i="60"/>
  <c r="O41" i="60"/>
  <c r="J41" i="60"/>
  <c r="I41" i="60"/>
  <c r="P40" i="60"/>
  <c r="O40" i="60"/>
  <c r="J40" i="60"/>
  <c r="I40" i="60"/>
  <c r="P39" i="60"/>
  <c r="O39" i="60"/>
  <c r="J39" i="60"/>
  <c r="I39" i="60"/>
  <c r="P38" i="60"/>
  <c r="O38" i="60"/>
  <c r="J38" i="60"/>
  <c r="I38" i="60"/>
  <c r="P37" i="60"/>
  <c r="O37" i="60"/>
  <c r="J37" i="60"/>
  <c r="I37" i="60"/>
  <c r="P36" i="60"/>
  <c r="O36" i="60"/>
  <c r="J36" i="60"/>
  <c r="I36" i="60"/>
  <c r="P35" i="60"/>
  <c r="O35" i="60"/>
  <c r="J35" i="60"/>
  <c r="I35" i="60"/>
  <c r="P34" i="60"/>
  <c r="O34" i="60"/>
  <c r="J34" i="60"/>
  <c r="I34" i="60"/>
  <c r="S34" i="60"/>
  <c r="P33" i="60"/>
  <c r="O33" i="60"/>
  <c r="J33" i="60"/>
  <c r="I33" i="60"/>
  <c r="P32" i="60"/>
  <c r="O32" i="60"/>
  <c r="J32" i="60"/>
  <c r="I32" i="60"/>
  <c r="P31" i="60"/>
  <c r="O31" i="60"/>
  <c r="J31" i="60"/>
  <c r="I31" i="60"/>
  <c r="P30" i="60"/>
  <c r="O30" i="60"/>
  <c r="J30" i="60"/>
  <c r="I30" i="60"/>
  <c r="P29" i="60"/>
  <c r="O29" i="60"/>
  <c r="J29" i="60"/>
  <c r="I29" i="60"/>
  <c r="P28" i="60"/>
  <c r="O28" i="60"/>
  <c r="J28" i="60"/>
  <c r="I28" i="60"/>
  <c r="P27" i="60"/>
  <c r="O27" i="60"/>
  <c r="J27" i="60"/>
  <c r="I27" i="60"/>
  <c r="P26" i="60"/>
  <c r="O26" i="60"/>
  <c r="J26" i="60"/>
  <c r="I26" i="60"/>
  <c r="P25" i="60"/>
  <c r="O25" i="60"/>
  <c r="J25" i="60"/>
  <c r="I25" i="60"/>
  <c r="P24" i="60"/>
  <c r="O24" i="60"/>
  <c r="J24" i="60"/>
  <c r="I24" i="60"/>
  <c r="P23" i="60"/>
  <c r="O23" i="60"/>
  <c r="J23" i="60"/>
  <c r="I23" i="60"/>
  <c r="P21" i="60"/>
  <c r="O21" i="60"/>
  <c r="J21" i="60"/>
  <c r="I21" i="60"/>
  <c r="P20" i="60"/>
  <c r="O20" i="60"/>
  <c r="J20" i="60"/>
  <c r="I20" i="60"/>
  <c r="P19" i="60"/>
  <c r="O19" i="60"/>
  <c r="J19" i="60"/>
  <c r="I19" i="60"/>
  <c r="P18" i="60"/>
  <c r="O18" i="60"/>
  <c r="J18" i="60"/>
  <c r="I18" i="60"/>
  <c r="P17" i="60"/>
  <c r="O17" i="60"/>
  <c r="J17" i="60"/>
  <c r="I17" i="60"/>
  <c r="P16" i="60"/>
  <c r="O16" i="60"/>
  <c r="J16" i="60"/>
  <c r="I16" i="60"/>
  <c r="P15" i="60"/>
  <c r="O15" i="60"/>
  <c r="J15" i="60"/>
  <c r="I15" i="60"/>
  <c r="P59" i="59"/>
  <c r="O59" i="59"/>
  <c r="J59" i="59"/>
  <c r="I59" i="59"/>
  <c r="P58" i="59"/>
  <c r="O58" i="59"/>
  <c r="J58" i="59"/>
  <c r="I58" i="59"/>
  <c r="P57" i="59"/>
  <c r="O57" i="59"/>
  <c r="J57" i="59"/>
  <c r="I57" i="59"/>
  <c r="P56" i="59"/>
  <c r="O56" i="59"/>
  <c r="J56" i="59"/>
  <c r="I56" i="59"/>
  <c r="P55" i="59"/>
  <c r="O55" i="59"/>
  <c r="J55" i="59"/>
  <c r="I55" i="59"/>
  <c r="P54" i="59"/>
  <c r="O54" i="59"/>
  <c r="J54" i="59"/>
  <c r="I54" i="59"/>
  <c r="P53" i="59"/>
  <c r="O53" i="59"/>
  <c r="J53" i="59"/>
  <c r="I53" i="59"/>
  <c r="P52" i="59"/>
  <c r="O52" i="59"/>
  <c r="J52" i="59"/>
  <c r="I52" i="59"/>
  <c r="P51" i="59"/>
  <c r="O51" i="59"/>
  <c r="J51" i="59"/>
  <c r="I51" i="59"/>
  <c r="P50" i="59"/>
  <c r="O50" i="59"/>
  <c r="J50" i="59"/>
  <c r="I50" i="59"/>
  <c r="P49" i="59"/>
  <c r="O49" i="59"/>
  <c r="J49" i="59"/>
  <c r="I49" i="59"/>
  <c r="P48" i="59"/>
  <c r="O48" i="59"/>
  <c r="J48" i="59"/>
  <c r="I48" i="59"/>
  <c r="P47" i="59"/>
  <c r="O47" i="59"/>
  <c r="J47" i="59"/>
  <c r="I47" i="59"/>
  <c r="P46" i="59"/>
  <c r="O46" i="59"/>
  <c r="J46" i="59"/>
  <c r="I46" i="59"/>
  <c r="P45" i="59"/>
  <c r="O45" i="59"/>
  <c r="J45" i="59"/>
  <c r="I45" i="59"/>
  <c r="P44" i="59"/>
  <c r="O44" i="59"/>
  <c r="J44" i="59"/>
  <c r="I44" i="59"/>
  <c r="P43" i="59"/>
  <c r="O43" i="59"/>
  <c r="J43" i="59"/>
  <c r="I43" i="59"/>
  <c r="P42" i="59"/>
  <c r="O42" i="59"/>
  <c r="J42" i="59"/>
  <c r="I42" i="59"/>
  <c r="P41" i="59"/>
  <c r="O41" i="59"/>
  <c r="J41" i="59"/>
  <c r="I41" i="59"/>
  <c r="P40" i="59"/>
  <c r="O40" i="59"/>
  <c r="J40" i="59"/>
  <c r="I40" i="59"/>
  <c r="P39" i="59"/>
  <c r="O39" i="59"/>
  <c r="J39" i="59"/>
  <c r="I39" i="59"/>
  <c r="P38" i="59"/>
  <c r="O38" i="59"/>
  <c r="J38" i="59"/>
  <c r="I38" i="59"/>
  <c r="P37" i="59"/>
  <c r="O37" i="59"/>
  <c r="J37" i="59"/>
  <c r="I37" i="59"/>
  <c r="P36" i="59"/>
  <c r="O36" i="59"/>
  <c r="J36" i="59"/>
  <c r="I36" i="59"/>
  <c r="P35" i="59"/>
  <c r="O35" i="59"/>
  <c r="J35" i="59"/>
  <c r="I35" i="59"/>
  <c r="P34" i="59"/>
  <c r="O34" i="59"/>
  <c r="J34" i="59"/>
  <c r="I34" i="59"/>
  <c r="P33" i="59"/>
  <c r="O33" i="59"/>
  <c r="J33" i="59"/>
  <c r="I33" i="59"/>
  <c r="P32" i="59"/>
  <c r="O32" i="59"/>
  <c r="J32" i="59"/>
  <c r="I32" i="59"/>
  <c r="P31" i="59"/>
  <c r="O31" i="59"/>
  <c r="J31" i="59"/>
  <c r="I31" i="59"/>
  <c r="P30" i="59"/>
  <c r="O30" i="59"/>
  <c r="J30" i="59"/>
  <c r="I30" i="59"/>
  <c r="P29" i="59"/>
  <c r="O29" i="59"/>
  <c r="J29" i="59"/>
  <c r="I29" i="59"/>
  <c r="P28" i="59"/>
  <c r="O28" i="59"/>
  <c r="J28" i="59"/>
  <c r="I28" i="59"/>
  <c r="P27" i="59"/>
  <c r="O27" i="59"/>
  <c r="J27" i="59"/>
  <c r="I27" i="59"/>
  <c r="P26" i="59"/>
  <c r="O26" i="59"/>
  <c r="J26" i="59"/>
  <c r="I26" i="59"/>
  <c r="P25" i="59"/>
  <c r="O25" i="59"/>
  <c r="J25" i="59"/>
  <c r="I25" i="59"/>
  <c r="P24" i="59"/>
  <c r="O24" i="59"/>
  <c r="J24" i="59"/>
  <c r="I24" i="59"/>
  <c r="P23" i="59"/>
  <c r="O23" i="59"/>
  <c r="J23" i="59"/>
  <c r="I23" i="59"/>
  <c r="P21" i="59"/>
  <c r="O21" i="59"/>
  <c r="J21" i="59"/>
  <c r="I21" i="59"/>
  <c r="P20" i="59"/>
  <c r="O20" i="59"/>
  <c r="J20" i="59"/>
  <c r="I20" i="59"/>
  <c r="P19" i="59"/>
  <c r="O19" i="59"/>
  <c r="J19" i="59"/>
  <c r="I19" i="59"/>
  <c r="P18" i="59"/>
  <c r="O18" i="59"/>
  <c r="J18" i="59"/>
  <c r="I18" i="59"/>
  <c r="P17" i="59"/>
  <c r="O17" i="59"/>
  <c r="J17" i="59"/>
  <c r="I17" i="59"/>
  <c r="P16" i="59"/>
  <c r="O16" i="59"/>
  <c r="J16" i="59"/>
  <c r="I16" i="59"/>
  <c r="P15" i="59"/>
  <c r="O15" i="59"/>
  <c r="J15" i="59"/>
  <c r="I15" i="59"/>
  <c r="P59" i="58"/>
  <c r="O59" i="58"/>
  <c r="J59" i="58"/>
  <c r="I59" i="58"/>
  <c r="P58" i="58"/>
  <c r="O58" i="58"/>
  <c r="J58" i="58"/>
  <c r="I58" i="58"/>
  <c r="P57" i="58"/>
  <c r="O57" i="58"/>
  <c r="J57" i="58"/>
  <c r="I57" i="58"/>
  <c r="P56" i="58"/>
  <c r="O56" i="58"/>
  <c r="J56" i="58"/>
  <c r="I56" i="58"/>
  <c r="P55" i="58"/>
  <c r="O55" i="58"/>
  <c r="J55" i="58"/>
  <c r="I55" i="58"/>
  <c r="P54" i="58"/>
  <c r="O54" i="58"/>
  <c r="J54" i="58"/>
  <c r="I54" i="58"/>
  <c r="P53" i="58"/>
  <c r="O53" i="58"/>
  <c r="J53" i="58"/>
  <c r="I53" i="58"/>
  <c r="P52" i="58"/>
  <c r="O52" i="58"/>
  <c r="J52" i="58"/>
  <c r="I52" i="58"/>
  <c r="P51" i="58"/>
  <c r="O51" i="58"/>
  <c r="J51" i="58"/>
  <c r="I51" i="58"/>
  <c r="P50" i="58"/>
  <c r="O50" i="58"/>
  <c r="J50" i="58"/>
  <c r="I50" i="58"/>
  <c r="P49" i="58"/>
  <c r="O49" i="58"/>
  <c r="J49" i="58"/>
  <c r="I49" i="58"/>
  <c r="P48" i="58"/>
  <c r="O48" i="58"/>
  <c r="J48" i="58"/>
  <c r="I48" i="58"/>
  <c r="P47" i="58"/>
  <c r="O47" i="58"/>
  <c r="J47" i="58"/>
  <c r="I47" i="58"/>
  <c r="P46" i="58"/>
  <c r="O46" i="58"/>
  <c r="J46" i="58"/>
  <c r="I46" i="58"/>
  <c r="P45" i="58"/>
  <c r="O45" i="58"/>
  <c r="J45" i="58"/>
  <c r="I45" i="58"/>
  <c r="P44" i="58"/>
  <c r="O44" i="58"/>
  <c r="J44" i="58"/>
  <c r="I44" i="58"/>
  <c r="P43" i="58"/>
  <c r="O43" i="58"/>
  <c r="J43" i="58"/>
  <c r="I43" i="58"/>
  <c r="P42" i="58"/>
  <c r="O42" i="58"/>
  <c r="J42" i="58"/>
  <c r="I42" i="58"/>
  <c r="S42" i="58"/>
  <c r="P41" i="58"/>
  <c r="O41" i="58"/>
  <c r="J41" i="58"/>
  <c r="I41" i="58"/>
  <c r="P40" i="58"/>
  <c r="O40" i="58"/>
  <c r="J40" i="58"/>
  <c r="I40" i="58"/>
  <c r="P39" i="58"/>
  <c r="O39" i="58"/>
  <c r="J39" i="58"/>
  <c r="I39" i="58"/>
  <c r="P38" i="58"/>
  <c r="O38" i="58"/>
  <c r="J38" i="58"/>
  <c r="I38" i="58"/>
  <c r="S38" i="58"/>
  <c r="P37" i="58"/>
  <c r="O37" i="58"/>
  <c r="J37" i="58"/>
  <c r="I37" i="58"/>
  <c r="P36" i="58"/>
  <c r="O36" i="58"/>
  <c r="J36" i="58"/>
  <c r="I36" i="58"/>
  <c r="P35" i="58"/>
  <c r="O35" i="58"/>
  <c r="J35" i="58"/>
  <c r="I35" i="58"/>
  <c r="P34" i="58"/>
  <c r="O34" i="58"/>
  <c r="J34" i="58"/>
  <c r="I34" i="58"/>
  <c r="P33" i="58"/>
  <c r="O33" i="58"/>
  <c r="J33" i="58"/>
  <c r="I33" i="58"/>
  <c r="P32" i="58"/>
  <c r="O32" i="58"/>
  <c r="J32" i="58"/>
  <c r="I32" i="58"/>
  <c r="P31" i="58"/>
  <c r="O31" i="58"/>
  <c r="J31" i="58"/>
  <c r="I31" i="58"/>
  <c r="P30" i="58"/>
  <c r="O30" i="58"/>
  <c r="J30" i="58"/>
  <c r="I30" i="58"/>
  <c r="P29" i="58"/>
  <c r="O29" i="58"/>
  <c r="J29" i="58"/>
  <c r="I29" i="58"/>
  <c r="P28" i="58"/>
  <c r="O28" i="58"/>
  <c r="J28" i="58"/>
  <c r="I28" i="58"/>
  <c r="P27" i="58"/>
  <c r="O27" i="58"/>
  <c r="J27" i="58"/>
  <c r="I27" i="58"/>
  <c r="P26" i="58"/>
  <c r="O26" i="58"/>
  <c r="J26" i="58"/>
  <c r="I26" i="58"/>
  <c r="P25" i="58"/>
  <c r="O25" i="58"/>
  <c r="J25" i="58"/>
  <c r="I25" i="58"/>
  <c r="P24" i="58"/>
  <c r="O24" i="58"/>
  <c r="J24" i="58"/>
  <c r="I24" i="58"/>
  <c r="P23" i="58"/>
  <c r="O23" i="58"/>
  <c r="J23" i="58"/>
  <c r="I23" i="58"/>
  <c r="P21" i="58"/>
  <c r="O21" i="58"/>
  <c r="J21" i="58"/>
  <c r="I21" i="58"/>
  <c r="P20" i="58"/>
  <c r="O20" i="58"/>
  <c r="J20" i="58"/>
  <c r="I20" i="58"/>
  <c r="P19" i="58"/>
  <c r="O19" i="58"/>
  <c r="J19" i="58"/>
  <c r="I19" i="58"/>
  <c r="P18" i="58"/>
  <c r="O18" i="58"/>
  <c r="J18" i="58"/>
  <c r="I18" i="58"/>
  <c r="P17" i="58"/>
  <c r="O17" i="58"/>
  <c r="J17" i="58"/>
  <c r="I17" i="58"/>
  <c r="P16" i="58"/>
  <c r="O16" i="58"/>
  <c r="J16" i="58"/>
  <c r="I16" i="58"/>
  <c r="P15" i="58"/>
  <c r="O15" i="58"/>
  <c r="J15" i="58"/>
  <c r="I15" i="58"/>
  <c r="P59" i="57"/>
  <c r="O59" i="57"/>
  <c r="J59" i="57"/>
  <c r="I59" i="57"/>
  <c r="P58" i="57"/>
  <c r="O58" i="57"/>
  <c r="J58" i="57"/>
  <c r="I58" i="57"/>
  <c r="P57" i="57"/>
  <c r="O57" i="57"/>
  <c r="J57" i="57"/>
  <c r="I57" i="57"/>
  <c r="P56" i="57"/>
  <c r="O56" i="57"/>
  <c r="J56" i="57"/>
  <c r="I56" i="57"/>
  <c r="P55" i="57"/>
  <c r="O55" i="57"/>
  <c r="J55" i="57"/>
  <c r="I55" i="57"/>
  <c r="P54" i="57"/>
  <c r="O54" i="57"/>
  <c r="J54" i="57"/>
  <c r="I54" i="57"/>
  <c r="P53" i="57"/>
  <c r="O53" i="57"/>
  <c r="J53" i="57"/>
  <c r="I53" i="57"/>
  <c r="P52" i="57"/>
  <c r="O52" i="57"/>
  <c r="J52" i="57"/>
  <c r="I52" i="57"/>
  <c r="P51" i="57"/>
  <c r="O51" i="57"/>
  <c r="J51" i="57"/>
  <c r="I51" i="57"/>
  <c r="P50" i="57"/>
  <c r="O50" i="57"/>
  <c r="J50" i="57"/>
  <c r="I50" i="57"/>
  <c r="P49" i="57"/>
  <c r="O49" i="57"/>
  <c r="J49" i="57"/>
  <c r="I49" i="57"/>
  <c r="P48" i="57"/>
  <c r="O48" i="57"/>
  <c r="J48" i="57"/>
  <c r="I48" i="57"/>
  <c r="P47" i="57"/>
  <c r="O47" i="57"/>
  <c r="J47" i="57"/>
  <c r="I47" i="57"/>
  <c r="P46" i="57"/>
  <c r="O46" i="57"/>
  <c r="J46" i="57"/>
  <c r="I46" i="57"/>
  <c r="P45" i="57"/>
  <c r="O45" i="57"/>
  <c r="J45" i="57"/>
  <c r="I45" i="57"/>
  <c r="P44" i="57"/>
  <c r="O44" i="57"/>
  <c r="J44" i="57"/>
  <c r="I44" i="57"/>
  <c r="P43" i="57"/>
  <c r="O43" i="57"/>
  <c r="J43" i="57"/>
  <c r="I43" i="57"/>
  <c r="P42" i="57"/>
  <c r="O42" i="57"/>
  <c r="J42" i="57"/>
  <c r="I42" i="57"/>
  <c r="P41" i="57"/>
  <c r="O41" i="57"/>
  <c r="J41" i="57"/>
  <c r="I41" i="57"/>
  <c r="P40" i="57"/>
  <c r="O40" i="57"/>
  <c r="J40" i="57"/>
  <c r="I40" i="57"/>
  <c r="P39" i="57"/>
  <c r="O39" i="57"/>
  <c r="J39" i="57"/>
  <c r="I39" i="57"/>
  <c r="P38" i="57"/>
  <c r="O38" i="57"/>
  <c r="J38" i="57"/>
  <c r="I38" i="57"/>
  <c r="P37" i="57"/>
  <c r="O37" i="57"/>
  <c r="J37" i="57"/>
  <c r="I37" i="57"/>
  <c r="P36" i="57"/>
  <c r="O36" i="57"/>
  <c r="J36" i="57"/>
  <c r="I36" i="57"/>
  <c r="P35" i="57"/>
  <c r="O35" i="57"/>
  <c r="J35" i="57"/>
  <c r="I35" i="57"/>
  <c r="P34" i="57"/>
  <c r="O34" i="57"/>
  <c r="J34" i="57"/>
  <c r="I34" i="57"/>
  <c r="P33" i="57"/>
  <c r="O33" i="57"/>
  <c r="J33" i="57"/>
  <c r="I33" i="57"/>
  <c r="P32" i="57"/>
  <c r="O32" i="57"/>
  <c r="J32" i="57"/>
  <c r="I32" i="57"/>
  <c r="P31" i="57"/>
  <c r="O31" i="57"/>
  <c r="J31" i="57"/>
  <c r="I31" i="57"/>
  <c r="P30" i="57"/>
  <c r="O30" i="57"/>
  <c r="J30" i="57"/>
  <c r="I30" i="57"/>
  <c r="P29" i="57"/>
  <c r="O29" i="57"/>
  <c r="J29" i="57"/>
  <c r="I29" i="57"/>
  <c r="P28" i="57"/>
  <c r="O28" i="57"/>
  <c r="J28" i="57"/>
  <c r="I28" i="57"/>
  <c r="P27" i="57"/>
  <c r="O27" i="57"/>
  <c r="J27" i="57"/>
  <c r="I27" i="57"/>
  <c r="P26" i="57"/>
  <c r="O26" i="57"/>
  <c r="J26" i="57"/>
  <c r="I26" i="57"/>
  <c r="P25" i="57"/>
  <c r="O25" i="57"/>
  <c r="J25" i="57"/>
  <c r="I25" i="57"/>
  <c r="P24" i="57"/>
  <c r="O24" i="57"/>
  <c r="J24" i="57"/>
  <c r="I24" i="57"/>
  <c r="P23" i="57"/>
  <c r="O23" i="57"/>
  <c r="J23" i="57"/>
  <c r="I23" i="57"/>
  <c r="P21" i="57"/>
  <c r="O21" i="57"/>
  <c r="J21" i="57"/>
  <c r="I21" i="57"/>
  <c r="P20" i="57"/>
  <c r="O20" i="57"/>
  <c r="J20" i="57"/>
  <c r="I20" i="57"/>
  <c r="P19" i="57"/>
  <c r="O19" i="57"/>
  <c r="J19" i="57"/>
  <c r="I19" i="57"/>
  <c r="P18" i="57"/>
  <c r="O18" i="57"/>
  <c r="J18" i="57"/>
  <c r="I18" i="57"/>
  <c r="P17" i="57"/>
  <c r="O17" i="57"/>
  <c r="J17" i="57"/>
  <c r="I17" i="57"/>
  <c r="P16" i="57"/>
  <c r="O16" i="57"/>
  <c r="J16" i="57"/>
  <c r="I16" i="57"/>
  <c r="P15" i="57"/>
  <c r="O15" i="57"/>
  <c r="J15" i="57"/>
  <c r="I15" i="57"/>
  <c r="P59" i="56"/>
  <c r="O59" i="56"/>
  <c r="J59" i="56"/>
  <c r="I59" i="56"/>
  <c r="S59" i="56"/>
  <c r="P58" i="56"/>
  <c r="O58" i="56"/>
  <c r="J58" i="56"/>
  <c r="I58" i="56"/>
  <c r="S58" i="56"/>
  <c r="P57" i="56"/>
  <c r="O57" i="56"/>
  <c r="J57" i="56"/>
  <c r="I57" i="56"/>
  <c r="P56" i="56"/>
  <c r="O56" i="56"/>
  <c r="J56" i="56"/>
  <c r="I56" i="56"/>
  <c r="S56" i="56"/>
  <c r="P55" i="56"/>
  <c r="O55" i="56"/>
  <c r="J55" i="56"/>
  <c r="I55" i="56"/>
  <c r="S55" i="56"/>
  <c r="P54" i="56"/>
  <c r="O54" i="56"/>
  <c r="J54" i="56"/>
  <c r="I54" i="56"/>
  <c r="S54" i="56"/>
  <c r="P53" i="56"/>
  <c r="O53" i="56"/>
  <c r="J53" i="56"/>
  <c r="I53" i="56"/>
  <c r="P52" i="56"/>
  <c r="O52" i="56"/>
  <c r="J52" i="56"/>
  <c r="I52" i="56"/>
  <c r="S52" i="56"/>
  <c r="P51" i="56"/>
  <c r="O51" i="56"/>
  <c r="J51" i="56"/>
  <c r="I51" i="56"/>
  <c r="P50" i="56"/>
  <c r="O50" i="56"/>
  <c r="J50" i="56"/>
  <c r="I50" i="56"/>
  <c r="S50" i="56"/>
  <c r="P49" i="56"/>
  <c r="O49" i="56"/>
  <c r="J49" i="56"/>
  <c r="I49" i="56"/>
  <c r="P48" i="56"/>
  <c r="O48" i="56"/>
  <c r="J48" i="56"/>
  <c r="I48" i="56"/>
  <c r="S48" i="56"/>
  <c r="P47" i="56"/>
  <c r="O47" i="56"/>
  <c r="J47" i="56"/>
  <c r="I47" i="56"/>
  <c r="P46" i="56"/>
  <c r="O46" i="56"/>
  <c r="J46" i="56"/>
  <c r="I46" i="56"/>
  <c r="P45" i="56"/>
  <c r="O45" i="56"/>
  <c r="J45" i="56"/>
  <c r="I45" i="56"/>
  <c r="P44" i="56"/>
  <c r="O44" i="56"/>
  <c r="J44" i="56"/>
  <c r="I44" i="56"/>
  <c r="S44" i="56"/>
  <c r="P43" i="56"/>
  <c r="O43" i="56"/>
  <c r="J43" i="56"/>
  <c r="I43" i="56"/>
  <c r="P42" i="56"/>
  <c r="O42" i="56"/>
  <c r="J42" i="56"/>
  <c r="I42" i="56"/>
  <c r="P41" i="56"/>
  <c r="O41" i="56"/>
  <c r="J41" i="56"/>
  <c r="I41" i="56"/>
  <c r="P40" i="56"/>
  <c r="O40" i="56"/>
  <c r="J40" i="56"/>
  <c r="I40" i="56"/>
  <c r="P39" i="56"/>
  <c r="O39" i="56"/>
  <c r="J39" i="56"/>
  <c r="I39" i="56"/>
  <c r="P38" i="56"/>
  <c r="O38" i="56"/>
  <c r="J38" i="56"/>
  <c r="I38" i="56"/>
  <c r="S38" i="56"/>
  <c r="P37" i="56"/>
  <c r="O37" i="56"/>
  <c r="J37" i="56"/>
  <c r="I37" i="56"/>
  <c r="P36" i="56"/>
  <c r="O36" i="56"/>
  <c r="J36" i="56"/>
  <c r="I36" i="56"/>
  <c r="P35" i="56"/>
  <c r="O35" i="56"/>
  <c r="J35" i="56"/>
  <c r="I35" i="56"/>
  <c r="P34" i="56"/>
  <c r="O34" i="56"/>
  <c r="J34" i="56"/>
  <c r="I34" i="56"/>
  <c r="P33" i="56"/>
  <c r="O33" i="56"/>
  <c r="J33" i="56"/>
  <c r="I33" i="56"/>
  <c r="P32" i="56"/>
  <c r="O32" i="56"/>
  <c r="J32" i="56"/>
  <c r="I32" i="56"/>
  <c r="P31" i="56"/>
  <c r="O31" i="56"/>
  <c r="J31" i="56"/>
  <c r="I31" i="56"/>
  <c r="P30" i="56"/>
  <c r="O30" i="56"/>
  <c r="J30" i="56"/>
  <c r="I30" i="56"/>
  <c r="P29" i="56"/>
  <c r="O29" i="56"/>
  <c r="J29" i="56"/>
  <c r="I29" i="56"/>
  <c r="P28" i="56"/>
  <c r="O28" i="56"/>
  <c r="J28" i="56"/>
  <c r="I28" i="56"/>
  <c r="P27" i="56"/>
  <c r="O27" i="56"/>
  <c r="J27" i="56"/>
  <c r="I27" i="56"/>
  <c r="P26" i="56"/>
  <c r="O26" i="56"/>
  <c r="J26" i="56"/>
  <c r="I26" i="56"/>
  <c r="P25" i="56"/>
  <c r="O25" i="56"/>
  <c r="J25" i="56"/>
  <c r="I25" i="56"/>
  <c r="P24" i="56"/>
  <c r="O24" i="56"/>
  <c r="J24" i="56"/>
  <c r="I24" i="56"/>
  <c r="P23" i="56"/>
  <c r="O23" i="56"/>
  <c r="J23" i="56"/>
  <c r="I23" i="56"/>
  <c r="P21" i="56"/>
  <c r="O21" i="56"/>
  <c r="J21" i="56"/>
  <c r="I21" i="56"/>
  <c r="P20" i="56"/>
  <c r="O20" i="56"/>
  <c r="J20" i="56"/>
  <c r="I20" i="56"/>
  <c r="P19" i="56"/>
  <c r="O19" i="56"/>
  <c r="J19" i="56"/>
  <c r="I19" i="56"/>
  <c r="P18" i="56"/>
  <c r="O18" i="56"/>
  <c r="J18" i="56"/>
  <c r="I18" i="56"/>
  <c r="P17" i="56"/>
  <c r="O17" i="56"/>
  <c r="J17" i="56"/>
  <c r="I17" i="56"/>
  <c r="P16" i="56"/>
  <c r="O16" i="56"/>
  <c r="J16" i="56"/>
  <c r="I16" i="56"/>
  <c r="P15" i="56"/>
  <c r="O15" i="56"/>
  <c r="J15" i="56"/>
  <c r="I15" i="56"/>
  <c r="P59" i="55"/>
  <c r="O59" i="55"/>
  <c r="J59" i="55"/>
  <c r="I59" i="55"/>
  <c r="P58" i="55"/>
  <c r="O58" i="55"/>
  <c r="J58" i="55"/>
  <c r="I58" i="55"/>
  <c r="P57" i="55"/>
  <c r="O57" i="55"/>
  <c r="J57" i="55"/>
  <c r="I57" i="55"/>
  <c r="P56" i="55"/>
  <c r="O56" i="55"/>
  <c r="J56" i="55"/>
  <c r="I56" i="55"/>
  <c r="P55" i="55"/>
  <c r="O55" i="55"/>
  <c r="J55" i="55"/>
  <c r="I55" i="55"/>
  <c r="P54" i="55"/>
  <c r="O54" i="55"/>
  <c r="J54" i="55"/>
  <c r="I54" i="55"/>
  <c r="P53" i="55"/>
  <c r="O53" i="55"/>
  <c r="J53" i="55"/>
  <c r="I53" i="55"/>
  <c r="P52" i="55"/>
  <c r="O52" i="55"/>
  <c r="J52" i="55"/>
  <c r="I52" i="55"/>
  <c r="P51" i="55"/>
  <c r="O51" i="55"/>
  <c r="J51" i="55"/>
  <c r="I51" i="55"/>
  <c r="P50" i="55"/>
  <c r="O50" i="55"/>
  <c r="J50" i="55"/>
  <c r="I50" i="55"/>
  <c r="P49" i="55"/>
  <c r="O49" i="55"/>
  <c r="J49" i="55"/>
  <c r="I49" i="55"/>
  <c r="P48" i="55"/>
  <c r="O48" i="55"/>
  <c r="J48" i="55"/>
  <c r="I48" i="55"/>
  <c r="P47" i="55"/>
  <c r="O47" i="55"/>
  <c r="J47" i="55"/>
  <c r="I47" i="55"/>
  <c r="P46" i="55"/>
  <c r="O46" i="55"/>
  <c r="J46" i="55"/>
  <c r="I46" i="55"/>
  <c r="P45" i="55"/>
  <c r="O45" i="55"/>
  <c r="J45" i="55"/>
  <c r="I45" i="55"/>
  <c r="P44" i="55"/>
  <c r="O44" i="55"/>
  <c r="J44" i="55"/>
  <c r="I44" i="55"/>
  <c r="P43" i="55"/>
  <c r="O43" i="55"/>
  <c r="J43" i="55"/>
  <c r="I43" i="55"/>
  <c r="P42" i="55"/>
  <c r="O42" i="55"/>
  <c r="J42" i="55"/>
  <c r="I42" i="55"/>
  <c r="P41" i="55"/>
  <c r="O41" i="55"/>
  <c r="J41" i="55"/>
  <c r="I41" i="55"/>
  <c r="P40" i="55"/>
  <c r="O40" i="55"/>
  <c r="J40" i="55"/>
  <c r="I40" i="55"/>
  <c r="P39" i="55"/>
  <c r="O39" i="55"/>
  <c r="J39" i="55"/>
  <c r="I39" i="55"/>
  <c r="P38" i="55"/>
  <c r="O38" i="55"/>
  <c r="J38" i="55"/>
  <c r="I38" i="55"/>
  <c r="P37" i="55"/>
  <c r="O37" i="55"/>
  <c r="J37" i="55"/>
  <c r="I37" i="55"/>
  <c r="P36" i="55"/>
  <c r="O36" i="55"/>
  <c r="J36" i="55"/>
  <c r="I36" i="55"/>
  <c r="P35" i="55"/>
  <c r="O35" i="55"/>
  <c r="J35" i="55"/>
  <c r="I35" i="55"/>
  <c r="P34" i="55"/>
  <c r="O34" i="55"/>
  <c r="J34" i="55"/>
  <c r="I34" i="55"/>
  <c r="P33" i="55"/>
  <c r="O33" i="55"/>
  <c r="J33" i="55"/>
  <c r="I33" i="55"/>
  <c r="P32" i="55"/>
  <c r="O32" i="55"/>
  <c r="J32" i="55"/>
  <c r="I32" i="55"/>
  <c r="P31" i="55"/>
  <c r="O31" i="55"/>
  <c r="J31" i="55"/>
  <c r="I31" i="55"/>
  <c r="P30" i="55"/>
  <c r="O30" i="55"/>
  <c r="J30" i="55"/>
  <c r="I30" i="55"/>
  <c r="P29" i="55"/>
  <c r="O29" i="55"/>
  <c r="J29" i="55"/>
  <c r="I29" i="55"/>
  <c r="P28" i="55"/>
  <c r="O28" i="55"/>
  <c r="J28" i="55"/>
  <c r="I28" i="55"/>
  <c r="P27" i="55"/>
  <c r="O27" i="55"/>
  <c r="J27" i="55"/>
  <c r="I27" i="55"/>
  <c r="P26" i="55"/>
  <c r="O26" i="55"/>
  <c r="J26" i="55"/>
  <c r="I26" i="55"/>
  <c r="P25" i="55"/>
  <c r="O25" i="55"/>
  <c r="J25" i="55"/>
  <c r="I25" i="55"/>
  <c r="P24" i="55"/>
  <c r="O24" i="55"/>
  <c r="J24" i="55"/>
  <c r="I24" i="55"/>
  <c r="P23" i="55"/>
  <c r="O23" i="55"/>
  <c r="J23" i="55"/>
  <c r="I23" i="55"/>
  <c r="P21" i="55"/>
  <c r="O21" i="55"/>
  <c r="J21" i="55"/>
  <c r="I21" i="55"/>
  <c r="P20" i="55"/>
  <c r="O20" i="55"/>
  <c r="J20" i="55"/>
  <c r="I20" i="55"/>
  <c r="P19" i="55"/>
  <c r="O19" i="55"/>
  <c r="J19" i="55"/>
  <c r="I19" i="55"/>
  <c r="P18" i="55"/>
  <c r="O18" i="55"/>
  <c r="J18" i="55"/>
  <c r="I18" i="55"/>
  <c r="P17" i="55"/>
  <c r="O17" i="55"/>
  <c r="J17" i="55"/>
  <c r="I17" i="55"/>
  <c r="P16" i="55"/>
  <c r="O16" i="55"/>
  <c r="J16" i="55"/>
  <c r="I16" i="55"/>
  <c r="P15" i="55"/>
  <c r="O15" i="55"/>
  <c r="J15" i="55"/>
  <c r="I15" i="55"/>
  <c r="P59" i="54"/>
  <c r="O59" i="54"/>
  <c r="J59" i="54"/>
  <c r="I59" i="54"/>
  <c r="P58" i="54"/>
  <c r="O58" i="54"/>
  <c r="J58" i="54"/>
  <c r="I58" i="54"/>
  <c r="P57" i="54"/>
  <c r="O57" i="54"/>
  <c r="J57" i="54"/>
  <c r="I57" i="54"/>
  <c r="P56" i="54"/>
  <c r="O56" i="54"/>
  <c r="J56" i="54"/>
  <c r="I56" i="54"/>
  <c r="P55" i="54"/>
  <c r="O55" i="54"/>
  <c r="J55" i="54"/>
  <c r="I55" i="54"/>
  <c r="P54" i="54"/>
  <c r="O54" i="54"/>
  <c r="J54" i="54"/>
  <c r="I54" i="54"/>
  <c r="P53" i="54"/>
  <c r="O53" i="54"/>
  <c r="J53" i="54"/>
  <c r="I53" i="54"/>
  <c r="S53" i="54"/>
  <c r="P52" i="54"/>
  <c r="O52" i="54"/>
  <c r="J52" i="54"/>
  <c r="I52" i="54"/>
  <c r="P51" i="54"/>
  <c r="O51" i="54"/>
  <c r="J51" i="54"/>
  <c r="I51" i="54"/>
  <c r="P50" i="54"/>
  <c r="O50" i="54"/>
  <c r="J50" i="54"/>
  <c r="I50" i="54"/>
  <c r="P49" i="54"/>
  <c r="O49" i="54"/>
  <c r="J49" i="54"/>
  <c r="I49" i="54"/>
  <c r="S49" i="54"/>
  <c r="P48" i="54"/>
  <c r="O48" i="54"/>
  <c r="J48" i="54"/>
  <c r="I48" i="54"/>
  <c r="P47" i="54"/>
  <c r="O47" i="54"/>
  <c r="J47" i="54"/>
  <c r="I47" i="54"/>
  <c r="P46" i="54"/>
  <c r="O46" i="54"/>
  <c r="J46" i="54"/>
  <c r="I46" i="54"/>
  <c r="P45" i="54"/>
  <c r="O45" i="54"/>
  <c r="J45" i="54"/>
  <c r="I45" i="54"/>
  <c r="P44" i="54"/>
  <c r="O44" i="54"/>
  <c r="J44" i="54"/>
  <c r="I44" i="54"/>
  <c r="P43" i="54"/>
  <c r="O43" i="54"/>
  <c r="J43" i="54"/>
  <c r="I43" i="54"/>
  <c r="P42" i="54"/>
  <c r="O42" i="54"/>
  <c r="J42" i="54"/>
  <c r="I42" i="54"/>
  <c r="P41" i="54"/>
  <c r="O41" i="54"/>
  <c r="J41" i="54"/>
  <c r="I41" i="54"/>
  <c r="S41" i="54"/>
  <c r="P40" i="54"/>
  <c r="O40" i="54"/>
  <c r="J40" i="54"/>
  <c r="I40" i="54"/>
  <c r="P39" i="54"/>
  <c r="O39" i="54"/>
  <c r="J39" i="54"/>
  <c r="I39" i="54"/>
  <c r="P38" i="54"/>
  <c r="O38" i="54"/>
  <c r="J38" i="54"/>
  <c r="I38" i="54"/>
  <c r="P37" i="54"/>
  <c r="O37" i="54"/>
  <c r="J37" i="54"/>
  <c r="I37" i="54"/>
  <c r="S37" i="54"/>
  <c r="P36" i="54"/>
  <c r="O36" i="54"/>
  <c r="J36" i="54"/>
  <c r="I36" i="54"/>
  <c r="P35" i="54"/>
  <c r="O35" i="54"/>
  <c r="J35" i="54"/>
  <c r="I35" i="54"/>
  <c r="P34" i="54"/>
  <c r="O34" i="54"/>
  <c r="J34" i="54"/>
  <c r="I34" i="54"/>
  <c r="P33" i="54"/>
  <c r="O33" i="54"/>
  <c r="J33" i="54"/>
  <c r="I33" i="54"/>
  <c r="S33" i="54"/>
  <c r="P32" i="54"/>
  <c r="O32" i="54"/>
  <c r="J32" i="54"/>
  <c r="I32" i="54"/>
  <c r="P31" i="54"/>
  <c r="O31" i="54"/>
  <c r="J31" i="54"/>
  <c r="I31" i="54"/>
  <c r="P30" i="54"/>
  <c r="O30" i="54"/>
  <c r="J30" i="54"/>
  <c r="I30" i="54"/>
  <c r="P29" i="54"/>
  <c r="O29" i="54"/>
  <c r="J29" i="54"/>
  <c r="I29" i="54"/>
  <c r="P28" i="54"/>
  <c r="O28" i="54"/>
  <c r="J28" i="54"/>
  <c r="I28" i="54"/>
  <c r="P27" i="54"/>
  <c r="O27" i="54"/>
  <c r="J27" i="54"/>
  <c r="I27" i="54"/>
  <c r="P26" i="54"/>
  <c r="O26" i="54"/>
  <c r="J26" i="54"/>
  <c r="I26" i="54"/>
  <c r="P25" i="54"/>
  <c r="O25" i="54"/>
  <c r="J25" i="54"/>
  <c r="I25" i="54"/>
  <c r="P24" i="54"/>
  <c r="O24" i="54"/>
  <c r="J24" i="54"/>
  <c r="I24" i="54"/>
  <c r="P23" i="54"/>
  <c r="O23" i="54"/>
  <c r="J23" i="54"/>
  <c r="I23" i="54"/>
  <c r="P21" i="54"/>
  <c r="O21" i="54"/>
  <c r="J21" i="54"/>
  <c r="I21" i="54"/>
  <c r="P20" i="54"/>
  <c r="O20" i="54"/>
  <c r="J20" i="54"/>
  <c r="I20" i="54"/>
  <c r="P19" i="54"/>
  <c r="O19" i="54"/>
  <c r="J19" i="54"/>
  <c r="I19" i="54"/>
  <c r="P18" i="54"/>
  <c r="O18" i="54"/>
  <c r="J18" i="54"/>
  <c r="I18" i="54"/>
  <c r="P17" i="54"/>
  <c r="O17" i="54"/>
  <c r="J17" i="54"/>
  <c r="I17" i="54"/>
  <c r="P16" i="54"/>
  <c r="O16" i="54"/>
  <c r="J16" i="54"/>
  <c r="I16" i="54"/>
  <c r="P15" i="54"/>
  <c r="O15" i="54"/>
  <c r="J15" i="54"/>
  <c r="I15" i="54"/>
  <c r="P59" i="53"/>
  <c r="O59" i="53"/>
  <c r="J59" i="53"/>
  <c r="I59" i="53"/>
  <c r="P58" i="53"/>
  <c r="O58" i="53"/>
  <c r="J58" i="53"/>
  <c r="I58" i="53"/>
  <c r="P57" i="53"/>
  <c r="O57" i="53"/>
  <c r="J57" i="53"/>
  <c r="I57" i="53"/>
  <c r="P56" i="53"/>
  <c r="O56" i="53"/>
  <c r="J56" i="53"/>
  <c r="I56" i="53"/>
  <c r="P55" i="53"/>
  <c r="O55" i="53"/>
  <c r="J55" i="53"/>
  <c r="I55" i="53"/>
  <c r="P54" i="53"/>
  <c r="O54" i="53"/>
  <c r="J54" i="53"/>
  <c r="I54" i="53"/>
  <c r="P53" i="53"/>
  <c r="O53" i="53"/>
  <c r="J53" i="53"/>
  <c r="I53" i="53"/>
  <c r="P52" i="53"/>
  <c r="O52" i="53"/>
  <c r="J52" i="53"/>
  <c r="I52" i="53"/>
  <c r="P51" i="53"/>
  <c r="O51" i="53"/>
  <c r="J51" i="53"/>
  <c r="I51" i="53"/>
  <c r="P50" i="53"/>
  <c r="O50" i="53"/>
  <c r="J50" i="53"/>
  <c r="I50" i="53"/>
  <c r="P49" i="53"/>
  <c r="O49" i="53"/>
  <c r="J49" i="53"/>
  <c r="I49" i="53"/>
  <c r="P48" i="53"/>
  <c r="O48" i="53"/>
  <c r="J48" i="53"/>
  <c r="I48" i="53"/>
  <c r="P47" i="53"/>
  <c r="O47" i="53"/>
  <c r="J47" i="53"/>
  <c r="I47" i="53"/>
  <c r="P46" i="53"/>
  <c r="O46" i="53"/>
  <c r="J46" i="53"/>
  <c r="I46" i="53"/>
  <c r="P45" i="53"/>
  <c r="O45" i="53"/>
  <c r="J45" i="53"/>
  <c r="I45" i="53"/>
  <c r="P44" i="53"/>
  <c r="O44" i="53"/>
  <c r="J44" i="53"/>
  <c r="I44" i="53"/>
  <c r="P43" i="53"/>
  <c r="O43" i="53"/>
  <c r="J43" i="53"/>
  <c r="I43" i="53"/>
  <c r="P42" i="53"/>
  <c r="O42" i="53"/>
  <c r="J42" i="53"/>
  <c r="I42" i="53"/>
  <c r="P41" i="53"/>
  <c r="O41" i="53"/>
  <c r="J41" i="53"/>
  <c r="I41" i="53"/>
  <c r="P40" i="53"/>
  <c r="O40" i="53"/>
  <c r="J40" i="53"/>
  <c r="I40" i="53"/>
  <c r="P39" i="53"/>
  <c r="O39" i="53"/>
  <c r="J39" i="53"/>
  <c r="I39" i="53"/>
  <c r="P38" i="53"/>
  <c r="O38" i="53"/>
  <c r="J38" i="53"/>
  <c r="I38" i="53"/>
  <c r="P37" i="53"/>
  <c r="O37" i="53"/>
  <c r="J37" i="53"/>
  <c r="I37" i="53"/>
  <c r="P36" i="53"/>
  <c r="O36" i="53"/>
  <c r="J36" i="53"/>
  <c r="I36" i="53"/>
  <c r="P35" i="53"/>
  <c r="O35" i="53"/>
  <c r="J35" i="53"/>
  <c r="I35" i="53"/>
  <c r="P34" i="53"/>
  <c r="O34" i="53"/>
  <c r="J34" i="53"/>
  <c r="I34" i="53"/>
  <c r="P33" i="53"/>
  <c r="O33" i="53"/>
  <c r="J33" i="53"/>
  <c r="I33" i="53"/>
  <c r="P32" i="53"/>
  <c r="O32" i="53"/>
  <c r="J32" i="53"/>
  <c r="I32" i="53"/>
  <c r="P31" i="53"/>
  <c r="O31" i="53"/>
  <c r="J31" i="53"/>
  <c r="I31" i="53"/>
  <c r="P30" i="53"/>
  <c r="O30" i="53"/>
  <c r="J30" i="53"/>
  <c r="I30" i="53"/>
  <c r="P29" i="53"/>
  <c r="O29" i="53"/>
  <c r="J29" i="53"/>
  <c r="I29" i="53"/>
  <c r="P28" i="53"/>
  <c r="O28" i="53"/>
  <c r="J28" i="53"/>
  <c r="I28" i="53"/>
  <c r="P27" i="53"/>
  <c r="O27" i="53"/>
  <c r="J27" i="53"/>
  <c r="I27" i="53"/>
  <c r="S27" i="53"/>
  <c r="P26" i="53"/>
  <c r="O26" i="53"/>
  <c r="J26" i="53"/>
  <c r="I26" i="53"/>
  <c r="P25" i="53"/>
  <c r="O25" i="53"/>
  <c r="J25" i="53"/>
  <c r="I25" i="53"/>
  <c r="P24" i="53"/>
  <c r="O24" i="53"/>
  <c r="J24" i="53"/>
  <c r="I24" i="53"/>
  <c r="P23" i="53"/>
  <c r="O23" i="53"/>
  <c r="J23" i="53"/>
  <c r="I23" i="53"/>
  <c r="S23" i="53"/>
  <c r="P21" i="53"/>
  <c r="O21" i="53"/>
  <c r="J21" i="53"/>
  <c r="I21" i="53"/>
  <c r="P20" i="53"/>
  <c r="O20" i="53"/>
  <c r="J20" i="53"/>
  <c r="I20" i="53"/>
  <c r="P19" i="53"/>
  <c r="O19" i="53"/>
  <c r="J19" i="53"/>
  <c r="I19" i="53"/>
  <c r="S19" i="53"/>
  <c r="P18" i="53"/>
  <c r="O18" i="53"/>
  <c r="J18" i="53"/>
  <c r="I18" i="53"/>
  <c r="P17" i="53"/>
  <c r="O17" i="53"/>
  <c r="J17" i="53"/>
  <c r="I17" i="53"/>
  <c r="P16" i="53"/>
  <c r="O16" i="53"/>
  <c r="J16" i="53"/>
  <c r="I16" i="53"/>
  <c r="P15" i="53"/>
  <c r="O15" i="53"/>
  <c r="J15" i="53"/>
  <c r="I15" i="53"/>
  <c r="P59" i="52"/>
  <c r="O59" i="52"/>
  <c r="J59" i="52"/>
  <c r="I59" i="52"/>
  <c r="P58" i="52"/>
  <c r="O58" i="52"/>
  <c r="J58" i="52"/>
  <c r="I58" i="52"/>
  <c r="P57" i="52"/>
  <c r="O57" i="52"/>
  <c r="J57" i="52"/>
  <c r="I57" i="52"/>
  <c r="P56" i="52"/>
  <c r="O56" i="52"/>
  <c r="J56" i="52"/>
  <c r="I56" i="52"/>
  <c r="P55" i="52"/>
  <c r="O55" i="52"/>
  <c r="J55" i="52"/>
  <c r="I55" i="52"/>
  <c r="P54" i="52"/>
  <c r="O54" i="52"/>
  <c r="J54" i="52"/>
  <c r="I54" i="52"/>
  <c r="P53" i="52"/>
  <c r="O53" i="52"/>
  <c r="J53" i="52"/>
  <c r="I53" i="52"/>
  <c r="P52" i="52"/>
  <c r="O52" i="52"/>
  <c r="J52" i="52"/>
  <c r="I52" i="52"/>
  <c r="P51" i="52"/>
  <c r="O51" i="52"/>
  <c r="J51" i="52"/>
  <c r="I51" i="52"/>
  <c r="P50" i="52"/>
  <c r="O50" i="52"/>
  <c r="J50" i="52"/>
  <c r="I50" i="52"/>
  <c r="P49" i="52"/>
  <c r="O49" i="52"/>
  <c r="J49" i="52"/>
  <c r="I49" i="52"/>
  <c r="P48" i="52"/>
  <c r="O48" i="52"/>
  <c r="J48" i="52"/>
  <c r="I48" i="52"/>
  <c r="P47" i="52"/>
  <c r="O47" i="52"/>
  <c r="J47" i="52"/>
  <c r="I47" i="52"/>
  <c r="P46" i="52"/>
  <c r="O46" i="52"/>
  <c r="J46" i="52"/>
  <c r="I46" i="52"/>
  <c r="P45" i="52"/>
  <c r="O45" i="52"/>
  <c r="J45" i="52"/>
  <c r="I45" i="52"/>
  <c r="P44" i="52"/>
  <c r="O44" i="52"/>
  <c r="J44" i="52"/>
  <c r="I44" i="52"/>
  <c r="P43" i="52"/>
  <c r="O43" i="52"/>
  <c r="J43" i="52"/>
  <c r="I43" i="52"/>
  <c r="P42" i="52"/>
  <c r="O42" i="52"/>
  <c r="J42" i="52"/>
  <c r="I42" i="52"/>
  <c r="P41" i="52"/>
  <c r="O41" i="52"/>
  <c r="J41" i="52"/>
  <c r="I41" i="52"/>
  <c r="P40" i="52"/>
  <c r="O40" i="52"/>
  <c r="J40" i="52"/>
  <c r="I40" i="52"/>
  <c r="P39" i="52"/>
  <c r="O39" i="52"/>
  <c r="J39" i="52"/>
  <c r="I39" i="52"/>
  <c r="P38" i="52"/>
  <c r="O38" i="52"/>
  <c r="J38" i="52"/>
  <c r="I38" i="52"/>
  <c r="P37" i="52"/>
  <c r="O37" i="52"/>
  <c r="J37" i="52"/>
  <c r="I37" i="52"/>
  <c r="P36" i="52"/>
  <c r="O36" i="52"/>
  <c r="J36" i="52"/>
  <c r="I36" i="52"/>
  <c r="P35" i="52"/>
  <c r="O35" i="52"/>
  <c r="J35" i="52"/>
  <c r="I35" i="52"/>
  <c r="P34" i="52"/>
  <c r="O34" i="52"/>
  <c r="J34" i="52"/>
  <c r="I34" i="52"/>
  <c r="P33" i="52"/>
  <c r="O33" i="52"/>
  <c r="J33" i="52"/>
  <c r="I33" i="52"/>
  <c r="P32" i="52"/>
  <c r="O32" i="52"/>
  <c r="J32" i="52"/>
  <c r="I32" i="52"/>
  <c r="P31" i="52"/>
  <c r="O31" i="52"/>
  <c r="J31" i="52"/>
  <c r="I31" i="52"/>
  <c r="P30" i="52"/>
  <c r="O30" i="52"/>
  <c r="J30" i="52"/>
  <c r="I30" i="52"/>
  <c r="P29" i="52"/>
  <c r="O29" i="52"/>
  <c r="J29" i="52"/>
  <c r="I29" i="52"/>
  <c r="P28" i="52"/>
  <c r="O28" i="52"/>
  <c r="J28" i="52"/>
  <c r="I28" i="52"/>
  <c r="P27" i="52"/>
  <c r="O27" i="52"/>
  <c r="J27" i="52"/>
  <c r="I27" i="52"/>
  <c r="P26" i="52"/>
  <c r="O26" i="52"/>
  <c r="J26" i="52"/>
  <c r="I26" i="52"/>
  <c r="P25" i="52"/>
  <c r="O25" i="52"/>
  <c r="J25" i="52"/>
  <c r="I25" i="52"/>
  <c r="P24" i="52"/>
  <c r="O24" i="52"/>
  <c r="J24" i="52"/>
  <c r="I24" i="52"/>
  <c r="P23" i="52"/>
  <c r="O23" i="52"/>
  <c r="J23" i="52"/>
  <c r="I23" i="52"/>
  <c r="P21" i="52"/>
  <c r="O21" i="52"/>
  <c r="J21" i="52"/>
  <c r="I21" i="52"/>
  <c r="P20" i="52"/>
  <c r="O20" i="52"/>
  <c r="J20" i="52"/>
  <c r="I20" i="52"/>
  <c r="P19" i="52"/>
  <c r="O19" i="52"/>
  <c r="J19" i="52"/>
  <c r="I19" i="52"/>
  <c r="P18" i="52"/>
  <c r="O18" i="52"/>
  <c r="J18" i="52"/>
  <c r="I18" i="52"/>
  <c r="P17" i="52"/>
  <c r="O17" i="52"/>
  <c r="J17" i="52"/>
  <c r="I17" i="52"/>
  <c r="P16" i="52"/>
  <c r="O16" i="52"/>
  <c r="J16" i="52"/>
  <c r="I16" i="52"/>
  <c r="P15" i="52"/>
  <c r="O15" i="52"/>
  <c r="J15" i="52"/>
  <c r="I15" i="52"/>
  <c r="P59" i="51"/>
  <c r="O59" i="51"/>
  <c r="J59" i="51"/>
  <c r="I59" i="51"/>
  <c r="P58" i="51"/>
  <c r="O58" i="51"/>
  <c r="J58" i="51"/>
  <c r="I58" i="51"/>
  <c r="P57" i="51"/>
  <c r="O57" i="51"/>
  <c r="J57" i="51"/>
  <c r="I57" i="51"/>
  <c r="P56" i="51"/>
  <c r="O56" i="51"/>
  <c r="J56" i="51"/>
  <c r="I56" i="51"/>
  <c r="P55" i="51"/>
  <c r="O55" i="51"/>
  <c r="J55" i="51"/>
  <c r="I55" i="51"/>
  <c r="P54" i="51"/>
  <c r="O54" i="51"/>
  <c r="J54" i="51"/>
  <c r="I54" i="51"/>
  <c r="P53" i="51"/>
  <c r="O53" i="51"/>
  <c r="J53" i="51"/>
  <c r="I53" i="51"/>
  <c r="P52" i="51"/>
  <c r="O52" i="51"/>
  <c r="J52" i="51"/>
  <c r="I52" i="51"/>
  <c r="P51" i="51"/>
  <c r="O51" i="51"/>
  <c r="J51" i="51"/>
  <c r="I51" i="51"/>
  <c r="P50" i="51"/>
  <c r="O50" i="51"/>
  <c r="J50" i="51"/>
  <c r="I50" i="51"/>
  <c r="P49" i="51"/>
  <c r="O49" i="51"/>
  <c r="J49" i="51"/>
  <c r="I49" i="51"/>
  <c r="P48" i="51"/>
  <c r="O48" i="51"/>
  <c r="J48" i="51"/>
  <c r="I48" i="51"/>
  <c r="P47" i="51"/>
  <c r="O47" i="51"/>
  <c r="J47" i="51"/>
  <c r="I47" i="51"/>
  <c r="P46" i="51"/>
  <c r="O46" i="51"/>
  <c r="J46" i="51"/>
  <c r="I46" i="51"/>
  <c r="P45" i="51"/>
  <c r="O45" i="51"/>
  <c r="J45" i="51"/>
  <c r="I45" i="51"/>
  <c r="P44" i="51"/>
  <c r="O44" i="51"/>
  <c r="J44" i="51"/>
  <c r="I44" i="51"/>
  <c r="P43" i="51"/>
  <c r="O43" i="51"/>
  <c r="J43" i="51"/>
  <c r="I43" i="51"/>
  <c r="P42" i="51"/>
  <c r="O42" i="51"/>
  <c r="J42" i="51"/>
  <c r="I42" i="51"/>
  <c r="P41" i="51"/>
  <c r="O41" i="51"/>
  <c r="J41" i="51"/>
  <c r="I41" i="51"/>
  <c r="P40" i="51"/>
  <c r="O40" i="51"/>
  <c r="J40" i="51"/>
  <c r="I40" i="51"/>
  <c r="P39" i="51"/>
  <c r="O39" i="51"/>
  <c r="J39" i="51"/>
  <c r="I39" i="51"/>
  <c r="P38" i="51"/>
  <c r="O38" i="51"/>
  <c r="J38" i="51"/>
  <c r="I38" i="51"/>
  <c r="P37" i="51"/>
  <c r="O37" i="51"/>
  <c r="J37" i="51"/>
  <c r="I37" i="51"/>
  <c r="P36" i="51"/>
  <c r="O36" i="51"/>
  <c r="J36" i="51"/>
  <c r="I36" i="51"/>
  <c r="P35" i="51"/>
  <c r="O35" i="51"/>
  <c r="J35" i="51"/>
  <c r="I35" i="51"/>
  <c r="P34" i="51"/>
  <c r="O34" i="51"/>
  <c r="J34" i="51"/>
  <c r="I34" i="51"/>
  <c r="P33" i="51"/>
  <c r="O33" i="51"/>
  <c r="J33" i="51"/>
  <c r="I33" i="51"/>
  <c r="P32" i="51"/>
  <c r="O32" i="51"/>
  <c r="J32" i="51"/>
  <c r="I32" i="51"/>
  <c r="P31" i="51"/>
  <c r="O31" i="51"/>
  <c r="J31" i="51"/>
  <c r="I31" i="51"/>
  <c r="P30" i="51"/>
  <c r="O30" i="51"/>
  <c r="J30" i="51"/>
  <c r="I30" i="51"/>
  <c r="P29" i="51"/>
  <c r="O29" i="51"/>
  <c r="J29" i="51"/>
  <c r="I29" i="51"/>
  <c r="P28" i="51"/>
  <c r="O28" i="51"/>
  <c r="J28" i="51"/>
  <c r="I28" i="51"/>
  <c r="P27" i="51"/>
  <c r="O27" i="51"/>
  <c r="J27" i="51"/>
  <c r="I27" i="51"/>
  <c r="P26" i="51"/>
  <c r="O26" i="51"/>
  <c r="J26" i="51"/>
  <c r="I26" i="51"/>
  <c r="P25" i="51"/>
  <c r="O25" i="51"/>
  <c r="J25" i="51"/>
  <c r="I25" i="51"/>
  <c r="P24" i="51"/>
  <c r="O24" i="51"/>
  <c r="J24" i="51"/>
  <c r="I24" i="51"/>
  <c r="P23" i="51"/>
  <c r="O23" i="51"/>
  <c r="J23" i="51"/>
  <c r="I23" i="51"/>
  <c r="P21" i="51"/>
  <c r="O21" i="51"/>
  <c r="J21" i="51"/>
  <c r="I21" i="51"/>
  <c r="P20" i="51"/>
  <c r="O20" i="51"/>
  <c r="J20" i="51"/>
  <c r="I20" i="51"/>
  <c r="P19" i="51"/>
  <c r="O19" i="51"/>
  <c r="J19" i="51"/>
  <c r="I19" i="51"/>
  <c r="P18" i="51"/>
  <c r="O18" i="51"/>
  <c r="J18" i="51"/>
  <c r="I18" i="51"/>
  <c r="P17" i="51"/>
  <c r="O17" i="51"/>
  <c r="J17" i="51"/>
  <c r="I17" i="51"/>
  <c r="P16" i="51"/>
  <c r="O16" i="51"/>
  <c r="J16" i="51"/>
  <c r="I16" i="51"/>
  <c r="P15" i="51"/>
  <c r="O15" i="51"/>
  <c r="J15" i="51"/>
  <c r="I15" i="51"/>
  <c r="P59" i="50"/>
  <c r="O59" i="50"/>
  <c r="J59" i="50"/>
  <c r="I59" i="50"/>
  <c r="P58" i="50"/>
  <c r="O58" i="50"/>
  <c r="J58" i="50"/>
  <c r="I58" i="50"/>
  <c r="P57" i="50"/>
  <c r="O57" i="50"/>
  <c r="J57" i="50"/>
  <c r="I57" i="50"/>
  <c r="P56" i="50"/>
  <c r="O56" i="50"/>
  <c r="J56" i="50"/>
  <c r="I56" i="50"/>
  <c r="P55" i="50"/>
  <c r="O55" i="50"/>
  <c r="J55" i="50"/>
  <c r="I55" i="50"/>
  <c r="P54" i="50"/>
  <c r="O54" i="50"/>
  <c r="J54" i="50"/>
  <c r="I54" i="50"/>
  <c r="P53" i="50"/>
  <c r="O53" i="50"/>
  <c r="J53" i="50"/>
  <c r="I53" i="50"/>
  <c r="P52" i="50"/>
  <c r="O52" i="50"/>
  <c r="J52" i="50"/>
  <c r="I52" i="50"/>
  <c r="P51" i="50"/>
  <c r="O51" i="50"/>
  <c r="J51" i="50"/>
  <c r="I51" i="50"/>
  <c r="P50" i="50"/>
  <c r="O50" i="50"/>
  <c r="J50" i="50"/>
  <c r="I50" i="50"/>
  <c r="P49" i="50"/>
  <c r="O49" i="50"/>
  <c r="J49" i="50"/>
  <c r="I49" i="50"/>
  <c r="P48" i="50"/>
  <c r="O48" i="50"/>
  <c r="J48" i="50"/>
  <c r="I48" i="50"/>
  <c r="P47" i="50"/>
  <c r="O47" i="50"/>
  <c r="J47" i="50"/>
  <c r="I47" i="50"/>
  <c r="P46" i="50"/>
  <c r="O46" i="50"/>
  <c r="J46" i="50"/>
  <c r="I46" i="50"/>
  <c r="P45" i="50"/>
  <c r="O45" i="50"/>
  <c r="J45" i="50"/>
  <c r="I45" i="50"/>
  <c r="P44" i="50"/>
  <c r="O44" i="50"/>
  <c r="J44" i="50"/>
  <c r="I44" i="50"/>
  <c r="P43" i="50"/>
  <c r="O43" i="50"/>
  <c r="J43" i="50"/>
  <c r="I43" i="50"/>
  <c r="P42" i="50"/>
  <c r="O42" i="50"/>
  <c r="J42" i="50"/>
  <c r="I42" i="50"/>
  <c r="P41" i="50"/>
  <c r="O41" i="50"/>
  <c r="J41" i="50"/>
  <c r="I41" i="50"/>
  <c r="P40" i="50"/>
  <c r="O40" i="50"/>
  <c r="J40" i="50"/>
  <c r="I40" i="50"/>
  <c r="P39" i="50"/>
  <c r="O39" i="50"/>
  <c r="J39" i="50"/>
  <c r="I39" i="50"/>
  <c r="P38" i="50"/>
  <c r="O38" i="50"/>
  <c r="J38" i="50"/>
  <c r="I38" i="50"/>
  <c r="P37" i="50"/>
  <c r="O37" i="50"/>
  <c r="J37" i="50"/>
  <c r="I37" i="50"/>
  <c r="P36" i="50"/>
  <c r="O36" i="50"/>
  <c r="J36" i="50"/>
  <c r="I36" i="50"/>
  <c r="P35" i="50"/>
  <c r="O35" i="50"/>
  <c r="J35" i="50"/>
  <c r="I35" i="50"/>
  <c r="P34" i="50"/>
  <c r="O34" i="50"/>
  <c r="J34" i="50"/>
  <c r="I34" i="50"/>
  <c r="P33" i="50"/>
  <c r="O33" i="50"/>
  <c r="J33" i="50"/>
  <c r="I33" i="50"/>
  <c r="P32" i="50"/>
  <c r="O32" i="50"/>
  <c r="J32" i="50"/>
  <c r="I32" i="50"/>
  <c r="P31" i="50"/>
  <c r="O31" i="50"/>
  <c r="J31" i="50"/>
  <c r="I31" i="50"/>
  <c r="S31" i="50"/>
  <c r="P30" i="50"/>
  <c r="O30" i="50"/>
  <c r="J30" i="50"/>
  <c r="I30" i="50"/>
  <c r="P29" i="50"/>
  <c r="O29" i="50"/>
  <c r="J29" i="50"/>
  <c r="I29" i="50"/>
  <c r="P28" i="50"/>
  <c r="O28" i="50"/>
  <c r="J28" i="50"/>
  <c r="I28" i="50"/>
  <c r="P27" i="50"/>
  <c r="O27" i="50"/>
  <c r="J27" i="50"/>
  <c r="I27" i="50"/>
  <c r="P26" i="50"/>
  <c r="O26" i="50"/>
  <c r="J26" i="50"/>
  <c r="I26" i="50"/>
  <c r="P25" i="50"/>
  <c r="O25" i="50"/>
  <c r="J25" i="50"/>
  <c r="I25" i="50"/>
  <c r="P24" i="50"/>
  <c r="O24" i="50"/>
  <c r="J24" i="50"/>
  <c r="I24" i="50"/>
  <c r="P23" i="50"/>
  <c r="O23" i="50"/>
  <c r="J23" i="50"/>
  <c r="I23" i="50"/>
  <c r="P21" i="50"/>
  <c r="O21" i="50"/>
  <c r="J21" i="50"/>
  <c r="I21" i="50"/>
  <c r="P20" i="50"/>
  <c r="O20" i="50"/>
  <c r="J20" i="50"/>
  <c r="I20" i="50"/>
  <c r="P19" i="50"/>
  <c r="O19" i="50"/>
  <c r="J19" i="50"/>
  <c r="I19" i="50"/>
  <c r="S19" i="50"/>
  <c r="P18" i="50"/>
  <c r="O18" i="50"/>
  <c r="J18" i="50"/>
  <c r="I18" i="50"/>
  <c r="P17" i="50"/>
  <c r="O17" i="50"/>
  <c r="J17" i="50"/>
  <c r="I17" i="50"/>
  <c r="P16" i="50"/>
  <c r="O16" i="50"/>
  <c r="J16" i="50"/>
  <c r="I16" i="50"/>
  <c r="P15" i="50"/>
  <c r="O15" i="50"/>
  <c r="J15" i="50"/>
  <c r="I15" i="50"/>
  <c r="P59" i="49"/>
  <c r="O59" i="49"/>
  <c r="J59" i="49"/>
  <c r="I59" i="49"/>
  <c r="P58" i="49"/>
  <c r="O58" i="49"/>
  <c r="J58" i="49"/>
  <c r="I58" i="49"/>
  <c r="P57" i="49"/>
  <c r="O57" i="49"/>
  <c r="J57" i="49"/>
  <c r="I57" i="49"/>
  <c r="P56" i="49"/>
  <c r="O56" i="49"/>
  <c r="J56" i="49"/>
  <c r="I56" i="49"/>
  <c r="S56" i="49"/>
  <c r="P55" i="49"/>
  <c r="O55" i="49"/>
  <c r="J55" i="49"/>
  <c r="I55" i="49"/>
  <c r="P54" i="49"/>
  <c r="O54" i="49"/>
  <c r="J54" i="49"/>
  <c r="I54" i="49"/>
  <c r="P53" i="49"/>
  <c r="O53" i="49"/>
  <c r="J53" i="49"/>
  <c r="I53" i="49"/>
  <c r="P52" i="49"/>
  <c r="O52" i="49"/>
  <c r="J52" i="49"/>
  <c r="I52" i="49"/>
  <c r="S52" i="49"/>
  <c r="P51" i="49"/>
  <c r="O51" i="49"/>
  <c r="J51" i="49"/>
  <c r="I51" i="49"/>
  <c r="P50" i="49"/>
  <c r="O50" i="49"/>
  <c r="J50" i="49"/>
  <c r="I50" i="49"/>
  <c r="P49" i="49"/>
  <c r="O49" i="49"/>
  <c r="J49" i="49"/>
  <c r="I49" i="49"/>
  <c r="P48" i="49"/>
  <c r="O48" i="49"/>
  <c r="J48" i="49"/>
  <c r="I48" i="49"/>
  <c r="P47" i="49"/>
  <c r="O47" i="49"/>
  <c r="J47" i="49"/>
  <c r="I47" i="49"/>
  <c r="P46" i="49"/>
  <c r="O46" i="49"/>
  <c r="J46" i="49"/>
  <c r="I46" i="49"/>
  <c r="P45" i="49"/>
  <c r="O45" i="49"/>
  <c r="J45" i="49"/>
  <c r="I45" i="49"/>
  <c r="P44" i="49"/>
  <c r="O44" i="49"/>
  <c r="J44" i="49"/>
  <c r="I44" i="49"/>
  <c r="S44" i="49"/>
  <c r="P43" i="49"/>
  <c r="O43" i="49"/>
  <c r="J43" i="49"/>
  <c r="I43" i="49"/>
  <c r="P42" i="49"/>
  <c r="O42" i="49"/>
  <c r="J42" i="49"/>
  <c r="I42" i="49"/>
  <c r="P41" i="49"/>
  <c r="O41" i="49"/>
  <c r="J41" i="49"/>
  <c r="I41" i="49"/>
  <c r="P40" i="49"/>
  <c r="O40" i="49"/>
  <c r="J40" i="49"/>
  <c r="I40" i="49"/>
  <c r="P39" i="49"/>
  <c r="O39" i="49"/>
  <c r="J39" i="49"/>
  <c r="I39" i="49"/>
  <c r="P38" i="49"/>
  <c r="O38" i="49"/>
  <c r="J38" i="49"/>
  <c r="I38" i="49"/>
  <c r="P37" i="49"/>
  <c r="O37" i="49"/>
  <c r="J37" i="49"/>
  <c r="I37" i="49"/>
  <c r="P36" i="49"/>
  <c r="O36" i="49"/>
  <c r="J36" i="49"/>
  <c r="I36" i="49"/>
  <c r="P35" i="49"/>
  <c r="O35" i="49"/>
  <c r="J35" i="49"/>
  <c r="I35" i="49"/>
  <c r="P34" i="49"/>
  <c r="O34" i="49"/>
  <c r="J34" i="49"/>
  <c r="I34" i="49"/>
  <c r="P33" i="49"/>
  <c r="O33" i="49"/>
  <c r="J33" i="49"/>
  <c r="I33" i="49"/>
  <c r="P32" i="49"/>
  <c r="O32" i="49"/>
  <c r="J32" i="49"/>
  <c r="I32" i="49"/>
  <c r="P31" i="49"/>
  <c r="O31" i="49"/>
  <c r="J31" i="49"/>
  <c r="I31" i="49"/>
  <c r="P30" i="49"/>
  <c r="O30" i="49"/>
  <c r="J30" i="49"/>
  <c r="I30" i="49"/>
  <c r="P29" i="49"/>
  <c r="O29" i="49"/>
  <c r="J29" i="49"/>
  <c r="I29" i="49"/>
  <c r="P28" i="49"/>
  <c r="O28" i="49"/>
  <c r="J28" i="49"/>
  <c r="I28" i="49"/>
  <c r="P27" i="49"/>
  <c r="O27" i="49"/>
  <c r="J27" i="49"/>
  <c r="I27" i="49"/>
  <c r="P26" i="49"/>
  <c r="O26" i="49"/>
  <c r="J26" i="49"/>
  <c r="I26" i="49"/>
  <c r="P25" i="49"/>
  <c r="O25" i="49"/>
  <c r="J25" i="49"/>
  <c r="I25" i="49"/>
  <c r="P24" i="49"/>
  <c r="O24" i="49"/>
  <c r="J24" i="49"/>
  <c r="I24" i="49"/>
  <c r="P23" i="49"/>
  <c r="O23" i="49"/>
  <c r="J23" i="49"/>
  <c r="I23" i="49"/>
  <c r="P21" i="49"/>
  <c r="O21" i="49"/>
  <c r="J21" i="49"/>
  <c r="I21" i="49"/>
  <c r="P20" i="49"/>
  <c r="O20" i="49"/>
  <c r="J20" i="49"/>
  <c r="I20" i="49"/>
  <c r="P19" i="49"/>
  <c r="O19" i="49"/>
  <c r="J19" i="49"/>
  <c r="I19" i="49"/>
  <c r="P18" i="49"/>
  <c r="O18" i="49"/>
  <c r="J18" i="49"/>
  <c r="I18" i="49"/>
  <c r="P17" i="49"/>
  <c r="O17" i="49"/>
  <c r="J17" i="49"/>
  <c r="I17" i="49"/>
  <c r="P16" i="49"/>
  <c r="O16" i="49"/>
  <c r="J16" i="49"/>
  <c r="I16" i="49"/>
  <c r="P15" i="49"/>
  <c r="O15" i="49"/>
  <c r="J15" i="49"/>
  <c r="I15" i="49"/>
  <c r="P59" i="48"/>
  <c r="O59" i="48"/>
  <c r="J59" i="48"/>
  <c r="I59" i="48"/>
  <c r="P58" i="48"/>
  <c r="O58" i="48"/>
  <c r="J58" i="48"/>
  <c r="I58" i="48"/>
  <c r="P57" i="48"/>
  <c r="O57" i="48"/>
  <c r="J57" i="48"/>
  <c r="I57" i="48"/>
  <c r="P56" i="48"/>
  <c r="O56" i="48"/>
  <c r="J56" i="48"/>
  <c r="I56" i="48"/>
  <c r="P55" i="48"/>
  <c r="O55" i="48"/>
  <c r="J55" i="48"/>
  <c r="I55" i="48"/>
  <c r="P54" i="48"/>
  <c r="O54" i="48"/>
  <c r="J54" i="48"/>
  <c r="I54" i="48"/>
  <c r="P53" i="48"/>
  <c r="O53" i="48"/>
  <c r="J53" i="48"/>
  <c r="I53" i="48"/>
  <c r="P52" i="48"/>
  <c r="O52" i="48"/>
  <c r="J52" i="48"/>
  <c r="I52" i="48"/>
  <c r="P51" i="48"/>
  <c r="O51" i="48"/>
  <c r="J51" i="48"/>
  <c r="I51" i="48"/>
  <c r="P50" i="48"/>
  <c r="O50" i="48"/>
  <c r="J50" i="48"/>
  <c r="I50" i="48"/>
  <c r="P49" i="48"/>
  <c r="O49" i="48"/>
  <c r="J49" i="48"/>
  <c r="I49" i="48"/>
  <c r="P48" i="48"/>
  <c r="O48" i="48"/>
  <c r="J48" i="48"/>
  <c r="I48" i="48"/>
  <c r="P47" i="48"/>
  <c r="O47" i="48"/>
  <c r="J47" i="48"/>
  <c r="I47" i="48"/>
  <c r="P46" i="48"/>
  <c r="O46" i="48"/>
  <c r="J46" i="48"/>
  <c r="I46" i="48"/>
  <c r="P45" i="48"/>
  <c r="O45" i="48"/>
  <c r="J45" i="48"/>
  <c r="I45" i="48"/>
  <c r="P44" i="48"/>
  <c r="O44" i="48"/>
  <c r="J44" i="48"/>
  <c r="I44" i="48"/>
  <c r="P43" i="48"/>
  <c r="O43" i="48"/>
  <c r="J43" i="48"/>
  <c r="I43" i="48"/>
  <c r="P42" i="48"/>
  <c r="O42" i="48"/>
  <c r="J42" i="48"/>
  <c r="I42" i="48"/>
  <c r="P41" i="48"/>
  <c r="O41" i="48"/>
  <c r="J41" i="48"/>
  <c r="I41" i="48"/>
  <c r="P40" i="48"/>
  <c r="O40" i="48"/>
  <c r="J40" i="48"/>
  <c r="I40" i="48"/>
  <c r="P39" i="48"/>
  <c r="O39" i="48"/>
  <c r="J39" i="48"/>
  <c r="I39" i="48"/>
  <c r="P38" i="48"/>
  <c r="O38" i="48"/>
  <c r="J38" i="48"/>
  <c r="I38" i="48"/>
  <c r="P37" i="48"/>
  <c r="O37" i="48"/>
  <c r="J37" i="48"/>
  <c r="I37" i="48"/>
  <c r="P36" i="48"/>
  <c r="O36" i="48"/>
  <c r="J36" i="48"/>
  <c r="I36" i="48"/>
  <c r="P35" i="48"/>
  <c r="O35" i="48"/>
  <c r="J35" i="48"/>
  <c r="I35" i="48"/>
  <c r="P34" i="48"/>
  <c r="O34" i="48"/>
  <c r="J34" i="48"/>
  <c r="I34" i="48"/>
  <c r="P33" i="48"/>
  <c r="O33" i="48"/>
  <c r="J33" i="48"/>
  <c r="I33" i="48"/>
  <c r="P32" i="48"/>
  <c r="O32" i="48"/>
  <c r="J32" i="48"/>
  <c r="I32" i="48"/>
  <c r="P31" i="48"/>
  <c r="O31" i="48"/>
  <c r="J31" i="48"/>
  <c r="I31" i="48"/>
  <c r="P30" i="48"/>
  <c r="O30" i="48"/>
  <c r="J30" i="48"/>
  <c r="I30" i="48"/>
  <c r="P29" i="48"/>
  <c r="O29" i="48"/>
  <c r="J29" i="48"/>
  <c r="I29" i="48"/>
  <c r="P28" i="48"/>
  <c r="O28" i="48"/>
  <c r="J28" i="48"/>
  <c r="I28" i="48"/>
  <c r="P27" i="48"/>
  <c r="O27" i="48"/>
  <c r="J27" i="48"/>
  <c r="I27" i="48"/>
  <c r="P26" i="48"/>
  <c r="O26" i="48"/>
  <c r="J26" i="48"/>
  <c r="I26" i="48"/>
  <c r="P25" i="48"/>
  <c r="O25" i="48"/>
  <c r="J25" i="48"/>
  <c r="I25" i="48"/>
  <c r="P24" i="48"/>
  <c r="O24" i="48"/>
  <c r="J24" i="48"/>
  <c r="I24" i="48"/>
  <c r="P23" i="48"/>
  <c r="O23" i="48"/>
  <c r="J23" i="48"/>
  <c r="I23" i="48"/>
  <c r="P21" i="48"/>
  <c r="O21" i="48"/>
  <c r="J21" i="48"/>
  <c r="I21" i="48"/>
  <c r="P20" i="48"/>
  <c r="O20" i="48"/>
  <c r="J20" i="48"/>
  <c r="I20" i="48"/>
  <c r="P19" i="48"/>
  <c r="O19" i="48"/>
  <c r="J19" i="48"/>
  <c r="I19" i="48"/>
  <c r="P18" i="48"/>
  <c r="O18" i="48"/>
  <c r="J18" i="48"/>
  <c r="I18" i="48"/>
  <c r="P17" i="48"/>
  <c r="O17" i="48"/>
  <c r="J17" i="48"/>
  <c r="I17" i="48"/>
  <c r="P16" i="48"/>
  <c r="O16" i="48"/>
  <c r="J16" i="48"/>
  <c r="I16" i="48"/>
  <c r="P15" i="48"/>
  <c r="O15" i="48"/>
  <c r="J15" i="48"/>
  <c r="I15" i="48"/>
  <c r="S30" i="66" l="1"/>
  <c r="S46" i="66"/>
  <c r="S16" i="67"/>
  <c r="S20" i="67"/>
  <c r="S24" i="67"/>
  <c r="S28" i="67"/>
  <c r="S32" i="67"/>
  <c r="S36" i="67"/>
  <c r="S40" i="67"/>
  <c r="S44" i="67"/>
  <c r="S48" i="67"/>
  <c r="S52" i="67"/>
  <c r="S56" i="67"/>
  <c r="S17" i="67"/>
  <c r="S21" i="67"/>
  <c r="S25" i="67"/>
  <c r="S29" i="67"/>
  <c r="S33" i="67"/>
  <c r="S37" i="67"/>
  <c r="S41" i="67"/>
  <c r="S45" i="67"/>
  <c r="S49" i="67"/>
  <c r="S53" i="67"/>
  <c r="S57" i="67"/>
  <c r="S18" i="66"/>
  <c r="S34" i="66"/>
  <c r="S50" i="66"/>
  <c r="S18" i="67"/>
  <c r="S26" i="67"/>
  <c r="S30" i="67"/>
  <c r="S34" i="67"/>
  <c r="S38" i="67"/>
  <c r="S42" i="67"/>
  <c r="S46" i="67"/>
  <c r="S50" i="67"/>
  <c r="S54" i="67"/>
  <c r="S58" i="67"/>
  <c r="S26" i="66"/>
  <c r="S42" i="66"/>
  <c r="S58" i="66"/>
  <c r="S38" i="66"/>
  <c r="S54" i="66"/>
  <c r="S15" i="67"/>
  <c r="S19" i="67"/>
  <c r="S23" i="67"/>
  <c r="S27" i="67"/>
  <c r="S31" i="67"/>
  <c r="S35" i="67"/>
  <c r="S39" i="67"/>
  <c r="S43" i="67"/>
  <c r="S47" i="67"/>
  <c r="S51" i="67"/>
  <c r="S55" i="67"/>
  <c r="S59" i="67"/>
  <c r="S57" i="66"/>
  <c r="S45" i="65"/>
  <c r="S33" i="66"/>
  <c r="S49" i="66"/>
  <c r="S25" i="66"/>
  <c r="S26" i="65"/>
  <c r="S29" i="66"/>
  <c r="S45" i="66"/>
  <c r="S41" i="66"/>
  <c r="S49" i="65"/>
  <c r="S17" i="66"/>
  <c r="S21" i="66"/>
  <c r="S37" i="66"/>
  <c r="S53" i="66"/>
  <c r="S30" i="65"/>
  <c r="S15" i="66"/>
  <c r="S19" i="66"/>
  <c r="S23" i="66"/>
  <c r="S27" i="66"/>
  <c r="S31" i="66"/>
  <c r="S35" i="66"/>
  <c r="S39" i="66"/>
  <c r="S43" i="66"/>
  <c r="S47" i="66"/>
  <c r="S51" i="66"/>
  <c r="S55" i="66"/>
  <c r="S59" i="66"/>
  <c r="S38" i="65"/>
  <c r="S18" i="65"/>
  <c r="S34" i="65"/>
  <c r="S53" i="65"/>
  <c r="S57" i="65"/>
  <c r="S16" i="66"/>
  <c r="S20" i="66"/>
  <c r="S24" i="66"/>
  <c r="S28" i="66"/>
  <c r="S32" i="66"/>
  <c r="S36" i="66"/>
  <c r="S40" i="66"/>
  <c r="S44" i="66"/>
  <c r="S48" i="66"/>
  <c r="S52" i="66"/>
  <c r="S56" i="66"/>
  <c r="S42" i="65"/>
  <c r="S50" i="65"/>
  <c r="S58" i="65"/>
  <c r="S46" i="65"/>
  <c r="S54" i="65"/>
  <c r="S17" i="65"/>
  <c r="S21" i="65"/>
  <c r="S25" i="65"/>
  <c r="S29" i="65"/>
  <c r="S33" i="65"/>
  <c r="S37" i="65"/>
  <c r="S41" i="65"/>
  <c r="S45" i="64"/>
  <c r="S49" i="64"/>
  <c r="S53" i="64"/>
  <c r="S57" i="64"/>
  <c r="S15" i="65"/>
  <c r="S19" i="65"/>
  <c r="S23" i="65"/>
  <c r="S27" i="65"/>
  <c r="S31" i="65"/>
  <c r="S35" i="65"/>
  <c r="S39" i="65"/>
  <c r="S43" i="65"/>
  <c r="S47" i="65"/>
  <c r="S51" i="65"/>
  <c r="S55" i="65"/>
  <c r="S59" i="65"/>
  <c r="S16" i="65"/>
  <c r="S20" i="65"/>
  <c r="S24" i="65"/>
  <c r="S28" i="65"/>
  <c r="S32" i="65"/>
  <c r="S36" i="65"/>
  <c r="S40" i="65"/>
  <c r="S44" i="65"/>
  <c r="S48" i="65"/>
  <c r="S52" i="65"/>
  <c r="S56" i="65"/>
  <c r="S17" i="64"/>
  <c r="S21" i="64"/>
  <c r="S25" i="64"/>
  <c r="S29" i="64"/>
  <c r="S33" i="64"/>
  <c r="S37" i="64"/>
  <c r="S41" i="64"/>
  <c r="S18" i="64"/>
  <c r="S26" i="64"/>
  <c r="S30" i="64"/>
  <c r="S34" i="64"/>
  <c r="S38" i="64"/>
  <c r="S42" i="64"/>
  <c r="S50" i="64"/>
  <c r="S58" i="64"/>
  <c r="S46" i="64"/>
  <c r="S54" i="64"/>
  <c r="S55" i="63"/>
  <c r="S19" i="63"/>
  <c r="S27" i="63"/>
  <c r="S35" i="63"/>
  <c r="S15" i="64"/>
  <c r="S19" i="64"/>
  <c r="S23" i="64"/>
  <c r="S27" i="64"/>
  <c r="S31" i="64"/>
  <c r="S35" i="64"/>
  <c r="S39" i="64"/>
  <c r="S43" i="64"/>
  <c r="S47" i="64"/>
  <c r="S51" i="64"/>
  <c r="S55" i="64"/>
  <c r="S59" i="64"/>
  <c r="S58" i="63"/>
  <c r="S15" i="63"/>
  <c r="S23" i="63"/>
  <c r="S31" i="63"/>
  <c r="S39" i="63"/>
  <c r="S59" i="63"/>
  <c r="S16" i="64"/>
  <c r="S20" i="64"/>
  <c r="S24" i="64"/>
  <c r="S28" i="64"/>
  <c r="S32" i="64"/>
  <c r="S36" i="64"/>
  <c r="S40" i="64"/>
  <c r="S44" i="64"/>
  <c r="S48" i="64"/>
  <c r="S52" i="64"/>
  <c r="S56" i="64"/>
  <c r="S18" i="63"/>
  <c r="S26" i="63"/>
  <c r="S30" i="63"/>
  <c r="S34" i="63"/>
  <c r="S38" i="63"/>
  <c r="S43" i="63"/>
  <c r="S51" i="63"/>
  <c r="S54" i="63"/>
  <c r="S47" i="63"/>
  <c r="S42" i="63"/>
  <c r="S50" i="63"/>
  <c r="S16" i="63"/>
  <c r="S20" i="63"/>
  <c r="S24" i="63"/>
  <c r="S28" i="63"/>
  <c r="S32" i="63"/>
  <c r="S36" i="63"/>
  <c r="S40" i="63"/>
  <c r="S44" i="63"/>
  <c r="S48" i="63"/>
  <c r="S52" i="63"/>
  <c r="S56" i="63"/>
  <c r="S17" i="63"/>
  <c r="S21" i="63"/>
  <c r="S25" i="63"/>
  <c r="S29" i="63"/>
  <c r="S33" i="63"/>
  <c r="S37" i="63"/>
  <c r="S41" i="63"/>
  <c r="S45" i="63"/>
  <c r="S49" i="63"/>
  <c r="S53" i="63"/>
  <c r="S57" i="63"/>
  <c r="S36" i="62"/>
  <c r="S15" i="62"/>
  <c r="S19" i="62"/>
  <c r="S23" i="62"/>
  <c r="S27" i="62"/>
  <c r="S31" i="62"/>
  <c r="S35" i="62"/>
  <c r="S16" i="62"/>
  <c r="S20" i="62"/>
  <c r="S24" i="62"/>
  <c r="S28" i="62"/>
  <c r="S32" i="62"/>
  <c r="S39" i="62"/>
  <c r="S55" i="62"/>
  <c r="S44" i="62"/>
  <c r="S52" i="62"/>
  <c r="S40" i="62"/>
  <c r="S48" i="62"/>
  <c r="S56" i="62"/>
  <c r="S17" i="62"/>
  <c r="S21" i="62"/>
  <c r="S25" i="62"/>
  <c r="S29" i="62"/>
  <c r="S33" i="62"/>
  <c r="S37" i="62"/>
  <c r="S41" i="62"/>
  <c r="S45" i="62"/>
  <c r="S49" i="62"/>
  <c r="S53" i="62"/>
  <c r="S57" i="62"/>
  <c r="S18" i="62"/>
  <c r="S26" i="62"/>
  <c r="S30" i="62"/>
  <c r="S34" i="62"/>
  <c r="S38" i="62"/>
  <c r="S42" i="62"/>
  <c r="S46" i="62"/>
  <c r="S50" i="62"/>
  <c r="S54" i="62"/>
  <c r="S58" i="62"/>
  <c r="S17" i="60"/>
  <c r="S21" i="60"/>
  <c r="S25" i="60"/>
  <c r="S29" i="60"/>
  <c r="S33" i="60"/>
  <c r="S18" i="60"/>
  <c r="S26" i="60"/>
  <c r="S30" i="60"/>
  <c r="S48" i="59"/>
  <c r="S56" i="59"/>
  <c r="S59" i="59"/>
  <c r="S15" i="60"/>
  <c r="S19" i="60"/>
  <c r="S23" i="60"/>
  <c r="S27" i="60"/>
  <c r="S31" i="60"/>
  <c r="S28" i="59"/>
  <c r="S15" i="58"/>
  <c r="S31" i="58"/>
  <c r="S36" i="59"/>
  <c r="S17" i="59"/>
  <c r="S52" i="59"/>
  <c r="S55" i="59"/>
  <c r="S16" i="60"/>
  <c r="S20" i="60"/>
  <c r="S24" i="60"/>
  <c r="S28" i="60"/>
  <c r="S32" i="60"/>
  <c r="S44" i="60"/>
  <c r="S53" i="60"/>
  <c r="S57" i="60"/>
  <c r="S59" i="60"/>
  <c r="S24" i="59"/>
  <c r="S37" i="60"/>
  <c r="S41" i="60"/>
  <c r="S45" i="60"/>
  <c r="S49" i="60"/>
  <c r="S51" i="60"/>
  <c r="S54" i="60"/>
  <c r="S56" i="60"/>
  <c r="S54" i="58"/>
  <c r="S16" i="59"/>
  <c r="S20" i="59"/>
  <c r="S32" i="59"/>
  <c r="S44" i="59"/>
  <c r="S35" i="60"/>
  <c r="S38" i="60"/>
  <c r="S42" i="60"/>
  <c r="S46" i="60"/>
  <c r="S36" i="60"/>
  <c r="S40" i="60"/>
  <c r="S48" i="60"/>
  <c r="S50" i="60"/>
  <c r="S52" i="60"/>
  <c r="S55" i="60"/>
  <c r="S58" i="60"/>
  <c r="S27" i="58"/>
  <c r="S40" i="59"/>
  <c r="S39" i="60"/>
  <c r="S43" i="60"/>
  <c r="S47" i="60"/>
  <c r="S19" i="58"/>
  <c r="S35" i="58"/>
  <c r="S18" i="59"/>
  <c r="S26" i="59"/>
  <c r="S30" i="59"/>
  <c r="S34" i="59"/>
  <c r="S38" i="59"/>
  <c r="S42" i="59"/>
  <c r="S46" i="59"/>
  <c r="S50" i="59"/>
  <c r="S54" i="59"/>
  <c r="S58" i="59"/>
  <c r="S21" i="59"/>
  <c r="S25" i="59"/>
  <c r="S29" i="59"/>
  <c r="S33" i="59"/>
  <c r="S37" i="59"/>
  <c r="S41" i="59"/>
  <c r="S45" i="59"/>
  <c r="S49" i="59"/>
  <c r="S53" i="59"/>
  <c r="S57" i="59"/>
  <c r="S23" i="58"/>
  <c r="S15" i="59"/>
  <c r="S19" i="59"/>
  <c r="S23" i="59"/>
  <c r="S27" i="59"/>
  <c r="S31" i="59"/>
  <c r="S35" i="59"/>
  <c r="S39" i="59"/>
  <c r="S43" i="59"/>
  <c r="S47" i="59"/>
  <c r="S51" i="59"/>
  <c r="S26" i="57"/>
  <c r="S58" i="57"/>
  <c r="S39" i="56"/>
  <c r="S30" i="57"/>
  <c r="S46" i="57"/>
  <c r="S39" i="58"/>
  <c r="S46" i="58"/>
  <c r="S42" i="57"/>
  <c r="S18" i="58"/>
  <c r="S26" i="58"/>
  <c r="S30" i="58"/>
  <c r="S34" i="58"/>
  <c r="S58" i="58"/>
  <c r="S50" i="58"/>
  <c r="S18" i="57"/>
  <c r="S34" i="57"/>
  <c r="S50" i="57"/>
  <c r="S16" i="58"/>
  <c r="S20" i="58"/>
  <c r="S24" i="58"/>
  <c r="S28" i="58"/>
  <c r="S32" i="58"/>
  <c r="S36" i="58"/>
  <c r="S40" i="58"/>
  <c r="S44" i="58"/>
  <c r="S48" i="58"/>
  <c r="S52" i="58"/>
  <c r="S56" i="58"/>
  <c r="S43" i="58"/>
  <c r="S47" i="58"/>
  <c r="S51" i="58"/>
  <c r="S55" i="58"/>
  <c r="S59" i="58"/>
  <c r="S38" i="57"/>
  <c r="S54" i="57"/>
  <c r="S17" i="58"/>
  <c r="S21" i="58"/>
  <c r="S25" i="58"/>
  <c r="S29" i="58"/>
  <c r="S33" i="58"/>
  <c r="S37" i="58"/>
  <c r="S41" i="58"/>
  <c r="S45" i="58"/>
  <c r="S49" i="58"/>
  <c r="S53" i="58"/>
  <c r="S57" i="58"/>
  <c r="S17" i="57"/>
  <c r="S21" i="57"/>
  <c r="S25" i="57"/>
  <c r="S29" i="57"/>
  <c r="S33" i="57"/>
  <c r="S37" i="57"/>
  <c r="S41" i="57"/>
  <c r="S45" i="57"/>
  <c r="S49" i="57"/>
  <c r="S53" i="57"/>
  <c r="S57" i="57"/>
  <c r="S33" i="55"/>
  <c r="S35" i="56"/>
  <c r="S43" i="56"/>
  <c r="S15" i="57"/>
  <c r="S19" i="57"/>
  <c r="S23" i="57"/>
  <c r="S27" i="57"/>
  <c r="S31" i="57"/>
  <c r="S35" i="57"/>
  <c r="S39" i="57"/>
  <c r="S43" i="57"/>
  <c r="S47" i="57"/>
  <c r="S51" i="57"/>
  <c r="S55" i="57"/>
  <c r="S59" i="57"/>
  <c r="S31" i="56"/>
  <c r="S34" i="56"/>
  <c r="S27" i="56"/>
  <c r="S16" i="57"/>
  <c r="S20" i="57"/>
  <c r="S24" i="57"/>
  <c r="S28" i="57"/>
  <c r="S32" i="57"/>
  <c r="S36" i="57"/>
  <c r="S40" i="57"/>
  <c r="S44" i="57"/>
  <c r="S48" i="57"/>
  <c r="S52" i="57"/>
  <c r="S56" i="57"/>
  <c r="S53" i="56"/>
  <c r="S18" i="56"/>
  <c r="S45" i="55"/>
  <c r="S15" i="56"/>
  <c r="S19" i="56"/>
  <c r="S23" i="56"/>
  <c r="S30" i="56"/>
  <c r="S45" i="56"/>
  <c r="S46" i="56"/>
  <c r="S49" i="56"/>
  <c r="S51" i="56"/>
  <c r="S47" i="56"/>
  <c r="S26" i="56"/>
  <c r="S42" i="56"/>
  <c r="S57" i="56"/>
  <c r="S37" i="55"/>
  <c r="S49" i="55"/>
  <c r="S16" i="56"/>
  <c r="S20" i="56"/>
  <c r="S24" i="56"/>
  <c r="S28" i="56"/>
  <c r="S32" i="56"/>
  <c r="S36" i="56"/>
  <c r="S40" i="56"/>
  <c r="S17" i="56"/>
  <c r="S21" i="56"/>
  <c r="S25" i="56"/>
  <c r="S29" i="56"/>
  <c r="S33" i="56"/>
  <c r="S37" i="56"/>
  <c r="S41" i="56"/>
  <c r="S29" i="55"/>
  <c r="S25" i="55"/>
  <c r="S53" i="55"/>
  <c r="S46" i="54"/>
  <c r="S18" i="55"/>
  <c r="S30" i="54"/>
  <c r="S38" i="54"/>
  <c r="S17" i="55"/>
  <c r="S21" i="55"/>
  <c r="S41" i="55"/>
  <c r="S57" i="55"/>
  <c r="S34" i="54"/>
  <c r="S15" i="55"/>
  <c r="S19" i="55"/>
  <c r="S23" i="55"/>
  <c r="S27" i="55"/>
  <c r="S31" i="55"/>
  <c r="S35" i="55"/>
  <c r="S39" i="55"/>
  <c r="S43" i="55"/>
  <c r="S47" i="55"/>
  <c r="S51" i="55"/>
  <c r="S55" i="55"/>
  <c r="S59" i="55"/>
  <c r="S26" i="55"/>
  <c r="S30" i="55"/>
  <c r="S34" i="55"/>
  <c r="S38" i="55"/>
  <c r="S42" i="55"/>
  <c r="S46" i="55"/>
  <c r="S50" i="55"/>
  <c r="S54" i="55"/>
  <c r="S58" i="55"/>
  <c r="S42" i="54"/>
  <c r="S16" i="55"/>
  <c r="S20" i="55"/>
  <c r="S24" i="55"/>
  <c r="S28" i="55"/>
  <c r="S32" i="55"/>
  <c r="S36" i="55"/>
  <c r="S40" i="55"/>
  <c r="S44" i="55"/>
  <c r="S48" i="55"/>
  <c r="S52" i="55"/>
  <c r="S56" i="55"/>
  <c r="S17" i="54"/>
  <c r="S21" i="54"/>
  <c r="S25" i="54"/>
  <c r="S18" i="54"/>
  <c r="S26" i="54"/>
  <c r="S57" i="54"/>
  <c r="S47" i="53"/>
  <c r="S29" i="54"/>
  <c r="S45" i="54"/>
  <c r="S50" i="54"/>
  <c r="S54" i="54"/>
  <c r="S58" i="54"/>
  <c r="S30" i="53"/>
  <c r="S51" i="53"/>
  <c r="S15" i="54"/>
  <c r="S19" i="54"/>
  <c r="S23" i="54"/>
  <c r="S27" i="54"/>
  <c r="S31" i="54"/>
  <c r="S35" i="54"/>
  <c r="S39" i="54"/>
  <c r="S43" i="54"/>
  <c r="S47" i="54"/>
  <c r="S51" i="54"/>
  <c r="S55" i="54"/>
  <c r="S59" i="54"/>
  <c r="S43" i="53"/>
  <c r="S59" i="53"/>
  <c r="S35" i="53"/>
  <c r="S39" i="53"/>
  <c r="S55" i="53"/>
  <c r="S16" i="54"/>
  <c r="S20" i="54"/>
  <c r="S24" i="54"/>
  <c r="S28" i="54"/>
  <c r="S32" i="54"/>
  <c r="S36" i="54"/>
  <c r="S40" i="54"/>
  <c r="S44" i="54"/>
  <c r="S48" i="54"/>
  <c r="S52" i="54"/>
  <c r="S56" i="54"/>
  <c r="S42" i="52"/>
  <c r="S50" i="52"/>
  <c r="S54" i="52"/>
  <c r="S18" i="53"/>
  <c r="S38" i="53"/>
  <c r="S42" i="53"/>
  <c r="S26" i="53"/>
  <c r="S46" i="53"/>
  <c r="S58" i="53"/>
  <c r="S18" i="52"/>
  <c r="S15" i="53"/>
  <c r="S31" i="53"/>
  <c r="S34" i="53"/>
  <c r="S50" i="53"/>
  <c r="S54" i="53"/>
  <c r="S30" i="52"/>
  <c r="S38" i="52"/>
  <c r="S46" i="51"/>
  <c r="S26" i="52"/>
  <c r="S34" i="52"/>
  <c r="S30" i="51"/>
  <c r="S46" i="52"/>
  <c r="S17" i="53"/>
  <c r="S21" i="53"/>
  <c r="S25" i="53"/>
  <c r="S29" i="53"/>
  <c r="S33" i="53"/>
  <c r="S37" i="53"/>
  <c r="S41" i="53"/>
  <c r="S45" i="53"/>
  <c r="S49" i="53"/>
  <c r="S53" i="53"/>
  <c r="S57" i="53"/>
  <c r="S16" i="53"/>
  <c r="S20" i="53"/>
  <c r="S24" i="53"/>
  <c r="S28" i="53"/>
  <c r="S32" i="53"/>
  <c r="S36" i="53"/>
  <c r="S40" i="53"/>
  <c r="S44" i="53"/>
  <c r="S48" i="53"/>
  <c r="S52" i="53"/>
  <c r="S56" i="53"/>
  <c r="S58" i="52"/>
  <c r="S43" i="50"/>
  <c r="S18" i="51"/>
  <c r="S26" i="51"/>
  <c r="S42" i="51"/>
  <c r="S58" i="51"/>
  <c r="S39" i="52"/>
  <c r="S15" i="52"/>
  <c r="S19" i="52"/>
  <c r="S23" i="52"/>
  <c r="S27" i="52"/>
  <c r="S31" i="52"/>
  <c r="S35" i="52"/>
  <c r="S43" i="52"/>
  <c r="S47" i="52"/>
  <c r="S51" i="52"/>
  <c r="S55" i="52"/>
  <c r="S59" i="52"/>
  <c r="S17" i="52"/>
  <c r="S25" i="52"/>
  <c r="S33" i="52"/>
  <c r="S37" i="52"/>
  <c r="S45" i="52"/>
  <c r="S57" i="52"/>
  <c r="S38" i="51"/>
  <c r="S34" i="51"/>
  <c r="S54" i="51"/>
  <c r="S21" i="52"/>
  <c r="S29" i="52"/>
  <c r="S41" i="52"/>
  <c r="S49" i="52"/>
  <c r="S53" i="52"/>
  <c r="S50" i="51"/>
  <c r="S51" i="50"/>
  <c r="S16" i="52"/>
  <c r="S20" i="52"/>
  <c r="S24" i="52"/>
  <c r="S28" i="52"/>
  <c r="S32" i="52"/>
  <c r="S36" i="52"/>
  <c r="S40" i="52"/>
  <c r="S44" i="52"/>
  <c r="S48" i="52"/>
  <c r="S52" i="52"/>
  <c r="S56" i="52"/>
  <c r="S59" i="50"/>
  <c r="S31" i="51"/>
  <c r="S39" i="51"/>
  <c r="S47" i="51"/>
  <c r="S27" i="51"/>
  <c r="S35" i="51"/>
  <c r="S43" i="51"/>
  <c r="S15" i="51"/>
  <c r="S19" i="51"/>
  <c r="S23" i="51"/>
  <c r="S51" i="51"/>
  <c r="S55" i="51"/>
  <c r="S59" i="51"/>
  <c r="S55" i="50"/>
  <c r="S29" i="51"/>
  <c r="S37" i="51"/>
  <c r="S57" i="51"/>
  <c r="S15" i="50"/>
  <c r="S16" i="50"/>
  <c r="S28" i="50"/>
  <c r="S21" i="51"/>
  <c r="S25" i="51"/>
  <c r="S33" i="51"/>
  <c r="S41" i="51"/>
  <c r="S47" i="50"/>
  <c r="S17" i="51"/>
  <c r="S45" i="51"/>
  <c r="S49" i="51"/>
  <c r="S53" i="51"/>
  <c r="S40" i="49"/>
  <c r="S24" i="50"/>
  <c r="S27" i="50"/>
  <c r="S20" i="50"/>
  <c r="S23" i="50"/>
  <c r="S36" i="50"/>
  <c r="S39" i="50"/>
  <c r="S16" i="51"/>
  <c r="S20" i="51"/>
  <c r="S24" i="51"/>
  <c r="S28" i="51"/>
  <c r="S32" i="51"/>
  <c r="S36" i="51"/>
  <c r="S40" i="51"/>
  <c r="S44" i="51"/>
  <c r="S48" i="51"/>
  <c r="S52" i="51"/>
  <c r="S56" i="51"/>
  <c r="S32" i="50"/>
  <c r="S35" i="50"/>
  <c r="S24" i="49"/>
  <c r="S28" i="49"/>
  <c r="S44" i="50"/>
  <c r="S52" i="50"/>
  <c r="S40" i="50"/>
  <c r="S48" i="50"/>
  <c r="S56" i="50"/>
  <c r="S20" i="49"/>
  <c r="S36" i="49"/>
  <c r="S17" i="50"/>
  <c r="S21" i="50"/>
  <c r="S25" i="50"/>
  <c r="S29" i="50"/>
  <c r="S33" i="50"/>
  <c r="S37" i="50"/>
  <c r="S41" i="50"/>
  <c r="S45" i="50"/>
  <c r="S49" i="50"/>
  <c r="S53" i="50"/>
  <c r="S57" i="50"/>
  <c r="S16" i="49"/>
  <c r="S32" i="49"/>
  <c r="S18" i="50"/>
  <c r="S26" i="50"/>
  <c r="S30" i="50"/>
  <c r="S34" i="50"/>
  <c r="S38" i="50"/>
  <c r="S42" i="50"/>
  <c r="S46" i="50"/>
  <c r="S50" i="50"/>
  <c r="S54" i="50"/>
  <c r="S58" i="50"/>
  <c r="S45" i="49"/>
  <c r="S48" i="49"/>
  <c r="S17" i="49"/>
  <c r="S21" i="49"/>
  <c r="S25" i="49"/>
  <c r="S29" i="49"/>
  <c r="S33" i="49"/>
  <c r="S37" i="49"/>
  <c r="S53" i="49"/>
  <c r="S41" i="49"/>
  <c r="S49" i="49"/>
  <c r="S57" i="49"/>
  <c r="S18" i="49"/>
  <c r="S26" i="49"/>
  <c r="S30" i="49"/>
  <c r="S34" i="49"/>
  <c r="S38" i="49"/>
  <c r="S42" i="49"/>
  <c r="S46" i="49"/>
  <c r="S50" i="49"/>
  <c r="S54" i="49"/>
  <c r="S58" i="49"/>
  <c r="S15" i="49"/>
  <c r="S19" i="49"/>
  <c r="S23" i="49"/>
  <c r="S27" i="49"/>
  <c r="S31" i="49"/>
  <c r="S35" i="49"/>
  <c r="S39" i="49"/>
  <c r="S43" i="49"/>
  <c r="S47" i="49"/>
  <c r="S51" i="49"/>
  <c r="S55" i="49"/>
  <c r="S59" i="49"/>
  <c r="S35" i="48"/>
  <c r="S51" i="48"/>
  <c r="S59" i="48"/>
  <c r="S19" i="48"/>
  <c r="S23" i="48"/>
  <c r="S27" i="48"/>
  <c r="S31" i="48"/>
  <c r="S43" i="48"/>
  <c r="S15" i="48"/>
  <c r="S39" i="48"/>
  <c r="S47" i="48"/>
  <c r="S55" i="48"/>
  <c r="S16" i="48"/>
  <c r="S20" i="48"/>
  <c r="S24" i="48"/>
  <c r="S28" i="48"/>
  <c r="S32" i="48"/>
  <c r="S36" i="48"/>
  <c r="S40" i="48"/>
  <c r="S44" i="48"/>
  <c r="S48" i="48"/>
  <c r="S52" i="48"/>
  <c r="S56" i="48"/>
  <c r="S17" i="48"/>
  <c r="S21" i="48"/>
  <c r="S25" i="48"/>
  <c r="S29" i="48"/>
  <c r="S33" i="48"/>
  <c r="S37" i="48"/>
  <c r="S41" i="48"/>
  <c r="S45" i="48"/>
  <c r="S49" i="48"/>
  <c r="S53" i="48"/>
  <c r="S57" i="48"/>
  <c r="S18" i="48"/>
  <c r="S26" i="48"/>
  <c r="S30" i="48"/>
  <c r="S34" i="48"/>
  <c r="S38" i="48"/>
  <c r="S42" i="48"/>
  <c r="S46" i="48"/>
  <c r="S50" i="48"/>
  <c r="S54" i="48"/>
  <c r="S58" i="48"/>
  <c r="P15" i="3" l="1"/>
  <c r="P16" i="3"/>
  <c r="P17" i="3"/>
  <c r="P18" i="3"/>
  <c r="P19" i="3"/>
  <c r="P20" i="3"/>
  <c r="P21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J15" i="3"/>
  <c r="J16" i="3"/>
  <c r="J17" i="3"/>
  <c r="J18" i="3"/>
  <c r="J19" i="3"/>
  <c r="J20" i="3"/>
  <c r="J21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I46" i="3"/>
  <c r="I21" i="3" l="1"/>
  <c r="O21" i="3"/>
  <c r="S21" i="3"/>
  <c r="S15" i="3" l="1"/>
  <c r="S16" i="3"/>
  <c r="S17" i="3"/>
  <c r="S18" i="3"/>
  <c r="S19" i="3"/>
  <c r="S20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O59" i="3" l="1"/>
  <c r="I59" i="3"/>
  <c r="O58" i="3"/>
  <c r="I58" i="3"/>
  <c r="O57" i="3"/>
  <c r="I57" i="3"/>
  <c r="O56" i="3"/>
  <c r="I56" i="3"/>
  <c r="O55" i="3"/>
  <c r="I55" i="3"/>
  <c r="O54" i="3"/>
  <c r="I54" i="3"/>
  <c r="O53" i="3"/>
  <c r="I53" i="3"/>
  <c r="O52" i="3"/>
  <c r="I52" i="3"/>
  <c r="O51" i="3"/>
  <c r="I51" i="3"/>
  <c r="O50" i="3"/>
  <c r="I50" i="3"/>
  <c r="O49" i="3"/>
  <c r="I49" i="3"/>
  <c r="O48" i="3"/>
  <c r="I48" i="3"/>
  <c r="O47" i="3"/>
  <c r="I47" i="3"/>
  <c r="O46" i="3"/>
  <c r="O45" i="3"/>
  <c r="I45" i="3"/>
  <c r="O44" i="3"/>
  <c r="I44" i="3"/>
  <c r="O43" i="3"/>
  <c r="I43" i="3"/>
  <c r="O42" i="3"/>
  <c r="I42" i="3"/>
  <c r="O41" i="3"/>
  <c r="I41" i="3"/>
  <c r="O40" i="3"/>
  <c r="I40" i="3"/>
  <c r="O39" i="3"/>
  <c r="I39" i="3"/>
  <c r="O38" i="3"/>
  <c r="I38" i="3"/>
  <c r="O37" i="3"/>
  <c r="I37" i="3"/>
  <c r="O36" i="3"/>
  <c r="I36" i="3"/>
  <c r="O35" i="3"/>
  <c r="I35" i="3"/>
  <c r="O34" i="3"/>
  <c r="I34" i="3"/>
  <c r="O33" i="3"/>
  <c r="I33" i="3"/>
  <c r="O32" i="3"/>
  <c r="I32" i="3"/>
  <c r="O31" i="3"/>
  <c r="I31" i="3"/>
  <c r="O30" i="3"/>
  <c r="I30" i="3"/>
  <c r="O29" i="3"/>
  <c r="I29" i="3"/>
  <c r="O28" i="3"/>
  <c r="I28" i="3"/>
  <c r="O27" i="3"/>
  <c r="I27" i="3"/>
  <c r="O26" i="3"/>
  <c r="I26" i="3"/>
  <c r="O25" i="3"/>
  <c r="I25" i="3"/>
  <c r="O24" i="3"/>
  <c r="I24" i="3"/>
  <c r="O23" i="3"/>
  <c r="I23" i="3"/>
  <c r="O20" i="3"/>
  <c r="I20" i="3"/>
  <c r="O19" i="3"/>
  <c r="I19" i="3"/>
  <c r="O18" i="3"/>
  <c r="I18" i="3"/>
  <c r="O17" i="3"/>
  <c r="I17" i="3"/>
  <c r="O16" i="3"/>
  <c r="I16" i="3"/>
  <c r="O15" i="3"/>
  <c r="I15" i="3"/>
</calcChain>
</file>

<file path=xl/sharedStrings.xml><?xml version="1.0" encoding="utf-8"?>
<sst xmlns="http://schemas.openxmlformats.org/spreadsheetml/2006/main" count="3512" uniqueCount="81">
  <si>
    <t>人　　　　　　口</t>
  </si>
  <si>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</si>
  <si>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</si>
  <si>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</si>
  <si>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総数</t>
    <rPh sb="0" eb="2">
      <t>ソウスウ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</si>
  <si>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</si>
  <si>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</si>
  <si>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</si>
  <si>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</si>
  <si>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</si>
  <si>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</si>
  <si>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</si>
  <si>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</si>
  <si>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</si>
  <si>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</si>
  <si>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総世帯数</t>
    <rPh sb="0" eb="1">
      <t>ソウ</t>
    </rPh>
    <rPh sb="1" eb="4">
      <t>セタイスウ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</si>
  <si>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</si>
  <si>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</si>
  <si>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月間増減数</t>
    <rPh sb="0" eb="2">
      <t>ゲッカン</t>
    </rPh>
    <rPh sb="2" eb="4">
      <t>ゾウゲン</t>
    </rPh>
    <rPh sb="4" eb="5">
      <t>スウ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</si>
  <si>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</si>
  <si>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</si>
  <si>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</si>
  <si>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</si>
  <si>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</si>
  <si>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</si>
  <si>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</si>
  <si>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</si>
  <si>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</si>
  <si>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</si>
  <si>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</si>
  <si>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</si>
  <si>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</si>
  <si>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</si>
  <si>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</si>
  <si>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</si>
  <si>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</si>
  <si>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</si>
  <si>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</si>
  <si>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平成2年</t>
  </si>
  <si>
    <t>平成7年</t>
  </si>
  <si>
    <t>平成12年</t>
  </si>
  <si>
    <t>平成17年</t>
  </si>
  <si>
    <t>平成22年</t>
  </si>
  <si>
    <t>-</t>
  </si>
  <si>
    <t>-</t>
    <phoneticPr fontId="4"/>
  </si>
  <si>
    <t>注　1　各年の人口は、当該年の10月1日現在の人口。各月の人口は、当該月の１日現在の人口。</t>
  </si>
  <si>
    <t>　　 4　「増減数」は、自然増減数と社会増減数を合計したもの。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ゴウケイ</t>
    </rPh>
    <phoneticPr fontId="4"/>
  </si>
  <si>
    <t>　　 6　人口は国勢調査結果による補間補正を行うが、自然増減数と社会増減数は補間補正を行わないため、自然増減数と社会増減数の合計の増減数は、補間補正後の人口の増減数と一致しない。</t>
    <rPh sb="5" eb="7">
      <t>ジンコウ</t>
    </rPh>
    <rPh sb="8" eb="12">
      <t>コクセイチョウサ</t>
    </rPh>
    <rPh sb="12" eb="14">
      <t>ケッカ</t>
    </rPh>
    <rPh sb="17" eb="19">
      <t>ホカン</t>
    </rPh>
    <rPh sb="19" eb="21">
      <t>ホセイ</t>
    </rPh>
    <rPh sb="22" eb="23">
      <t>オコナ</t>
    </rPh>
    <rPh sb="26" eb="30">
      <t>シゼンゾウゲン</t>
    </rPh>
    <rPh sb="30" eb="31">
      <t>スウ</t>
    </rPh>
    <rPh sb="32" eb="36">
      <t>シャカイゾウゲン</t>
    </rPh>
    <rPh sb="36" eb="37">
      <t>スウ</t>
    </rPh>
    <rPh sb="38" eb="40">
      <t>ホカン</t>
    </rPh>
    <rPh sb="40" eb="42">
      <t>ホセイ</t>
    </rPh>
    <rPh sb="43" eb="44">
      <t>オコナ</t>
    </rPh>
    <rPh sb="50" eb="54">
      <t>シゼンゾウゲン</t>
    </rPh>
    <rPh sb="54" eb="55">
      <t>スウ</t>
    </rPh>
    <rPh sb="56" eb="60">
      <t>シャカイゾウゲン</t>
    </rPh>
    <rPh sb="60" eb="61">
      <t>スウ</t>
    </rPh>
    <rPh sb="62" eb="64">
      <t>ゴウケイ</t>
    </rPh>
    <rPh sb="65" eb="68">
      <t>ゾウゲンスウ</t>
    </rPh>
    <rPh sb="70" eb="74">
      <t>ホカンホセイ</t>
    </rPh>
    <rPh sb="74" eb="75">
      <t>ゴ</t>
    </rPh>
    <rPh sb="76" eb="78">
      <t>ジンコウ</t>
    </rPh>
    <rPh sb="79" eb="82">
      <t>ゾウゲンスウ</t>
    </rPh>
    <rPh sb="83" eb="85">
      <t>イッチ</t>
    </rPh>
    <phoneticPr fontId="4"/>
  </si>
  <si>
    <t>　　 4　「増減数」は、自然増減数と社会増減数（県内移動を除く）を合計したもの。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ケンナイ</t>
    </rPh>
    <rPh sb="26" eb="28">
      <t>イドウ</t>
    </rPh>
    <rPh sb="29" eb="30">
      <t>ノゾ</t>
    </rPh>
    <rPh sb="33" eb="35">
      <t>ゴウケイ</t>
    </rPh>
    <phoneticPr fontId="4"/>
  </si>
  <si>
    <t>　　 5　「増減率」は、増減数を期首人口で除したもの。（各年：前年10月1日現在、各月：前月1日現在）</t>
    <rPh sb="28" eb="30">
      <t>カクネン</t>
    </rPh>
    <rPh sb="31" eb="33">
      <t>ゼンネン</t>
    </rPh>
    <rPh sb="35" eb="36">
      <t>ガツ</t>
    </rPh>
    <rPh sb="37" eb="40">
      <t>ニチゲンザイ</t>
    </rPh>
    <rPh sb="41" eb="43">
      <t>カクゲツ</t>
    </rPh>
    <rPh sb="44" eb="46">
      <t>ゼンゲツ</t>
    </rPh>
    <rPh sb="47" eb="48">
      <t>ニチ</t>
    </rPh>
    <rPh sb="48" eb="50">
      <t>ゲンザイ</t>
    </rPh>
    <phoneticPr fontId="4"/>
  </si>
  <si>
    <t>平成27年</t>
  </si>
  <si>
    <t>令和2年</t>
  </si>
  <si>
    <t>令和3年</t>
  </si>
  <si>
    <t>令和4年</t>
  </si>
  <si>
    <t>令和5年</t>
  </si>
  <si>
    <t>令和6年</t>
  </si>
  <si>
    <t>令和7年</t>
  </si>
  <si>
    <t>令和5年4月</t>
  </si>
  <si>
    <t xml:space="preserve">            5月</t>
  </si>
  <si>
    <t xml:space="preserve">            6月</t>
  </si>
  <si>
    <t xml:space="preserve">            7月</t>
  </si>
  <si>
    <t xml:space="preserve">            8月</t>
  </si>
  <si>
    <t xml:space="preserve">            9月</t>
  </si>
  <si>
    <t xml:space="preserve">            10月</t>
  </si>
  <si>
    <t xml:space="preserve">            11月</t>
  </si>
  <si>
    <t xml:space="preserve">            12月</t>
  </si>
  <si>
    <t>令和6年1月</t>
  </si>
  <si>
    <t xml:space="preserve">            2月</t>
  </si>
  <si>
    <t xml:space="preserve">            3月</t>
  </si>
  <si>
    <t xml:space="preserve">            4月</t>
  </si>
  <si>
    <t>令和7年1月</t>
  </si>
  <si>
    <t>令和8年1月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</si>
  <si>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4"/>
  </si>
  <si>
    <t>県外
からの
転入
者数</t>
    <rPh sb="0" eb="2">
      <t>ケンガイ</t>
    </rPh>
    <rPh sb="7" eb="9">
      <t>テンニュウ</t>
    </rPh>
    <rPh sb="10" eb="11">
      <t>シャ</t>
    </rPh>
    <rPh sb="11" eb="12">
      <t>カズ</t>
    </rPh>
    <phoneticPr fontId="4"/>
  </si>
  <si>
    <t>県外
への
転出
者数</t>
    <rPh sb="0" eb="2">
      <t>ケンガイ</t>
    </rPh>
    <rPh sb="6" eb="8">
      <t>テンシュツ</t>
    </rPh>
    <rPh sb="9" eb="10">
      <t>シャ</t>
    </rPh>
    <rPh sb="10" eb="11">
      <t>カズ</t>
    </rPh>
    <phoneticPr fontId="4"/>
  </si>
  <si>
    <t>うち
外国人</t>
    <rPh sb="3" eb="6">
      <t>ガイコクジン</t>
    </rPh>
    <phoneticPr fontId="4"/>
  </si>
  <si>
    <t>　　　　 その他の年月の人口は国勢調査結果を起点として算出した数値</t>
    <rPh sb="7" eb="8">
      <t>タ</t>
    </rPh>
    <rPh sb="9" eb="11">
      <t>ネンゲツ</t>
    </rPh>
    <rPh sb="12" eb="14">
      <t>ジンコウ</t>
    </rPh>
    <rPh sb="15" eb="19">
      <t>コクセイチョウサ</t>
    </rPh>
    <rPh sb="19" eb="21">
      <t>ケッカ</t>
    </rPh>
    <rPh sb="22" eb="24">
      <t>キテン</t>
    </rPh>
    <rPh sb="27" eb="29">
      <t>サンシュツ</t>
    </rPh>
    <rPh sb="31" eb="33">
      <t>スウチ</t>
    </rPh>
    <phoneticPr fontId="4"/>
  </si>
  <si>
    <t xml:space="preserve">     ２  令和2年１０月と令和７年１０月は、国勢調査結果による人口。</t>
    <rPh sb="14" eb="15">
      <t>ガツ</t>
    </rPh>
    <rPh sb="16" eb="18">
      <t>レイワ</t>
    </rPh>
    <rPh sb="19" eb="20">
      <t>ネン</t>
    </rPh>
    <rPh sb="22" eb="23">
      <t>ガツ</t>
    </rPh>
    <phoneticPr fontId="4"/>
  </si>
  <si>
    <t>　　 7　平成2年、平成7年、平成12年、平成17年、平成22年、平成27年、令和2年及び令和７年は、国勢調査結果による人口。</t>
    <rPh sb="39" eb="41">
      <t>レイワ</t>
    </rPh>
    <rPh sb="42" eb="43">
      <t>ネン</t>
    </rPh>
    <rPh sb="43" eb="44">
      <t>オヨ</t>
    </rPh>
    <rPh sb="45" eb="47">
      <t>レイワ</t>
    </rPh>
    <rPh sb="48" eb="49">
      <t>ネン</t>
    </rPh>
    <phoneticPr fontId="4"/>
  </si>
  <si>
    <t>-</t>
    <phoneticPr fontId="4"/>
  </si>
  <si>
    <t>　　 8　男女別人口、外国人口については令和７年国勢調査確報値の結果が公表され次第算出を行う（令和８年１０月頃予定）</t>
    <rPh sb="5" eb="10">
      <t>ダンジョベツジンコウ</t>
    </rPh>
    <rPh sb="11" eb="15">
      <t>ガイコクジンコウ</t>
    </rPh>
    <rPh sb="20" eb="22">
      <t>レイワ</t>
    </rPh>
    <rPh sb="23" eb="24">
      <t>ネン</t>
    </rPh>
    <rPh sb="24" eb="28">
      <t>コクセイチョウサ</t>
    </rPh>
    <rPh sb="28" eb="31">
      <t>カクホウチ</t>
    </rPh>
    <rPh sb="32" eb="34">
      <t>ケッカ</t>
    </rPh>
    <rPh sb="35" eb="37">
      <t>コウヒョウ</t>
    </rPh>
    <rPh sb="39" eb="41">
      <t>シダイ</t>
    </rPh>
    <rPh sb="41" eb="43">
      <t>サンシュツ</t>
    </rPh>
    <rPh sb="44" eb="45">
      <t>オコナ</t>
    </rPh>
    <rPh sb="47" eb="49">
      <t>レイワ</t>
    </rPh>
    <rPh sb="50" eb="51">
      <t>ネン</t>
    </rPh>
    <rPh sb="53" eb="54">
      <t>ガツ</t>
    </rPh>
    <rPh sb="54" eb="57">
      <t>ゴロヨテイ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</si>
</sst>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_ "/>
    <numFmt numFmtId="178" formatCode="0.00_ "/>
    <numFmt numFmtId="179" formatCode="#,##0.00_ "/>
    <numFmt numFmtId="180" formatCode="#,##0.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88">
    <xf numFmtId="0" fontId="0" fillId="0" borderId="0" xfId="0"/>
    <xf numFmtId="0" fontId="1" fillId="0" borderId="0" xfId="1" applyFont="1" applyAlignment="1">
      <alignment horizontal="right" vertical="center"/>
    </xf>
    <xf numFmtId="37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37" fontId="5" fillId="0" borderId="0" xfId="1" applyNumberFormat="1" applyFont="1" applyAlignment="1">
      <alignment horizontal="right" vertical="center"/>
    </xf>
    <xf numFmtId="0" fontId="7" fillId="0" borderId="0" xfId="0" applyFont="1"/>
    <xf numFmtId="37" fontId="5" fillId="0" borderId="0" xfId="1" applyNumberFormat="1" applyFont="1" applyAlignment="1">
      <alignment vertical="center"/>
    </xf>
    <xf numFmtId="0" fontId="6" fillId="0" borderId="0" xfId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49" fontId="7" fillId="0" borderId="0" xfId="0" applyNumberFormat="1" applyFont="1" applyAlignment="1">
      <alignment horizontal="center"/>
    </xf>
    <xf numFmtId="0" fontId="6" fillId="0" borderId="0" xfId="1" applyFont="1" applyAlignment="1">
      <alignment vertical="center"/>
    </xf>
    <xf numFmtId="0" fontId="8" fillId="0" borderId="7" xfId="1" applyFont="1" applyBorder="1" applyAlignment="1">
      <alignment vertical="center"/>
    </xf>
    <xf numFmtId="0" fontId="6" fillId="0" borderId="8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7" xfId="1" applyFont="1" applyBorder="1" applyAlignment="1">
      <alignment horizontal="center" vertical="center"/>
    </xf>
    <xf numFmtId="37" fontId="11" fillId="0" borderId="0" xfId="1" applyNumberFormat="1" applyFont="1" applyAlignment="1">
      <alignment vertical="center"/>
    </xf>
    <xf numFmtId="49" fontId="12" fillId="0" borderId="0" xfId="0" applyNumberFormat="1" applyFont="1" applyAlignment="1">
      <alignment horizontal="center"/>
    </xf>
    <xf numFmtId="0" fontId="12" fillId="0" borderId="0" xfId="0" applyFont="1"/>
    <xf numFmtId="0" fontId="0" fillId="0" borderId="12" xfId="0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178" fontId="6" fillId="0" borderId="8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0" fillId="0" borderId="166" xfId="0" applyBorder="1" applyAlignment="1">
      <alignment horizontal="center" vertical="center"/>
    </xf>
    <xf numFmtId="0" fontId="0" fillId="0" borderId="178" xfId="0" applyBorder="1" applyAlignment="1">
      <alignment horizontal="center" vertical="center"/>
    </xf>
    <xf numFmtId="0" fontId="0" fillId="0" borderId="190" xfId="0" applyBorder="1" applyAlignment="1">
      <alignment horizontal="center" vertical="center"/>
    </xf>
    <xf numFmtId="0" fontId="0" fillId="0" borderId="202" xfId="0" applyBorder="1" applyAlignment="1">
      <alignment horizontal="center" vertical="center"/>
    </xf>
    <xf numFmtId="0" fontId="0" fillId="0" borderId="214" xfId="0" applyBorder="1" applyAlignment="1">
      <alignment horizontal="center" vertical="center"/>
    </xf>
    <xf numFmtId="0" fontId="0" fillId="0" borderId="226" xfId="0" applyBorder="1" applyAlignment="1">
      <alignment horizontal="center" vertical="center"/>
    </xf>
    <xf numFmtId="0" fontId="0" fillId="0" borderId="238" xfId="0" applyBorder="1" applyAlignment="1">
      <alignment horizontal="center" vertical="center"/>
    </xf>
    <xf numFmtId="0" fontId="0" fillId="0" borderId="251" xfId="0" applyBorder="1" applyAlignment="1">
      <alignment horizontal="center" vertical="center"/>
    </xf>
    <xf numFmtId="0" fontId="6" fillId="0" borderId="253" xfId="1" applyFont="1" applyBorder="1" applyAlignment="1">
      <alignment horizontal="center" vertical="center"/>
    </xf>
    <xf numFmtId="0" fontId="6" fillId="0" borderId="252" xfId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right" vertical="center"/>
    </xf>
    <xf numFmtId="179" fontId="10" fillId="0" borderId="8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right"/>
    </xf>
    <xf numFmtId="0" fontId="6" fillId="0" borderId="248" xfId="1" applyFont="1" applyBorder="1" applyAlignment="1">
      <alignment horizontal="right" vertical="center"/>
    </xf>
    <xf numFmtId="177" fontId="10" fillId="0" borderId="248" xfId="0" applyNumberFormat="1" applyFont="1" applyBorder="1" applyAlignment="1">
      <alignment horizontal="right" vertical="center"/>
    </xf>
    <xf numFmtId="180" fontId="10" fillId="0" borderId="248" xfId="0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6" fillId="0" borderId="6" xfId="1" applyFont="1" applyBorder="1" applyAlignment="1">
      <alignment horizontal="center" vertical="center"/>
    </xf>
    <xf numFmtId="0" fontId="0" fillId="0" borderId="7" xfId="0" applyBorder="1"/>
    <xf numFmtId="0" fontId="5" fillId="0" borderId="2" xfId="1" applyFont="1" applyBorder="1" applyAlignment="1">
      <alignment horizontal="center" vertical="center" wrapText="1"/>
    </xf>
    <xf numFmtId="0" fontId="2" fillId="0" borderId="5" xfId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0" fillId="0" borderId="245" xfId="0" applyFont="1" applyBorder="1" applyAlignment="1">
      <alignment horizontal="center" vertical="center"/>
    </xf>
    <xf numFmtId="0" fontId="10" fillId="0" borderId="247" xfId="0" applyFont="1" applyBorder="1" applyAlignment="1">
      <alignment horizontal="center" vertical="center"/>
    </xf>
    <xf numFmtId="0" fontId="10" fillId="0" borderId="246" xfId="0" applyFont="1" applyBorder="1" applyAlignment="1">
      <alignment horizontal="center" vertical="center"/>
    </xf>
    <xf numFmtId="0" fontId="6" fillId="0" borderId="236" xfId="1" applyFont="1" applyBorder="1" applyAlignment="1">
      <alignment horizontal="center" vertical="center"/>
    </xf>
    <xf numFmtId="0" fontId="6" fillId="0" borderId="237" xfId="1" applyFont="1" applyBorder="1" applyAlignment="1">
      <alignment horizontal="center" vertical="center"/>
    </xf>
    <xf numFmtId="0" fontId="10" fillId="0" borderId="239" xfId="0" applyFont="1" applyBorder="1" applyAlignment="1">
      <alignment horizontal="center" vertical="center"/>
    </xf>
    <xf numFmtId="0" fontId="10" fillId="0" borderId="240" xfId="0" applyFont="1" applyBorder="1" applyAlignment="1">
      <alignment horizontal="center" vertical="center"/>
    </xf>
    <xf numFmtId="0" fontId="10" fillId="0" borderId="241" xfId="0" applyFont="1" applyBorder="1" applyAlignment="1">
      <alignment horizontal="center" vertical="center"/>
    </xf>
    <xf numFmtId="0" fontId="6" fillId="0" borderId="242" xfId="1" applyFont="1" applyBorder="1" applyAlignment="1">
      <alignment horizontal="center" vertical="center"/>
    </xf>
    <xf numFmtId="0" fontId="6" fillId="0" borderId="243" xfId="1" applyFont="1" applyBorder="1" applyAlignment="1">
      <alignment horizontal="center" vertical="center"/>
    </xf>
    <xf numFmtId="0" fontId="5" fillId="0" borderId="244" xfId="1" applyFont="1" applyBorder="1" applyAlignment="1">
      <alignment horizontal="center" vertical="center" wrapText="1"/>
    </xf>
    <xf numFmtId="0" fontId="10" fillId="0" borderId="250" xfId="0" applyFont="1" applyBorder="1" applyAlignment="1">
      <alignment horizontal="center" vertical="center" wrapText="1"/>
    </xf>
    <xf numFmtId="0" fontId="6" fillId="0" borderId="249" xfId="0" applyFont="1" applyBorder="1" applyAlignment="1">
      <alignment vertical="center" wrapText="1"/>
    </xf>
    <xf numFmtId="0" fontId="10" fillId="0" borderId="249" xfId="0" applyFont="1" applyBorder="1" applyAlignment="1">
      <alignment vertical="center"/>
    </xf>
    <xf numFmtId="0" fontId="10" fillId="0" borderId="250" xfId="0" applyFont="1" applyBorder="1" applyAlignment="1">
      <alignment horizontal="center" vertical="center"/>
    </xf>
    <xf numFmtId="0" fontId="10" fillId="0" borderId="251" xfId="0" applyFont="1" applyBorder="1" applyAlignment="1">
      <alignment horizontal="center" vertical="center"/>
    </xf>
    <xf numFmtId="0" fontId="10" fillId="0" borderId="233" xfId="0" applyFont="1" applyBorder="1" applyAlignment="1">
      <alignment horizontal="center" vertical="center"/>
    </xf>
    <xf numFmtId="0" fontId="10" fillId="0" borderId="235" xfId="0" applyFont="1" applyBorder="1" applyAlignment="1">
      <alignment horizontal="center" vertical="center"/>
    </xf>
    <xf numFmtId="0" fontId="10" fillId="0" borderId="234" xfId="0" applyFont="1" applyBorder="1" applyAlignment="1">
      <alignment horizontal="center" vertical="center"/>
    </xf>
    <xf numFmtId="0" fontId="6" fillId="0" borderId="224" xfId="1" applyFont="1" applyBorder="1" applyAlignment="1">
      <alignment horizontal="center" vertical="center"/>
    </xf>
    <xf numFmtId="0" fontId="6" fillId="0" borderId="225" xfId="1" applyFont="1" applyBorder="1" applyAlignment="1">
      <alignment horizontal="center" vertical="center"/>
    </xf>
    <xf numFmtId="0" fontId="10" fillId="0" borderId="227" xfId="0" applyFont="1" applyBorder="1" applyAlignment="1">
      <alignment horizontal="center" vertical="center"/>
    </xf>
    <xf numFmtId="0" fontId="10" fillId="0" borderId="228" xfId="0" applyFont="1" applyBorder="1" applyAlignment="1">
      <alignment horizontal="center" vertical="center"/>
    </xf>
    <xf numFmtId="0" fontId="10" fillId="0" borderId="229" xfId="0" applyFont="1" applyBorder="1" applyAlignment="1">
      <alignment horizontal="center" vertical="center"/>
    </xf>
    <xf numFmtId="0" fontId="6" fillId="0" borderId="230" xfId="1" applyFont="1" applyBorder="1" applyAlignment="1">
      <alignment horizontal="center" vertical="center"/>
    </xf>
    <xf numFmtId="0" fontId="6" fillId="0" borderId="231" xfId="1" applyFont="1" applyBorder="1" applyAlignment="1">
      <alignment horizontal="center" vertical="center"/>
    </xf>
    <xf numFmtId="0" fontId="5" fillId="0" borderId="232" xfId="1" applyFont="1" applyBorder="1" applyAlignment="1">
      <alignment horizontal="center" vertical="center" wrapText="1"/>
    </xf>
    <xf numFmtId="0" fontId="10" fillId="0" borderId="237" xfId="0" applyFont="1" applyBorder="1" applyAlignment="1">
      <alignment horizontal="center" vertical="center" wrapText="1"/>
    </xf>
    <xf numFmtId="0" fontId="6" fillId="0" borderId="236" xfId="0" applyFont="1" applyBorder="1" applyAlignment="1">
      <alignment vertical="center" wrapText="1"/>
    </xf>
    <xf numFmtId="0" fontId="10" fillId="0" borderId="236" xfId="0" applyFont="1" applyBorder="1" applyAlignment="1">
      <alignment vertical="center"/>
    </xf>
    <xf numFmtId="0" fontId="10" fillId="0" borderId="237" xfId="0" applyFont="1" applyBorder="1" applyAlignment="1">
      <alignment horizontal="center" vertical="center"/>
    </xf>
    <xf numFmtId="0" fontId="10" fillId="0" borderId="238" xfId="0" applyFont="1" applyBorder="1" applyAlignment="1">
      <alignment horizontal="center" vertical="center"/>
    </xf>
    <xf numFmtId="0" fontId="10" fillId="0" borderId="221" xfId="0" applyFont="1" applyBorder="1" applyAlignment="1">
      <alignment horizontal="center" vertical="center"/>
    </xf>
    <xf numFmtId="0" fontId="10" fillId="0" borderId="223" xfId="0" applyFont="1" applyBorder="1" applyAlignment="1">
      <alignment horizontal="center" vertical="center"/>
    </xf>
    <xf numFmtId="0" fontId="10" fillId="0" borderId="222" xfId="0" applyFont="1" applyBorder="1" applyAlignment="1">
      <alignment horizontal="center" vertical="center"/>
    </xf>
    <xf numFmtId="0" fontId="6" fillId="0" borderId="212" xfId="1" applyFont="1" applyBorder="1" applyAlignment="1">
      <alignment horizontal="center" vertical="center"/>
    </xf>
    <xf numFmtId="0" fontId="6" fillId="0" borderId="213" xfId="1" applyFont="1" applyBorder="1" applyAlignment="1">
      <alignment horizontal="center" vertical="center"/>
    </xf>
    <xf numFmtId="0" fontId="10" fillId="0" borderId="215" xfId="0" applyFont="1" applyBorder="1" applyAlignment="1">
      <alignment horizontal="center" vertical="center"/>
    </xf>
    <xf numFmtId="0" fontId="10" fillId="0" borderId="216" xfId="0" applyFont="1" applyBorder="1" applyAlignment="1">
      <alignment horizontal="center" vertical="center"/>
    </xf>
    <xf numFmtId="0" fontId="10" fillId="0" borderId="217" xfId="0" applyFont="1" applyBorder="1" applyAlignment="1">
      <alignment horizontal="center" vertical="center"/>
    </xf>
    <xf numFmtId="0" fontId="6" fillId="0" borderId="218" xfId="1" applyFont="1" applyBorder="1" applyAlignment="1">
      <alignment horizontal="center" vertical="center"/>
    </xf>
    <xf numFmtId="0" fontId="6" fillId="0" borderId="219" xfId="1" applyFont="1" applyBorder="1" applyAlignment="1">
      <alignment horizontal="center" vertical="center"/>
    </xf>
    <xf numFmtId="0" fontId="5" fillId="0" borderId="220" xfId="1" applyFont="1" applyBorder="1" applyAlignment="1">
      <alignment horizontal="center" vertical="center" wrapText="1"/>
    </xf>
    <xf numFmtId="0" fontId="10" fillId="0" borderId="225" xfId="0" applyFont="1" applyBorder="1" applyAlignment="1">
      <alignment horizontal="center" vertical="center" wrapText="1"/>
    </xf>
    <xf numFmtId="0" fontId="6" fillId="0" borderId="224" xfId="0" applyFont="1" applyBorder="1" applyAlignment="1">
      <alignment vertical="center" wrapText="1"/>
    </xf>
    <xf numFmtId="0" fontId="10" fillId="0" borderId="224" xfId="0" applyFont="1" applyBorder="1" applyAlignment="1">
      <alignment vertical="center"/>
    </xf>
    <xf numFmtId="0" fontId="10" fillId="0" borderId="225" xfId="0" applyFont="1" applyBorder="1" applyAlignment="1">
      <alignment horizontal="center" vertical="center"/>
    </xf>
    <xf numFmtId="0" fontId="10" fillId="0" borderId="226" xfId="0" applyFont="1" applyBorder="1" applyAlignment="1">
      <alignment horizontal="center" vertical="center"/>
    </xf>
    <xf numFmtId="0" fontId="10" fillId="0" borderId="209" xfId="0" applyFont="1" applyBorder="1" applyAlignment="1">
      <alignment horizontal="center" vertical="center"/>
    </xf>
    <xf numFmtId="0" fontId="10" fillId="0" borderId="211" xfId="0" applyFont="1" applyBorder="1" applyAlignment="1">
      <alignment horizontal="center" vertical="center"/>
    </xf>
    <xf numFmtId="0" fontId="10" fillId="0" borderId="210" xfId="0" applyFont="1" applyBorder="1" applyAlignment="1">
      <alignment horizontal="center" vertical="center"/>
    </xf>
    <xf numFmtId="0" fontId="6" fillId="0" borderId="200" xfId="1" applyFont="1" applyBorder="1" applyAlignment="1">
      <alignment horizontal="center" vertical="center"/>
    </xf>
    <xf numFmtId="0" fontId="6" fillId="0" borderId="201" xfId="1" applyFont="1" applyBorder="1" applyAlignment="1">
      <alignment horizontal="center" vertical="center"/>
    </xf>
    <xf numFmtId="0" fontId="10" fillId="0" borderId="203" xfId="0" applyFont="1" applyBorder="1" applyAlignment="1">
      <alignment horizontal="center" vertical="center"/>
    </xf>
    <xf numFmtId="0" fontId="10" fillId="0" borderId="204" xfId="0" applyFont="1" applyBorder="1" applyAlignment="1">
      <alignment horizontal="center" vertical="center"/>
    </xf>
    <xf numFmtId="0" fontId="10" fillId="0" borderId="205" xfId="0" applyFont="1" applyBorder="1" applyAlignment="1">
      <alignment horizontal="center" vertical="center"/>
    </xf>
    <xf numFmtId="0" fontId="6" fillId="0" borderId="206" xfId="1" applyFont="1" applyBorder="1" applyAlignment="1">
      <alignment horizontal="center" vertical="center"/>
    </xf>
    <xf numFmtId="0" fontId="6" fillId="0" borderId="207" xfId="1" applyFont="1" applyBorder="1" applyAlignment="1">
      <alignment horizontal="center" vertical="center"/>
    </xf>
    <xf numFmtId="0" fontId="5" fillId="0" borderId="208" xfId="1" applyFont="1" applyBorder="1" applyAlignment="1">
      <alignment horizontal="center" vertical="center" wrapText="1"/>
    </xf>
    <xf numFmtId="0" fontId="10" fillId="0" borderId="213" xfId="0" applyFont="1" applyBorder="1" applyAlignment="1">
      <alignment horizontal="center" vertical="center" wrapText="1"/>
    </xf>
    <xf numFmtId="0" fontId="6" fillId="0" borderId="212" xfId="0" applyFont="1" applyBorder="1" applyAlignment="1">
      <alignment vertical="center" wrapText="1"/>
    </xf>
    <xf numFmtId="0" fontId="10" fillId="0" borderId="212" xfId="0" applyFont="1" applyBorder="1" applyAlignment="1">
      <alignment vertical="center"/>
    </xf>
    <xf numFmtId="0" fontId="10" fillId="0" borderId="213" xfId="0" applyFont="1" applyBorder="1" applyAlignment="1">
      <alignment horizontal="center" vertical="center"/>
    </xf>
    <xf numFmtId="0" fontId="10" fillId="0" borderId="214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9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6" fillId="0" borderId="188" xfId="1" applyFont="1" applyBorder="1" applyAlignment="1">
      <alignment horizontal="center" vertical="center"/>
    </xf>
    <xf numFmtId="0" fontId="6" fillId="0" borderId="189" xfId="1" applyFont="1" applyBorder="1" applyAlignment="1">
      <alignment horizontal="center" vertical="center"/>
    </xf>
    <xf numFmtId="0" fontId="10" fillId="0" borderId="191" xfId="0" applyFont="1" applyBorder="1" applyAlignment="1">
      <alignment horizontal="center" vertical="center"/>
    </xf>
    <xf numFmtId="0" fontId="10" fillId="0" borderId="192" xfId="0" applyFont="1" applyBorder="1" applyAlignment="1">
      <alignment horizontal="center" vertical="center"/>
    </xf>
    <xf numFmtId="0" fontId="10" fillId="0" borderId="193" xfId="0" applyFont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5" fillId="0" borderId="196" xfId="1" applyFont="1" applyBorder="1" applyAlignment="1">
      <alignment horizontal="center" vertical="center" wrapText="1"/>
    </xf>
    <xf numFmtId="0" fontId="10" fillId="0" borderId="201" xfId="0" applyFont="1" applyBorder="1" applyAlignment="1">
      <alignment horizontal="center" vertical="center" wrapText="1"/>
    </xf>
    <xf numFmtId="0" fontId="6" fillId="0" borderId="200" xfId="0" applyFont="1" applyBorder="1" applyAlignment="1">
      <alignment vertical="center" wrapText="1"/>
    </xf>
    <xf numFmtId="0" fontId="10" fillId="0" borderId="200" xfId="0" applyFont="1" applyBorder="1" applyAlignment="1">
      <alignment vertical="center"/>
    </xf>
    <xf numFmtId="0" fontId="10" fillId="0" borderId="201" xfId="0" applyFont="1" applyBorder="1" applyAlignment="1">
      <alignment horizontal="center" vertical="center"/>
    </xf>
    <xf numFmtId="0" fontId="10" fillId="0" borderId="202" xfId="0" applyFont="1" applyBorder="1" applyAlignment="1">
      <alignment horizontal="center" vertical="center"/>
    </xf>
    <xf numFmtId="0" fontId="10" fillId="0" borderId="185" xfId="0" applyFont="1" applyBorder="1" applyAlignment="1">
      <alignment horizontal="center" vertical="center"/>
    </xf>
    <xf numFmtId="0" fontId="10" fillId="0" borderId="187" xfId="0" applyFont="1" applyBorder="1" applyAlignment="1">
      <alignment horizontal="center" vertical="center"/>
    </xf>
    <xf numFmtId="0" fontId="10" fillId="0" borderId="186" xfId="0" applyFont="1" applyBorder="1" applyAlignment="1">
      <alignment horizontal="center" vertical="center"/>
    </xf>
    <xf numFmtId="0" fontId="6" fillId="0" borderId="176" xfId="1" applyFont="1" applyBorder="1" applyAlignment="1">
      <alignment horizontal="center" vertical="center"/>
    </xf>
    <xf numFmtId="0" fontId="6" fillId="0" borderId="177" xfId="1" applyFont="1" applyBorder="1" applyAlignment="1">
      <alignment horizontal="center" vertical="center"/>
    </xf>
    <xf numFmtId="0" fontId="10" fillId="0" borderId="179" xfId="0" applyFont="1" applyBorder="1" applyAlignment="1">
      <alignment horizontal="center" vertical="center"/>
    </xf>
    <xf numFmtId="0" fontId="10" fillId="0" borderId="180" xfId="0" applyFont="1" applyBorder="1" applyAlignment="1">
      <alignment horizontal="center" vertical="center"/>
    </xf>
    <xf numFmtId="0" fontId="10" fillId="0" borderId="181" xfId="0" applyFont="1" applyBorder="1" applyAlignment="1">
      <alignment horizontal="center" vertical="center"/>
    </xf>
    <xf numFmtId="0" fontId="6" fillId="0" borderId="182" xfId="1" applyFont="1" applyBorder="1" applyAlignment="1">
      <alignment horizontal="center" vertical="center"/>
    </xf>
    <xf numFmtId="0" fontId="6" fillId="0" borderId="183" xfId="1" applyFont="1" applyBorder="1" applyAlignment="1">
      <alignment horizontal="center" vertical="center"/>
    </xf>
    <xf numFmtId="0" fontId="5" fillId="0" borderId="184" xfId="1" applyFont="1" applyBorder="1" applyAlignment="1">
      <alignment horizontal="center" vertical="center" wrapText="1"/>
    </xf>
    <xf numFmtId="0" fontId="10" fillId="0" borderId="189" xfId="0" applyFont="1" applyBorder="1" applyAlignment="1">
      <alignment horizontal="center" vertical="center" wrapText="1"/>
    </xf>
    <xf numFmtId="0" fontId="6" fillId="0" borderId="188" xfId="0" applyFont="1" applyBorder="1" applyAlignment="1">
      <alignment vertical="center" wrapText="1"/>
    </xf>
    <xf numFmtId="0" fontId="10" fillId="0" borderId="188" xfId="0" applyFont="1" applyBorder="1" applyAlignment="1">
      <alignment vertical="center"/>
    </xf>
    <xf numFmtId="0" fontId="10" fillId="0" borderId="189" xfId="0" applyFont="1" applyBorder="1" applyAlignment="1">
      <alignment horizontal="center" vertical="center"/>
    </xf>
    <xf numFmtId="0" fontId="10" fillId="0" borderId="190" xfId="0" applyFont="1" applyBorder="1" applyAlignment="1">
      <alignment horizontal="center" vertical="center"/>
    </xf>
    <xf numFmtId="0" fontId="10" fillId="0" borderId="173" xfId="0" applyFont="1" applyBorder="1" applyAlignment="1">
      <alignment horizontal="center" vertical="center"/>
    </xf>
    <xf numFmtId="0" fontId="10" fillId="0" borderId="175" xfId="0" applyFont="1" applyBorder="1" applyAlignment="1">
      <alignment horizontal="center" vertical="center"/>
    </xf>
    <xf numFmtId="0" fontId="10" fillId="0" borderId="174" xfId="0" applyFont="1" applyBorder="1" applyAlignment="1">
      <alignment horizontal="center" vertical="center"/>
    </xf>
    <xf numFmtId="0" fontId="6" fillId="0" borderId="164" xfId="1" applyFont="1" applyBorder="1" applyAlignment="1">
      <alignment horizontal="center" vertical="center"/>
    </xf>
    <xf numFmtId="0" fontId="6" fillId="0" borderId="165" xfId="1" applyFont="1" applyBorder="1" applyAlignment="1">
      <alignment horizontal="center" vertical="center"/>
    </xf>
    <xf numFmtId="0" fontId="10" fillId="0" borderId="167" xfId="0" applyFont="1" applyBorder="1" applyAlignment="1">
      <alignment horizontal="center" vertical="center"/>
    </xf>
    <xf numFmtId="0" fontId="10" fillId="0" borderId="168" xfId="0" applyFont="1" applyBorder="1" applyAlignment="1">
      <alignment horizontal="center" vertical="center"/>
    </xf>
    <xf numFmtId="0" fontId="10" fillId="0" borderId="169" xfId="0" applyFont="1" applyBorder="1" applyAlignment="1">
      <alignment horizontal="center" vertical="center"/>
    </xf>
    <xf numFmtId="0" fontId="6" fillId="0" borderId="170" xfId="1" applyFont="1" applyBorder="1" applyAlignment="1">
      <alignment horizontal="center" vertical="center"/>
    </xf>
    <xf numFmtId="0" fontId="6" fillId="0" borderId="171" xfId="1" applyFont="1" applyBorder="1" applyAlignment="1">
      <alignment horizontal="center" vertical="center"/>
    </xf>
    <xf numFmtId="0" fontId="5" fillId="0" borderId="172" xfId="1" applyFont="1" applyBorder="1" applyAlignment="1">
      <alignment horizontal="center" vertical="center" wrapText="1"/>
    </xf>
    <xf numFmtId="0" fontId="10" fillId="0" borderId="177" xfId="0" applyFont="1" applyBorder="1" applyAlignment="1">
      <alignment horizontal="center" vertical="center" wrapText="1"/>
    </xf>
    <xf numFmtId="0" fontId="6" fillId="0" borderId="176" xfId="0" applyFont="1" applyBorder="1" applyAlignment="1">
      <alignment vertical="center" wrapText="1"/>
    </xf>
    <xf numFmtId="0" fontId="10" fillId="0" borderId="176" xfId="0" applyFont="1" applyBorder="1" applyAlignment="1">
      <alignment vertical="center"/>
    </xf>
    <xf numFmtId="0" fontId="10" fillId="0" borderId="177" xfId="0" applyFont="1" applyBorder="1" applyAlignment="1">
      <alignment horizontal="center" vertical="center"/>
    </xf>
    <xf numFmtId="0" fontId="10" fillId="0" borderId="178" xfId="0" applyFont="1" applyBorder="1" applyAlignment="1">
      <alignment horizontal="center" vertical="center"/>
    </xf>
    <xf numFmtId="0" fontId="10" fillId="0" borderId="161" xfId="0" applyFont="1" applyBorder="1" applyAlignment="1">
      <alignment horizontal="center" vertical="center"/>
    </xf>
    <xf numFmtId="0" fontId="10" fillId="0" borderId="163" xfId="0" applyFont="1" applyBorder="1" applyAlignment="1">
      <alignment horizontal="center" vertical="center"/>
    </xf>
    <xf numFmtId="0" fontId="10" fillId="0" borderId="162" xfId="0" applyFont="1" applyBorder="1" applyAlignment="1">
      <alignment horizontal="center" vertical="center"/>
    </xf>
    <xf numFmtId="0" fontId="6" fillId="0" borderId="152" xfId="1" applyFont="1" applyBorder="1" applyAlignment="1">
      <alignment horizontal="center" vertical="center"/>
    </xf>
    <xf numFmtId="0" fontId="6" fillId="0" borderId="153" xfId="1" applyFont="1" applyBorder="1" applyAlignment="1">
      <alignment horizontal="center" vertical="center"/>
    </xf>
    <xf numFmtId="0" fontId="10" fillId="0" borderId="155" xfId="0" applyFont="1" applyBorder="1" applyAlignment="1">
      <alignment horizontal="center" vertical="center"/>
    </xf>
    <xf numFmtId="0" fontId="10" fillId="0" borderId="156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6" fillId="0" borderId="158" xfId="1" applyFont="1" applyBorder="1" applyAlignment="1">
      <alignment horizontal="center" vertical="center"/>
    </xf>
    <xf numFmtId="0" fontId="6" fillId="0" borderId="159" xfId="1" applyFont="1" applyBorder="1" applyAlignment="1">
      <alignment horizontal="center" vertical="center"/>
    </xf>
    <xf numFmtId="0" fontId="5" fillId="0" borderId="160" xfId="1" applyFont="1" applyBorder="1" applyAlignment="1">
      <alignment horizontal="center" vertical="center" wrapText="1"/>
    </xf>
    <xf numFmtId="0" fontId="10" fillId="0" borderId="165" xfId="0" applyFont="1" applyBorder="1" applyAlignment="1">
      <alignment horizontal="center" vertical="center" wrapText="1"/>
    </xf>
    <xf numFmtId="0" fontId="6" fillId="0" borderId="164" xfId="0" applyFont="1" applyBorder="1" applyAlignment="1">
      <alignment vertical="center" wrapText="1"/>
    </xf>
    <xf numFmtId="0" fontId="10" fillId="0" borderId="164" xfId="0" applyFont="1" applyBorder="1" applyAlignment="1">
      <alignment vertical="center"/>
    </xf>
    <xf numFmtId="0" fontId="10" fillId="0" borderId="165" xfId="0" applyFont="1" applyBorder="1" applyAlignment="1">
      <alignment horizontal="center" vertical="center"/>
    </xf>
    <xf numFmtId="0" fontId="10" fillId="0" borderId="166" xfId="0" applyFont="1" applyBorder="1" applyAlignment="1">
      <alignment horizontal="center" vertical="center"/>
    </xf>
    <xf numFmtId="0" fontId="10" fillId="0" borderId="149" xfId="0" applyFont="1" applyBorder="1" applyAlignment="1">
      <alignment horizontal="center" vertical="center"/>
    </xf>
    <xf numFmtId="0" fontId="10" fillId="0" borderId="151" xfId="0" applyFont="1" applyBorder="1" applyAlignment="1">
      <alignment horizontal="center" vertical="center"/>
    </xf>
    <xf numFmtId="0" fontId="10" fillId="0" borderId="150" xfId="0" applyFont="1" applyBorder="1" applyAlignment="1">
      <alignment horizontal="center" vertical="center"/>
    </xf>
    <xf numFmtId="0" fontId="6" fillId="0" borderId="140" xfId="1" applyFont="1" applyBorder="1" applyAlignment="1">
      <alignment horizontal="center" vertical="center"/>
    </xf>
    <xf numFmtId="0" fontId="6" fillId="0" borderId="141" xfId="1" applyFont="1" applyBorder="1" applyAlignment="1">
      <alignment horizontal="center" vertical="center"/>
    </xf>
    <xf numFmtId="0" fontId="10" fillId="0" borderId="143" xfId="0" applyFont="1" applyBorder="1" applyAlignment="1">
      <alignment horizontal="center" vertical="center"/>
    </xf>
    <xf numFmtId="0" fontId="10" fillId="0" borderId="144" xfId="0" applyFont="1" applyBorder="1" applyAlignment="1">
      <alignment horizontal="center" vertical="center"/>
    </xf>
    <xf numFmtId="0" fontId="10" fillId="0" borderId="145" xfId="0" applyFont="1" applyBorder="1" applyAlignment="1">
      <alignment horizontal="center" vertical="center"/>
    </xf>
    <xf numFmtId="0" fontId="6" fillId="0" borderId="146" xfId="1" applyFont="1" applyBorder="1" applyAlignment="1">
      <alignment horizontal="center" vertical="center"/>
    </xf>
    <xf numFmtId="0" fontId="6" fillId="0" borderId="147" xfId="1" applyFont="1" applyBorder="1" applyAlignment="1">
      <alignment horizontal="center" vertical="center"/>
    </xf>
    <xf numFmtId="0" fontId="5" fillId="0" borderId="148" xfId="1" applyFont="1" applyBorder="1" applyAlignment="1">
      <alignment horizontal="center" vertical="center" wrapText="1"/>
    </xf>
    <xf numFmtId="0" fontId="10" fillId="0" borderId="153" xfId="0" applyFont="1" applyBorder="1" applyAlignment="1">
      <alignment horizontal="center" vertical="center" wrapText="1"/>
    </xf>
    <xf numFmtId="0" fontId="6" fillId="0" borderId="152" xfId="0" applyFont="1" applyBorder="1" applyAlignment="1">
      <alignment vertical="center" wrapText="1"/>
    </xf>
    <xf numFmtId="0" fontId="10" fillId="0" borderId="152" xfId="0" applyFont="1" applyBorder="1" applyAlignment="1">
      <alignment vertical="center"/>
    </xf>
    <xf numFmtId="0" fontId="10" fillId="0" borderId="153" xfId="0" applyFont="1" applyBorder="1" applyAlignment="1">
      <alignment horizontal="center" vertical="center"/>
    </xf>
    <xf numFmtId="0" fontId="10" fillId="0" borderId="154" xfId="0" applyFont="1" applyBorder="1" applyAlignment="1">
      <alignment horizontal="center" vertical="center"/>
    </xf>
    <xf numFmtId="0" fontId="10" fillId="0" borderId="137" xfId="0" applyFont="1" applyBorder="1" applyAlignment="1">
      <alignment horizontal="center" vertical="center"/>
    </xf>
    <xf numFmtId="0" fontId="10" fillId="0" borderId="139" xfId="0" applyFont="1" applyBorder="1" applyAlignment="1">
      <alignment horizontal="center" vertical="center"/>
    </xf>
    <xf numFmtId="0" fontId="10" fillId="0" borderId="138" xfId="0" applyFont="1" applyBorder="1" applyAlignment="1">
      <alignment horizontal="center" vertical="center"/>
    </xf>
    <xf numFmtId="0" fontId="6" fillId="0" borderId="128" xfId="1" applyFont="1" applyBorder="1" applyAlignment="1">
      <alignment horizontal="center" vertical="center"/>
    </xf>
    <xf numFmtId="0" fontId="6" fillId="0" borderId="129" xfId="1" applyFont="1" applyBorder="1" applyAlignment="1">
      <alignment horizontal="center" vertical="center"/>
    </xf>
    <xf numFmtId="0" fontId="10" fillId="0" borderId="131" xfId="0" applyFont="1" applyBorder="1" applyAlignment="1">
      <alignment horizontal="center" vertical="center"/>
    </xf>
    <xf numFmtId="0" fontId="10" fillId="0" borderId="132" xfId="0" applyFont="1" applyBorder="1" applyAlignment="1">
      <alignment horizontal="center" vertical="center"/>
    </xf>
    <xf numFmtId="0" fontId="10" fillId="0" borderId="133" xfId="0" applyFont="1" applyBorder="1" applyAlignment="1">
      <alignment horizontal="center" vertical="center"/>
    </xf>
    <xf numFmtId="0" fontId="6" fillId="0" borderId="134" xfId="1" applyFont="1" applyBorder="1" applyAlignment="1">
      <alignment horizontal="center" vertical="center"/>
    </xf>
    <xf numFmtId="0" fontId="6" fillId="0" borderId="135" xfId="1" applyFont="1" applyBorder="1" applyAlignment="1">
      <alignment horizontal="center" vertical="center"/>
    </xf>
    <xf numFmtId="0" fontId="5" fillId="0" borderId="136" xfId="1" applyFont="1" applyBorder="1" applyAlignment="1">
      <alignment horizontal="center" vertical="center" wrapText="1"/>
    </xf>
    <xf numFmtId="0" fontId="10" fillId="0" borderId="141" xfId="0" applyFont="1" applyBorder="1" applyAlignment="1">
      <alignment horizontal="center" vertical="center" wrapText="1"/>
    </xf>
    <xf numFmtId="0" fontId="6" fillId="0" borderId="140" xfId="0" applyFont="1" applyBorder="1" applyAlignment="1">
      <alignment vertical="center" wrapText="1"/>
    </xf>
    <xf numFmtId="0" fontId="10" fillId="0" borderId="140" xfId="0" applyFont="1" applyBorder="1" applyAlignment="1">
      <alignment vertical="center"/>
    </xf>
    <xf numFmtId="0" fontId="10" fillId="0" borderId="141" xfId="0" applyFont="1" applyBorder="1" applyAlignment="1">
      <alignment horizontal="center" vertical="center"/>
    </xf>
    <xf numFmtId="0" fontId="10" fillId="0" borderId="142" xfId="0" applyFont="1" applyBorder="1" applyAlignment="1">
      <alignment horizontal="center" vertical="center"/>
    </xf>
    <xf numFmtId="0" fontId="10" fillId="0" borderId="125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6" fillId="0" borderId="116" xfId="1" applyFont="1" applyBorder="1" applyAlignment="1">
      <alignment horizontal="center" vertical="center"/>
    </xf>
    <xf numFmtId="0" fontId="6" fillId="0" borderId="117" xfId="1" applyFont="1" applyBorder="1" applyAlignment="1">
      <alignment horizontal="center" vertical="center"/>
    </xf>
    <xf numFmtId="0" fontId="10" fillId="0" borderId="119" xfId="0" applyFont="1" applyBorder="1" applyAlignment="1">
      <alignment horizontal="center" vertical="center"/>
    </xf>
    <xf numFmtId="0" fontId="10" fillId="0" borderId="120" xfId="0" applyFont="1" applyBorder="1" applyAlignment="1">
      <alignment horizontal="center" vertical="center"/>
    </xf>
    <xf numFmtId="0" fontId="10" fillId="0" borderId="121" xfId="0" applyFont="1" applyBorder="1" applyAlignment="1">
      <alignment horizontal="center" vertical="center"/>
    </xf>
    <xf numFmtId="0" fontId="6" fillId="0" borderId="122" xfId="1" applyFont="1" applyBorder="1" applyAlignment="1">
      <alignment horizontal="center" vertical="center"/>
    </xf>
    <xf numFmtId="0" fontId="6" fillId="0" borderId="123" xfId="1" applyFont="1" applyBorder="1" applyAlignment="1">
      <alignment horizontal="center" vertical="center"/>
    </xf>
    <xf numFmtId="0" fontId="5" fillId="0" borderId="124" xfId="1" applyFont="1" applyBorder="1" applyAlignment="1">
      <alignment horizontal="center" vertical="center" wrapText="1"/>
    </xf>
    <xf numFmtId="0" fontId="10" fillId="0" borderId="129" xfId="0" applyFont="1" applyBorder="1" applyAlignment="1">
      <alignment horizontal="center" vertical="center" wrapText="1"/>
    </xf>
    <xf numFmtId="0" fontId="6" fillId="0" borderId="128" xfId="0" applyFont="1" applyBorder="1" applyAlignment="1">
      <alignment vertical="center" wrapText="1"/>
    </xf>
    <xf numFmtId="0" fontId="10" fillId="0" borderId="128" xfId="0" applyFont="1" applyBorder="1" applyAlignment="1">
      <alignment vertical="center"/>
    </xf>
    <xf numFmtId="0" fontId="10" fillId="0" borderId="129" xfId="0" applyFont="1" applyBorder="1" applyAlignment="1">
      <alignment horizontal="center" vertical="center"/>
    </xf>
    <xf numFmtId="0" fontId="10" fillId="0" borderId="130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6" fillId="0" borderId="104" xfId="1" applyFont="1" applyBorder="1" applyAlignment="1">
      <alignment horizontal="center" vertical="center"/>
    </xf>
    <xf numFmtId="0" fontId="6" fillId="0" borderId="105" xfId="1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6" fillId="0" borderId="110" xfId="1" applyFont="1" applyBorder="1" applyAlignment="1">
      <alignment horizontal="center" vertical="center"/>
    </xf>
    <xf numFmtId="0" fontId="6" fillId="0" borderId="111" xfId="1" applyFont="1" applyBorder="1" applyAlignment="1">
      <alignment horizontal="center" vertical="center"/>
    </xf>
    <xf numFmtId="0" fontId="5" fillId="0" borderId="112" xfId="1" applyFont="1" applyBorder="1" applyAlignment="1">
      <alignment horizontal="center" vertical="center" wrapText="1"/>
    </xf>
    <xf numFmtId="0" fontId="10" fillId="0" borderId="117" xfId="0" applyFont="1" applyBorder="1" applyAlignment="1">
      <alignment horizontal="center" vertical="center" wrapText="1"/>
    </xf>
    <xf numFmtId="0" fontId="6" fillId="0" borderId="116" xfId="0" applyFont="1" applyBorder="1" applyAlignment="1">
      <alignment vertical="center" wrapText="1"/>
    </xf>
    <xf numFmtId="0" fontId="10" fillId="0" borderId="116" xfId="0" applyFont="1" applyBorder="1" applyAlignment="1">
      <alignment vertical="center"/>
    </xf>
    <xf numFmtId="0" fontId="10" fillId="0" borderId="117" xfId="0" applyFont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6" fillId="0" borderId="92" xfId="1" applyFont="1" applyBorder="1" applyAlignment="1">
      <alignment horizontal="center" vertical="center"/>
    </xf>
    <xf numFmtId="0" fontId="6" fillId="0" borderId="93" xfId="1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6" fillId="0" borderId="98" xfId="1" applyFont="1" applyBorder="1" applyAlignment="1">
      <alignment horizontal="center" vertical="center"/>
    </xf>
    <xf numFmtId="0" fontId="6" fillId="0" borderId="99" xfId="1" applyFont="1" applyBorder="1" applyAlignment="1">
      <alignment horizontal="center" vertical="center"/>
    </xf>
    <xf numFmtId="0" fontId="5" fillId="0" borderId="100" xfId="1" applyFont="1" applyBorder="1" applyAlignment="1">
      <alignment horizontal="center" vertical="center" wrapText="1"/>
    </xf>
    <xf numFmtId="0" fontId="10" fillId="0" borderId="105" xfId="0" applyFont="1" applyBorder="1" applyAlignment="1">
      <alignment horizontal="center" vertical="center" wrapText="1"/>
    </xf>
    <xf numFmtId="0" fontId="6" fillId="0" borderId="104" xfId="0" applyFont="1" applyBorder="1" applyAlignment="1">
      <alignment vertical="center" wrapText="1"/>
    </xf>
    <xf numFmtId="0" fontId="10" fillId="0" borderId="104" xfId="0" applyFont="1" applyBorder="1" applyAlignment="1">
      <alignment vertical="center"/>
    </xf>
    <xf numFmtId="0" fontId="10" fillId="0" borderId="105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6" fillId="0" borderId="80" xfId="1" applyFont="1" applyBorder="1" applyAlignment="1">
      <alignment horizontal="center" vertical="center"/>
    </xf>
    <xf numFmtId="0" fontId="6" fillId="0" borderId="81" xfId="1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6" fillId="0" borderId="86" xfId="1" applyFont="1" applyBorder="1" applyAlignment="1">
      <alignment horizontal="center" vertical="center"/>
    </xf>
    <xf numFmtId="0" fontId="6" fillId="0" borderId="87" xfId="1" applyFont="1" applyBorder="1" applyAlignment="1">
      <alignment horizontal="center" vertical="center"/>
    </xf>
    <xf numFmtId="0" fontId="5" fillId="0" borderId="88" xfId="1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6" fillId="0" borderId="92" xfId="0" applyFont="1" applyBorder="1" applyAlignment="1">
      <alignment vertical="center" wrapText="1"/>
    </xf>
    <xf numFmtId="0" fontId="10" fillId="0" borderId="92" xfId="0" applyFont="1" applyBorder="1" applyAlignment="1">
      <alignment vertical="center"/>
    </xf>
    <xf numFmtId="0" fontId="10" fillId="0" borderId="93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0" fontId="6" fillId="0" borderId="75" xfId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6" fillId="0" borderId="80" xfId="0" applyFont="1" applyBorder="1" applyAlignment="1">
      <alignment vertical="center" wrapText="1"/>
    </xf>
    <xf numFmtId="0" fontId="10" fillId="0" borderId="80" xfId="0" applyFont="1" applyBorder="1" applyAlignment="1">
      <alignment vertical="center"/>
    </xf>
    <xf numFmtId="0" fontId="10" fillId="0" borderId="81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5" fillId="0" borderId="64" xfId="1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6" fillId="0" borderId="68" xfId="0" applyFont="1" applyBorder="1" applyAlignment="1">
      <alignment vertical="center" wrapText="1"/>
    </xf>
    <xf numFmtId="0" fontId="10" fillId="0" borderId="68" xfId="0" applyFont="1" applyBorder="1" applyAlignment="1">
      <alignment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6" fillId="0" borderId="56" xfId="0" applyFont="1" applyBorder="1" applyAlignment="1">
      <alignment vertical="center" wrapText="1"/>
    </xf>
    <xf numFmtId="0" fontId="10" fillId="0" borderId="56" xfId="0" applyFont="1" applyBorder="1" applyAlignment="1">
      <alignment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6" fillId="0" borderId="44" xfId="0" applyFont="1" applyBorder="1" applyAlignment="1">
      <alignment vertical="center" wrapText="1"/>
    </xf>
    <xf numFmtId="0" fontId="10" fillId="0" borderId="44" xfId="0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>
      <alignment vertical="center" wrapText="1"/>
    </xf>
    <xf numFmtId="0" fontId="10" fillId="0" borderId="32" xfId="0" applyFont="1" applyBorder="1" applyAlignment="1">
      <alignment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</cellXfs>
  <cellStyles count="3">
    <cellStyle name="標準" xfId="0" builtinId="0"/>
    <cellStyle name="標準_市町村別人口動態／人口世帯月別推移.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S74"/>
  <sheetViews>
    <sheetView tabSelected="1" view="pageBreakPreview" zoomScale="60" zoomScaleNormal="100" workbookViewId="0">
      <selection sqref="A1:S1"/>
    </sheetView>
  </sheetViews>
  <sheetFormatPr defaultRowHeight="13" x14ac:dyDescent="0.2"/>
  <cols>
    <col min="1" max="1" width="14.90625" customWidth="1"/>
    <col min="2" max="2" width="17.36328125" customWidth="1"/>
    <col min="3" max="3" width="10" style="14" customWidth="1"/>
    <col min="4" max="8" width="8.36328125" style="14" customWidth="1"/>
    <col min="9" max="9" width="10" style="14" customWidth="1"/>
    <col min="10" max="14" width="8.36328125" style="14" customWidth="1"/>
    <col min="15" max="15" width="10" style="14" customWidth="1"/>
    <col min="16" max="16" width="8.36328125" style="14" customWidth="1"/>
    <col min="17" max="17" width="12.6328125" customWidth="1"/>
    <col min="18" max="18" width="14.26953125" customWidth="1"/>
    <col min="19" max="19" width="14.72656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14</v>
      </c>
      <c r="B3" s="4"/>
      <c r="Q3" s="4"/>
      <c r="R3" s="4"/>
      <c r="S3" s="8" t="s">
        <v>3</v>
      </c>
    </row>
    <row r="4" spans="1:19" ht="24" customHeight="1" x14ac:dyDescent="0.2">
      <c r="A4" s="79" t="s">
        <v>13</v>
      </c>
      <c r="B4" s="49" t="s">
        <v>0</v>
      </c>
      <c r="C4" s="66" t="s">
        <v>72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8"/>
      <c r="Q4" s="83" t="s">
        <v>1</v>
      </c>
      <c r="R4" s="84"/>
      <c r="S4" s="81" t="s">
        <v>2</v>
      </c>
    </row>
    <row r="5" spans="1:19" ht="24" customHeight="1" x14ac:dyDescent="0.2">
      <c r="A5" s="80"/>
      <c r="B5" s="28"/>
      <c r="C5" s="72" t="s">
        <v>6</v>
      </c>
      <c r="D5" s="74"/>
      <c r="E5" s="72" t="s">
        <v>7</v>
      </c>
      <c r="F5" s="73"/>
      <c r="G5" s="73"/>
      <c r="H5" s="73"/>
      <c r="I5" s="73"/>
      <c r="J5" s="74"/>
      <c r="K5" s="72" t="s">
        <v>8</v>
      </c>
      <c r="L5" s="73"/>
      <c r="M5" s="73"/>
      <c r="N5" s="73"/>
      <c r="O5" s="73"/>
      <c r="P5" s="74"/>
      <c r="Q5" s="15"/>
      <c r="R5" s="20"/>
      <c r="S5" s="82"/>
    </row>
    <row r="6" spans="1:19" ht="24" customHeight="1" x14ac:dyDescent="0.2">
      <c r="A6" s="80"/>
      <c r="B6" s="57" t="s">
        <v>4</v>
      </c>
      <c r="C6" s="69" t="s">
        <v>9</v>
      </c>
      <c r="D6" s="69" t="s">
        <v>10</v>
      </c>
      <c r="E6" s="75" t="s">
        <v>11</v>
      </c>
      <c r="F6" s="76"/>
      <c r="G6" s="75" t="s">
        <v>16</v>
      </c>
      <c r="H6" s="76"/>
      <c r="I6" s="75" t="s">
        <v>17</v>
      </c>
      <c r="J6" s="76"/>
      <c r="K6" s="63" t="s">
        <v>73</v>
      </c>
      <c r="L6" s="29"/>
      <c r="M6" s="63" t="s">
        <v>74</v>
      </c>
      <c r="N6" s="29"/>
      <c r="O6" s="75" t="s">
        <v>12</v>
      </c>
      <c r="P6" s="76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60" t="s">
        <v>75</v>
      </c>
      <c r="G7" s="22"/>
      <c r="H7" s="60" t="s">
        <v>75</v>
      </c>
      <c r="I7" s="22"/>
      <c r="J7" s="60" t="s">
        <v>75</v>
      </c>
      <c r="K7" s="64"/>
      <c r="L7" s="60" t="s">
        <v>75</v>
      </c>
      <c r="M7" s="64"/>
      <c r="N7" s="60" t="s">
        <v>75</v>
      </c>
      <c r="O7" s="22"/>
      <c r="P7" s="60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615722</v>
      </c>
      <c r="C10" s="54" t="s">
        <v>44</v>
      </c>
      <c r="D10" s="54" t="s">
        <v>43</v>
      </c>
      <c r="E10" s="54" t="s">
        <v>43</v>
      </c>
      <c r="F10" s="55" t="s">
        <v>43</v>
      </c>
      <c r="G10" s="56" t="s">
        <v>43</v>
      </c>
      <c r="H10" s="54" t="s">
        <v>43</v>
      </c>
      <c r="I10" s="54" t="s">
        <v>43</v>
      </c>
      <c r="J10" s="51" t="s">
        <v>44</v>
      </c>
      <c r="K10" s="54" t="s">
        <v>44</v>
      </c>
      <c r="L10" s="54" t="s">
        <v>43</v>
      </c>
      <c r="M10" s="54" t="s">
        <v>43</v>
      </c>
      <c r="N10" s="55" t="s">
        <v>43</v>
      </c>
      <c r="O10" s="56" t="s">
        <v>43</v>
      </c>
      <c r="P10" s="54" t="s">
        <v>43</v>
      </c>
      <c r="Q10" s="54" t="s">
        <v>43</v>
      </c>
      <c r="R10" s="13" t="s">
        <v>79</v>
      </c>
      <c r="S10" s="13" t="s">
        <v>79</v>
      </c>
    </row>
    <row r="11" spans="1:19" ht="24" customHeight="1" x14ac:dyDescent="0.2">
      <c r="A11" s="25" t="s">
        <v>39</v>
      </c>
      <c r="B11" s="13">
        <v>614929</v>
      </c>
      <c r="C11" s="54" t="s">
        <v>43</v>
      </c>
      <c r="D11" s="54" t="s">
        <v>43</v>
      </c>
      <c r="E11" s="54" t="s">
        <v>43</v>
      </c>
      <c r="F11" s="55" t="s">
        <v>43</v>
      </c>
      <c r="G11" s="56" t="s">
        <v>43</v>
      </c>
      <c r="H11" s="54" t="s">
        <v>43</v>
      </c>
      <c r="I11" s="54" t="s">
        <v>43</v>
      </c>
      <c r="J11" s="51" t="s">
        <v>44</v>
      </c>
      <c r="K11" s="54" t="s">
        <v>43</v>
      </c>
      <c r="L11" s="54" t="s">
        <v>43</v>
      </c>
      <c r="M11" s="54" t="s">
        <v>43</v>
      </c>
      <c r="N11" s="55" t="s">
        <v>43</v>
      </c>
      <c r="O11" s="56" t="s">
        <v>43</v>
      </c>
      <c r="P11" s="54" t="s">
        <v>43</v>
      </c>
      <c r="Q11" s="54" t="s">
        <v>43</v>
      </c>
      <c r="R11" s="13" t="s">
        <v>43</v>
      </c>
      <c r="S11" s="13" t="s">
        <v>43</v>
      </c>
    </row>
    <row r="12" spans="1:19" ht="24" customHeight="1" x14ac:dyDescent="0.2">
      <c r="A12" s="25" t="s">
        <v>40</v>
      </c>
      <c r="B12" s="13">
        <v>613289</v>
      </c>
      <c r="C12" s="54" t="s">
        <v>43</v>
      </c>
      <c r="D12" s="54" t="s">
        <v>43</v>
      </c>
      <c r="E12" s="54" t="s">
        <v>43</v>
      </c>
      <c r="F12" s="55" t="s">
        <v>43</v>
      </c>
      <c r="G12" s="56" t="s">
        <v>43</v>
      </c>
      <c r="H12" s="54" t="s">
        <v>43</v>
      </c>
      <c r="I12" s="54" t="s">
        <v>43</v>
      </c>
      <c r="J12" s="51" t="s">
        <v>44</v>
      </c>
      <c r="K12" s="54" t="s">
        <v>43</v>
      </c>
      <c r="L12" s="54" t="s">
        <v>43</v>
      </c>
      <c r="M12" s="54" t="s">
        <v>43</v>
      </c>
      <c r="N12" s="55" t="s">
        <v>43</v>
      </c>
      <c r="O12" s="56" t="s">
        <v>43</v>
      </c>
      <c r="P12" s="54" t="s">
        <v>43</v>
      </c>
      <c r="Q12" s="54" t="s">
        <v>43</v>
      </c>
      <c r="R12" s="13" t="s">
        <v>43</v>
      </c>
      <c r="S12" s="13" t="s">
        <v>43</v>
      </c>
    </row>
    <row r="13" spans="1:19" ht="24" customHeight="1" x14ac:dyDescent="0.2">
      <c r="A13" s="25" t="s">
        <v>41</v>
      </c>
      <c r="B13" s="13">
        <v>607012</v>
      </c>
      <c r="C13" s="51" t="s">
        <v>43</v>
      </c>
      <c r="D13" s="52" t="s">
        <v>43</v>
      </c>
      <c r="E13" s="13">
        <v>5077</v>
      </c>
      <c r="F13" s="13">
        <v>7</v>
      </c>
      <c r="G13" s="13">
        <v>6182</v>
      </c>
      <c r="H13" s="13">
        <v>3</v>
      </c>
      <c r="I13" s="51">
        <v>-1105</v>
      </c>
      <c r="J13" s="51">
        <v>4</v>
      </c>
      <c r="K13" s="13">
        <v>12880</v>
      </c>
      <c r="L13" s="13">
        <v>1772</v>
      </c>
      <c r="M13" s="13">
        <v>14362</v>
      </c>
      <c r="N13" s="13">
        <v>1455</v>
      </c>
      <c r="O13" s="51">
        <v>-1482</v>
      </c>
      <c r="P13" s="51">
        <v>317</v>
      </c>
      <c r="Q13" s="13">
        <v>209541</v>
      </c>
      <c r="R13" s="13" t="s">
        <v>43</v>
      </c>
      <c r="S13" s="24">
        <v>2.8968650526627249</v>
      </c>
    </row>
    <row r="14" spans="1:19" ht="24" customHeight="1" x14ac:dyDescent="0.2">
      <c r="A14" s="26" t="s">
        <v>42</v>
      </c>
      <c r="B14" s="13">
        <v>588667</v>
      </c>
      <c r="C14" s="51" t="s">
        <v>43</v>
      </c>
      <c r="D14" s="52" t="s">
        <v>43</v>
      </c>
      <c r="E14" s="13">
        <v>4773</v>
      </c>
      <c r="F14" s="13">
        <v>15</v>
      </c>
      <c r="G14" s="13">
        <v>6868</v>
      </c>
      <c r="H14" s="13">
        <v>16</v>
      </c>
      <c r="I14" s="51">
        <v>-2095</v>
      </c>
      <c r="J14" s="51">
        <v>-1</v>
      </c>
      <c r="K14" s="13">
        <v>10748</v>
      </c>
      <c r="L14" s="13">
        <v>971</v>
      </c>
      <c r="M14" s="13">
        <v>12031</v>
      </c>
      <c r="N14" s="13">
        <v>1061</v>
      </c>
      <c r="O14" s="51">
        <v>-1283</v>
      </c>
      <c r="P14" s="51">
        <v>-90</v>
      </c>
      <c r="Q14" s="13">
        <v>211964</v>
      </c>
      <c r="R14" s="13" t="s">
        <v>43</v>
      </c>
      <c r="S14" s="24">
        <v>2.7772027325394877</v>
      </c>
    </row>
    <row r="15" spans="1:19" ht="24" customHeight="1" x14ac:dyDescent="0.2">
      <c r="A15" s="26" t="s">
        <v>50</v>
      </c>
      <c r="B15" s="13">
        <v>573441</v>
      </c>
      <c r="C15" s="51">
        <v>-3834</v>
      </c>
      <c r="D15" s="52">
        <v>-0.66490238039908012</v>
      </c>
      <c r="E15" s="13">
        <v>4566</v>
      </c>
      <c r="F15" s="13">
        <v>11</v>
      </c>
      <c r="G15" s="13">
        <v>7104</v>
      </c>
      <c r="H15" s="13">
        <v>11</v>
      </c>
      <c r="I15" s="51">
        <f t="shared" ref="I15:I59" si="0">E15-G15</f>
        <v>-2538</v>
      </c>
      <c r="J15" s="51">
        <f t="shared" ref="J15:J59" si="1">F15-H15</f>
        <v>0</v>
      </c>
      <c r="K15" s="13">
        <v>10351</v>
      </c>
      <c r="L15" s="13">
        <v>1095</v>
      </c>
      <c r="M15" s="13">
        <v>11647</v>
      </c>
      <c r="N15" s="13">
        <v>945</v>
      </c>
      <c r="O15" s="51">
        <f t="shared" ref="O15:O59" si="2">K15-M15</f>
        <v>-1296</v>
      </c>
      <c r="P15" s="51">
        <f t="shared" ref="P15:P59" si="3">L15-N15</f>
        <v>150</v>
      </c>
      <c r="Q15" s="13">
        <v>216894</v>
      </c>
      <c r="R15" s="13" t="s">
        <v>43</v>
      </c>
      <c r="S15" s="24">
        <f t="shared" ref="S15:S21" si="4">B15/Q15</f>
        <v>2.6438767324130681</v>
      </c>
    </row>
    <row r="16" spans="1:19" ht="24" customHeight="1" x14ac:dyDescent="0.2">
      <c r="A16" s="26" t="s">
        <v>51</v>
      </c>
      <c r="B16" s="13">
        <v>553407</v>
      </c>
      <c r="C16" s="51">
        <v>-4261</v>
      </c>
      <c r="D16" s="52">
        <v>-0.76452023260362112</v>
      </c>
      <c r="E16" s="13">
        <v>3852</v>
      </c>
      <c r="F16" s="13">
        <v>11</v>
      </c>
      <c r="G16" s="13">
        <v>7179</v>
      </c>
      <c r="H16" s="13">
        <v>15</v>
      </c>
      <c r="I16" s="51">
        <f t="shared" si="0"/>
        <v>-3327</v>
      </c>
      <c r="J16" s="51">
        <f t="shared" si="1"/>
        <v>-4</v>
      </c>
      <c r="K16" s="13">
        <v>9423</v>
      </c>
      <c r="L16" s="13">
        <v>1047</v>
      </c>
      <c r="M16" s="13">
        <v>10357</v>
      </c>
      <c r="N16" s="13">
        <v>897</v>
      </c>
      <c r="O16" s="51">
        <f t="shared" si="2"/>
        <v>-934</v>
      </c>
      <c r="P16" s="51">
        <f t="shared" si="3"/>
        <v>150</v>
      </c>
      <c r="Q16" s="13">
        <v>219742</v>
      </c>
      <c r="R16" s="13" t="s">
        <v>43</v>
      </c>
      <c r="S16" s="24">
        <f t="shared" si="4"/>
        <v>2.5184398066823821</v>
      </c>
    </row>
    <row r="17" spans="1:19" ht="24" customHeight="1" x14ac:dyDescent="0.2">
      <c r="A17" s="26" t="s">
        <v>52</v>
      </c>
      <c r="B17" s="13">
        <v>550387</v>
      </c>
      <c r="C17" s="51">
        <v>-4845</v>
      </c>
      <c r="D17" s="52">
        <v>-0.87548585399172763</v>
      </c>
      <c r="E17" s="13">
        <v>3698</v>
      </c>
      <c r="F17" s="13">
        <v>11</v>
      </c>
      <c r="G17" s="13">
        <v>7493</v>
      </c>
      <c r="H17" s="13">
        <v>14</v>
      </c>
      <c r="I17" s="51">
        <f t="shared" si="0"/>
        <v>-3795</v>
      </c>
      <c r="J17" s="51">
        <f t="shared" si="1"/>
        <v>-3</v>
      </c>
      <c r="K17" s="13">
        <v>9334</v>
      </c>
      <c r="L17" s="13">
        <v>805</v>
      </c>
      <c r="M17" s="13">
        <v>10384</v>
      </c>
      <c r="N17" s="13">
        <v>1000</v>
      </c>
      <c r="O17" s="51">
        <f t="shared" si="2"/>
        <v>-1050</v>
      </c>
      <c r="P17" s="51">
        <f t="shared" si="3"/>
        <v>-195</v>
      </c>
      <c r="Q17" s="13">
        <v>218536</v>
      </c>
      <c r="R17" s="13" t="s">
        <v>43</v>
      </c>
      <c r="S17" s="24">
        <f t="shared" si="4"/>
        <v>2.5185186879964858</v>
      </c>
    </row>
    <row r="18" spans="1:19" ht="24" customHeight="1" x14ac:dyDescent="0.2">
      <c r="A18" s="26" t="s">
        <v>53</v>
      </c>
      <c r="B18" s="13">
        <v>545260</v>
      </c>
      <c r="C18" s="51">
        <v>-4947</v>
      </c>
      <c r="D18" s="52">
        <v>-0.89882210153946229</v>
      </c>
      <c r="E18" s="13">
        <v>3736</v>
      </c>
      <c r="F18" s="13">
        <v>3</v>
      </c>
      <c r="G18" s="13">
        <v>7891</v>
      </c>
      <c r="H18" s="13">
        <v>17</v>
      </c>
      <c r="I18" s="51">
        <f t="shared" si="0"/>
        <v>-4155</v>
      </c>
      <c r="J18" s="51">
        <f t="shared" si="1"/>
        <v>-14</v>
      </c>
      <c r="K18" s="13">
        <v>10060</v>
      </c>
      <c r="L18" s="13">
        <v>1643</v>
      </c>
      <c r="M18" s="13">
        <v>10852</v>
      </c>
      <c r="N18" s="13">
        <v>1143</v>
      </c>
      <c r="O18" s="51">
        <f t="shared" si="2"/>
        <v>-792</v>
      </c>
      <c r="P18" s="51">
        <f t="shared" si="3"/>
        <v>500</v>
      </c>
      <c r="Q18" s="13">
        <v>219035</v>
      </c>
      <c r="R18" s="13" t="s">
        <v>43</v>
      </c>
      <c r="S18" s="24">
        <f t="shared" si="4"/>
        <v>2.4893738443627731</v>
      </c>
    </row>
    <row r="19" spans="1:19" ht="24" customHeight="1" x14ac:dyDescent="0.2">
      <c r="A19" s="26" t="s">
        <v>54</v>
      </c>
      <c r="B19" s="13">
        <v>538783</v>
      </c>
      <c r="C19" s="51">
        <v>-6297</v>
      </c>
      <c r="D19" s="52">
        <v>-1.154861900744599</v>
      </c>
      <c r="E19" s="13">
        <v>3462</v>
      </c>
      <c r="F19" s="13">
        <v>15</v>
      </c>
      <c r="G19" s="13">
        <v>8381</v>
      </c>
      <c r="H19" s="13">
        <v>15</v>
      </c>
      <c r="I19" s="51">
        <f t="shared" si="0"/>
        <v>-4919</v>
      </c>
      <c r="J19" s="51">
        <f t="shared" si="1"/>
        <v>0</v>
      </c>
      <c r="K19" s="13">
        <v>9612</v>
      </c>
      <c r="L19" s="13">
        <v>1775</v>
      </c>
      <c r="M19" s="13">
        <v>10990</v>
      </c>
      <c r="N19" s="13">
        <v>1274</v>
      </c>
      <c r="O19" s="51">
        <f t="shared" si="2"/>
        <v>-1378</v>
      </c>
      <c r="P19" s="51">
        <f t="shared" si="3"/>
        <v>501</v>
      </c>
      <c r="Q19" s="13">
        <v>218711</v>
      </c>
      <c r="R19" s="13" t="s">
        <v>43</v>
      </c>
      <c r="S19" s="24">
        <f t="shared" si="4"/>
        <v>2.4634471974432013</v>
      </c>
    </row>
    <row r="20" spans="1:19" ht="24" customHeight="1" x14ac:dyDescent="0.2">
      <c r="A20" s="26" t="s">
        <v>55</v>
      </c>
      <c r="B20" s="13">
        <v>532370</v>
      </c>
      <c r="C20" s="51">
        <v>-6233</v>
      </c>
      <c r="D20" s="52">
        <v>-1.1568664935604873</v>
      </c>
      <c r="E20" s="13">
        <v>3125</v>
      </c>
      <c r="F20" s="13">
        <v>15</v>
      </c>
      <c r="G20" s="13">
        <v>8056</v>
      </c>
      <c r="H20" s="13">
        <v>13</v>
      </c>
      <c r="I20" s="51">
        <f t="shared" si="0"/>
        <v>-4931</v>
      </c>
      <c r="J20" s="51">
        <f t="shared" si="1"/>
        <v>2</v>
      </c>
      <c r="K20" s="13">
        <v>9616</v>
      </c>
      <c r="L20" s="13">
        <v>1908</v>
      </c>
      <c r="M20" s="13">
        <v>10918</v>
      </c>
      <c r="N20" s="13">
        <v>1368</v>
      </c>
      <c r="O20" s="51">
        <f t="shared" si="2"/>
        <v>-1302</v>
      </c>
      <c r="P20" s="51">
        <f t="shared" si="3"/>
        <v>540</v>
      </c>
      <c r="Q20" s="13">
        <v>218535</v>
      </c>
      <c r="R20" s="13" t="s">
        <v>43</v>
      </c>
      <c r="S20" s="24">
        <f t="shared" si="4"/>
        <v>2.4360857528542339</v>
      </c>
    </row>
    <row r="21" spans="1:19" ht="24" customHeight="1" x14ac:dyDescent="0.2">
      <c r="A21" s="25" t="s">
        <v>56</v>
      </c>
      <c r="B21" s="13">
        <v>523732</v>
      </c>
      <c r="C21" s="51">
        <v>-6550</v>
      </c>
      <c r="D21" s="52">
        <v>-1.2303473148374251</v>
      </c>
      <c r="E21" s="13">
        <v>3006</v>
      </c>
      <c r="F21" s="13">
        <v>17</v>
      </c>
      <c r="G21" s="13">
        <v>8164</v>
      </c>
      <c r="H21" s="13">
        <v>25</v>
      </c>
      <c r="I21" s="51">
        <f t="shared" si="0"/>
        <v>-5158</v>
      </c>
      <c r="J21" s="51">
        <f t="shared" si="1"/>
        <v>-8</v>
      </c>
      <c r="K21" s="13">
        <v>9275</v>
      </c>
      <c r="L21" s="13">
        <v>1904</v>
      </c>
      <c r="M21" s="13">
        <v>10667</v>
      </c>
      <c r="N21" s="13">
        <v>1345</v>
      </c>
      <c r="O21" s="51">
        <f t="shared" si="2"/>
        <v>-1392</v>
      </c>
      <c r="P21" s="51">
        <f t="shared" si="3"/>
        <v>559</v>
      </c>
      <c r="Q21" s="13">
        <v>220185</v>
      </c>
      <c r="R21" s="13" t="s">
        <v>43</v>
      </c>
      <c r="S21" s="24">
        <f t="shared" si="4"/>
        <v>2.3785998137929467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540745</v>
      </c>
      <c r="C23" s="51">
        <v>-1920</v>
      </c>
      <c r="D23" s="52">
        <v>-0.35379966094199161</v>
      </c>
      <c r="E23" s="13">
        <v>288</v>
      </c>
      <c r="F23" s="13">
        <v>2</v>
      </c>
      <c r="G23" s="13">
        <v>697</v>
      </c>
      <c r="H23" s="13">
        <v>3</v>
      </c>
      <c r="I23" s="51">
        <f t="shared" si="0"/>
        <v>-409</v>
      </c>
      <c r="J23" s="51">
        <f t="shared" si="1"/>
        <v>-1</v>
      </c>
      <c r="K23" s="13">
        <v>1904</v>
      </c>
      <c r="L23" s="13">
        <v>187</v>
      </c>
      <c r="M23" s="13">
        <v>3415</v>
      </c>
      <c r="N23" s="13">
        <v>208</v>
      </c>
      <c r="O23" s="51">
        <f t="shared" si="2"/>
        <v>-1511</v>
      </c>
      <c r="P23" s="51">
        <f t="shared" si="3"/>
        <v>-21</v>
      </c>
      <c r="Q23" s="13">
        <v>218183</v>
      </c>
      <c r="R23" s="13">
        <v>-174</v>
      </c>
      <c r="S23" s="24">
        <f t="shared" ref="S23:S59" si="5">B23/Q23</f>
        <v>2.4784011586603905</v>
      </c>
    </row>
    <row r="24" spans="1:19" s="6" customFormat="1" ht="23.25" customHeight="1" x14ac:dyDescent="0.2">
      <c r="A24" s="13" t="s">
        <v>58</v>
      </c>
      <c r="B24" s="13">
        <v>540767</v>
      </c>
      <c r="C24" s="51">
        <v>37</v>
      </c>
      <c r="D24" s="52">
        <v>6.8424118577148189E-3</v>
      </c>
      <c r="E24" s="13">
        <v>244</v>
      </c>
      <c r="F24" s="13">
        <v>4</v>
      </c>
      <c r="G24" s="13">
        <v>630</v>
      </c>
      <c r="H24" s="13">
        <v>4</v>
      </c>
      <c r="I24" s="51">
        <f t="shared" si="0"/>
        <v>-386</v>
      </c>
      <c r="J24" s="51">
        <f t="shared" si="1"/>
        <v>0</v>
      </c>
      <c r="K24" s="13">
        <v>1684</v>
      </c>
      <c r="L24" s="13">
        <v>201</v>
      </c>
      <c r="M24" s="13">
        <v>1261</v>
      </c>
      <c r="N24" s="13">
        <v>85</v>
      </c>
      <c r="O24" s="51">
        <f t="shared" si="2"/>
        <v>423</v>
      </c>
      <c r="P24" s="51">
        <f t="shared" si="3"/>
        <v>116</v>
      </c>
      <c r="Q24" s="13">
        <v>218799</v>
      </c>
      <c r="R24" s="13">
        <v>616</v>
      </c>
      <c r="S24" s="24">
        <f t="shared" si="5"/>
        <v>2.4715240928889073</v>
      </c>
    </row>
    <row r="25" spans="1:19" s="6" customFormat="1" ht="23.25" customHeight="1" x14ac:dyDescent="0.2">
      <c r="A25" s="13" t="s">
        <v>59</v>
      </c>
      <c r="B25" s="13">
        <v>540375</v>
      </c>
      <c r="C25" s="51">
        <v>-377</v>
      </c>
      <c r="D25" s="52">
        <v>-6.9715792568703347E-2</v>
      </c>
      <c r="E25" s="13">
        <v>280</v>
      </c>
      <c r="F25" s="13">
        <v>2</v>
      </c>
      <c r="G25" s="13">
        <v>671</v>
      </c>
      <c r="H25" s="13">
        <v>0</v>
      </c>
      <c r="I25" s="51">
        <f t="shared" si="0"/>
        <v>-391</v>
      </c>
      <c r="J25" s="51">
        <f t="shared" si="1"/>
        <v>2</v>
      </c>
      <c r="K25" s="13">
        <v>675</v>
      </c>
      <c r="L25" s="13">
        <v>148</v>
      </c>
      <c r="M25" s="13">
        <v>661</v>
      </c>
      <c r="N25" s="13">
        <v>79</v>
      </c>
      <c r="O25" s="51">
        <f t="shared" si="2"/>
        <v>14</v>
      </c>
      <c r="P25" s="51">
        <f t="shared" si="3"/>
        <v>69</v>
      </c>
      <c r="Q25" s="13">
        <v>218837</v>
      </c>
      <c r="R25" s="13">
        <v>38</v>
      </c>
      <c r="S25" s="24">
        <f t="shared" si="5"/>
        <v>2.4693036369535317</v>
      </c>
    </row>
    <row r="26" spans="1:19" s="6" customFormat="1" ht="23.25" customHeight="1" x14ac:dyDescent="0.2">
      <c r="A26" s="13" t="s">
        <v>60</v>
      </c>
      <c r="B26" s="13">
        <v>540035</v>
      </c>
      <c r="C26" s="51">
        <v>-325</v>
      </c>
      <c r="D26" s="52">
        <v>-6.0143418922044875E-2</v>
      </c>
      <c r="E26" s="13">
        <v>297</v>
      </c>
      <c r="F26" s="13">
        <v>2</v>
      </c>
      <c r="G26" s="13">
        <v>602</v>
      </c>
      <c r="H26" s="13">
        <v>0</v>
      </c>
      <c r="I26" s="51">
        <f t="shared" si="0"/>
        <v>-305</v>
      </c>
      <c r="J26" s="51">
        <f t="shared" si="1"/>
        <v>2</v>
      </c>
      <c r="K26" s="13">
        <v>597</v>
      </c>
      <c r="L26" s="13">
        <v>121</v>
      </c>
      <c r="M26" s="13">
        <v>617</v>
      </c>
      <c r="N26" s="13">
        <v>65</v>
      </c>
      <c r="O26" s="51">
        <f t="shared" si="2"/>
        <v>-20</v>
      </c>
      <c r="P26" s="51">
        <f t="shared" si="3"/>
        <v>56</v>
      </c>
      <c r="Q26" s="13">
        <v>218792</v>
      </c>
      <c r="R26" s="13">
        <v>-45</v>
      </c>
      <c r="S26" s="24">
        <f t="shared" si="5"/>
        <v>2.4682575231269883</v>
      </c>
    </row>
    <row r="27" spans="1:19" s="6" customFormat="1" ht="23.25" customHeight="1" x14ac:dyDescent="0.2">
      <c r="A27" s="13" t="s">
        <v>61</v>
      </c>
      <c r="B27" s="13">
        <v>539684</v>
      </c>
      <c r="C27" s="51">
        <v>-336</v>
      </c>
      <c r="D27" s="52">
        <v>-6.2218189561787658E-2</v>
      </c>
      <c r="E27" s="13">
        <v>285</v>
      </c>
      <c r="F27" s="13">
        <v>1</v>
      </c>
      <c r="G27" s="13">
        <v>614</v>
      </c>
      <c r="H27" s="13">
        <v>0</v>
      </c>
      <c r="I27" s="51">
        <f t="shared" si="0"/>
        <v>-329</v>
      </c>
      <c r="J27" s="51">
        <f t="shared" si="1"/>
        <v>1</v>
      </c>
      <c r="K27" s="13">
        <v>715</v>
      </c>
      <c r="L27" s="13">
        <v>154</v>
      </c>
      <c r="M27" s="13">
        <v>722</v>
      </c>
      <c r="N27" s="13">
        <v>84</v>
      </c>
      <c r="O27" s="51">
        <f t="shared" si="2"/>
        <v>-7</v>
      </c>
      <c r="P27" s="51">
        <f t="shared" si="3"/>
        <v>70</v>
      </c>
      <c r="Q27" s="13">
        <v>218808</v>
      </c>
      <c r="R27" s="13">
        <v>16</v>
      </c>
      <c r="S27" s="24">
        <f t="shared" si="5"/>
        <v>2.4664728894738768</v>
      </c>
    </row>
    <row r="28" spans="1:19" s="6" customFormat="1" ht="23.25" customHeight="1" x14ac:dyDescent="0.2">
      <c r="A28" s="13" t="s">
        <v>62</v>
      </c>
      <c r="B28" s="13">
        <v>539248</v>
      </c>
      <c r="C28" s="51">
        <v>-421</v>
      </c>
      <c r="D28" s="52">
        <v>-7.8008612447283965E-2</v>
      </c>
      <c r="E28" s="13">
        <v>310</v>
      </c>
      <c r="F28" s="13">
        <v>0</v>
      </c>
      <c r="G28" s="13">
        <v>657</v>
      </c>
      <c r="H28" s="13">
        <v>2</v>
      </c>
      <c r="I28" s="51">
        <f t="shared" si="0"/>
        <v>-347</v>
      </c>
      <c r="J28" s="51">
        <f t="shared" si="1"/>
        <v>-2</v>
      </c>
      <c r="K28" s="13">
        <v>627</v>
      </c>
      <c r="L28" s="13">
        <v>150</v>
      </c>
      <c r="M28" s="13">
        <v>701</v>
      </c>
      <c r="N28" s="13">
        <v>104</v>
      </c>
      <c r="O28" s="51">
        <f t="shared" si="2"/>
        <v>-74</v>
      </c>
      <c r="P28" s="51">
        <f t="shared" si="3"/>
        <v>46</v>
      </c>
      <c r="Q28" s="13">
        <v>218767</v>
      </c>
      <c r="R28" s="13">
        <v>-41</v>
      </c>
      <c r="S28" s="24">
        <f t="shared" si="5"/>
        <v>2.4649421530669615</v>
      </c>
    </row>
    <row r="29" spans="1:19" s="6" customFormat="1" ht="23.25" customHeight="1" x14ac:dyDescent="0.2">
      <c r="A29" s="13" t="s">
        <v>63</v>
      </c>
      <c r="B29" s="13">
        <v>538783</v>
      </c>
      <c r="C29" s="51">
        <v>-450</v>
      </c>
      <c r="D29" s="52">
        <v>-8.3449544550930191E-2</v>
      </c>
      <c r="E29" s="13">
        <v>257</v>
      </c>
      <c r="F29" s="13">
        <v>0</v>
      </c>
      <c r="G29" s="13">
        <v>656</v>
      </c>
      <c r="H29" s="13">
        <v>0</v>
      </c>
      <c r="I29" s="51">
        <f t="shared" si="0"/>
        <v>-399</v>
      </c>
      <c r="J29" s="51">
        <f t="shared" si="1"/>
        <v>0</v>
      </c>
      <c r="K29" s="13">
        <v>607</v>
      </c>
      <c r="L29" s="13">
        <v>176</v>
      </c>
      <c r="M29" s="13">
        <v>658</v>
      </c>
      <c r="N29" s="13">
        <v>97</v>
      </c>
      <c r="O29" s="51">
        <f t="shared" si="2"/>
        <v>-51</v>
      </c>
      <c r="P29" s="51">
        <f t="shared" si="3"/>
        <v>79</v>
      </c>
      <c r="Q29" s="13">
        <v>218711</v>
      </c>
      <c r="R29" s="13">
        <v>-56</v>
      </c>
      <c r="S29" s="24">
        <f t="shared" si="5"/>
        <v>2.4634471974432013</v>
      </c>
    </row>
    <row r="30" spans="1:19" s="6" customFormat="1" ht="23.25" customHeight="1" x14ac:dyDescent="0.2">
      <c r="A30" s="13" t="s">
        <v>64</v>
      </c>
      <c r="B30" s="13">
        <v>538448</v>
      </c>
      <c r="C30" s="51">
        <v>-320</v>
      </c>
      <c r="D30" s="52">
        <v>-5.9393113739668844E-2</v>
      </c>
      <c r="E30" s="13">
        <v>285</v>
      </c>
      <c r="F30" s="13">
        <v>2</v>
      </c>
      <c r="G30" s="13">
        <v>670</v>
      </c>
      <c r="H30" s="13">
        <v>0</v>
      </c>
      <c r="I30" s="51">
        <f t="shared" si="0"/>
        <v>-385</v>
      </c>
      <c r="J30" s="51">
        <f t="shared" si="1"/>
        <v>2</v>
      </c>
      <c r="K30" s="13">
        <v>751</v>
      </c>
      <c r="L30" s="13">
        <v>224</v>
      </c>
      <c r="M30" s="13">
        <v>686</v>
      </c>
      <c r="N30" s="13">
        <v>130</v>
      </c>
      <c r="O30" s="51">
        <f t="shared" si="2"/>
        <v>65</v>
      </c>
      <c r="P30" s="51">
        <f t="shared" si="3"/>
        <v>94</v>
      </c>
      <c r="Q30" s="13">
        <v>218782</v>
      </c>
      <c r="R30" s="13">
        <v>71</v>
      </c>
      <c r="S30" s="24">
        <f t="shared" si="5"/>
        <v>2.4611165452368109</v>
      </c>
    </row>
    <row r="31" spans="1:19" s="6" customFormat="1" ht="23.25" customHeight="1" x14ac:dyDescent="0.2">
      <c r="A31" s="13" t="s">
        <v>65</v>
      </c>
      <c r="B31" s="13">
        <v>537991</v>
      </c>
      <c r="C31" s="51">
        <v>-442</v>
      </c>
      <c r="D31" s="52">
        <v>-8.2087778206994921E-2</v>
      </c>
      <c r="E31" s="13">
        <v>252</v>
      </c>
      <c r="F31" s="13">
        <v>0</v>
      </c>
      <c r="G31" s="13">
        <v>704</v>
      </c>
      <c r="H31" s="13">
        <v>1</v>
      </c>
      <c r="I31" s="51">
        <f t="shared" si="0"/>
        <v>-452</v>
      </c>
      <c r="J31" s="51">
        <f t="shared" si="1"/>
        <v>-1</v>
      </c>
      <c r="K31" s="13">
        <v>539</v>
      </c>
      <c r="L31" s="13">
        <v>148</v>
      </c>
      <c r="M31" s="13">
        <v>529</v>
      </c>
      <c r="N31" s="13">
        <v>103</v>
      </c>
      <c r="O31" s="51">
        <f t="shared" si="2"/>
        <v>10</v>
      </c>
      <c r="P31" s="51">
        <f t="shared" si="3"/>
        <v>45</v>
      </c>
      <c r="Q31" s="13">
        <v>218707</v>
      </c>
      <c r="R31" s="13">
        <v>-75</v>
      </c>
      <c r="S31" s="24">
        <f t="shared" si="5"/>
        <v>2.4598709689218907</v>
      </c>
    </row>
    <row r="32" spans="1:19" s="6" customFormat="1" ht="23.25" customHeight="1" x14ac:dyDescent="0.2">
      <c r="A32" s="13" t="s">
        <v>66</v>
      </c>
      <c r="B32" s="13">
        <v>537486</v>
      </c>
      <c r="C32" s="51">
        <v>-490</v>
      </c>
      <c r="D32" s="52">
        <v>-9.1079590550771292E-2</v>
      </c>
      <c r="E32" s="13">
        <v>253</v>
      </c>
      <c r="F32" s="13">
        <v>1</v>
      </c>
      <c r="G32" s="13">
        <v>715</v>
      </c>
      <c r="H32" s="13">
        <v>1</v>
      </c>
      <c r="I32" s="51">
        <f t="shared" si="0"/>
        <v>-462</v>
      </c>
      <c r="J32" s="51">
        <f t="shared" si="1"/>
        <v>0</v>
      </c>
      <c r="K32" s="13">
        <v>555</v>
      </c>
      <c r="L32" s="13">
        <v>117</v>
      </c>
      <c r="M32" s="13">
        <v>583</v>
      </c>
      <c r="N32" s="13">
        <v>126</v>
      </c>
      <c r="O32" s="51">
        <f t="shared" si="2"/>
        <v>-28</v>
      </c>
      <c r="P32" s="51">
        <f t="shared" si="3"/>
        <v>-9</v>
      </c>
      <c r="Q32" s="13">
        <v>218607</v>
      </c>
      <c r="R32" s="13">
        <v>-100</v>
      </c>
      <c r="S32" s="24">
        <f t="shared" si="5"/>
        <v>2.4586861353936516</v>
      </c>
    </row>
    <row r="33" spans="1:19" s="6" customFormat="1" ht="23.25" customHeight="1" x14ac:dyDescent="0.2">
      <c r="A33" s="13" t="s">
        <v>67</v>
      </c>
      <c r="B33" s="13">
        <v>536989</v>
      </c>
      <c r="C33" s="51">
        <v>-482</v>
      </c>
      <c r="D33" s="52">
        <v>-8.9676754371276646E-2</v>
      </c>
      <c r="E33" s="13">
        <v>280</v>
      </c>
      <c r="F33" s="13">
        <v>0</v>
      </c>
      <c r="G33" s="13">
        <v>764</v>
      </c>
      <c r="H33" s="13">
        <v>1</v>
      </c>
      <c r="I33" s="51">
        <f t="shared" si="0"/>
        <v>-484</v>
      </c>
      <c r="J33" s="51">
        <f t="shared" si="1"/>
        <v>-1</v>
      </c>
      <c r="K33" s="13">
        <v>638</v>
      </c>
      <c r="L33" s="13">
        <v>123</v>
      </c>
      <c r="M33" s="13">
        <v>636</v>
      </c>
      <c r="N33" s="13">
        <v>118</v>
      </c>
      <c r="O33" s="51">
        <f t="shared" si="2"/>
        <v>2</v>
      </c>
      <c r="P33" s="51">
        <f t="shared" si="3"/>
        <v>5</v>
      </c>
      <c r="Q33" s="13">
        <v>218518</v>
      </c>
      <c r="R33" s="13">
        <v>-89</v>
      </c>
      <c r="S33" s="24">
        <f t="shared" si="5"/>
        <v>2.4574131192853677</v>
      </c>
    </row>
    <row r="34" spans="1:19" s="6" customFormat="1" ht="23.25" customHeight="1" x14ac:dyDescent="0.2">
      <c r="A34" s="13" t="s">
        <v>68</v>
      </c>
      <c r="B34" s="13">
        <v>536422</v>
      </c>
      <c r="C34" s="51">
        <v>-552</v>
      </c>
      <c r="D34" s="52">
        <v>-0.10279540176800642</v>
      </c>
      <c r="E34" s="13">
        <v>240</v>
      </c>
      <c r="F34" s="13">
        <v>2</v>
      </c>
      <c r="G34" s="13">
        <v>715</v>
      </c>
      <c r="H34" s="13">
        <v>1</v>
      </c>
      <c r="I34" s="51">
        <f t="shared" si="0"/>
        <v>-475</v>
      </c>
      <c r="J34" s="51">
        <f t="shared" si="1"/>
        <v>1</v>
      </c>
      <c r="K34" s="13">
        <v>546</v>
      </c>
      <c r="L34" s="13">
        <v>113</v>
      </c>
      <c r="M34" s="13">
        <v>623</v>
      </c>
      <c r="N34" s="13">
        <v>76</v>
      </c>
      <c r="O34" s="51">
        <f t="shared" si="2"/>
        <v>-77</v>
      </c>
      <c r="P34" s="51">
        <f t="shared" si="3"/>
        <v>37</v>
      </c>
      <c r="Q34" s="13">
        <v>218430</v>
      </c>
      <c r="R34" s="13">
        <v>-88</v>
      </c>
      <c r="S34" s="24">
        <f t="shared" si="5"/>
        <v>2.4558073524698987</v>
      </c>
    </row>
    <row r="35" spans="1:19" s="6" customFormat="1" ht="23.25" customHeight="1" x14ac:dyDescent="0.2">
      <c r="A35" s="13" t="s">
        <v>69</v>
      </c>
      <c r="B35" s="13">
        <v>534274</v>
      </c>
      <c r="C35" s="51">
        <v>-2133</v>
      </c>
      <c r="D35" s="52">
        <v>-0.3976346980548896</v>
      </c>
      <c r="E35" s="13">
        <v>233</v>
      </c>
      <c r="F35" s="13">
        <v>3</v>
      </c>
      <c r="G35" s="13">
        <v>678</v>
      </c>
      <c r="H35" s="13">
        <v>1</v>
      </c>
      <c r="I35" s="51">
        <f t="shared" si="0"/>
        <v>-445</v>
      </c>
      <c r="J35" s="51">
        <f t="shared" si="1"/>
        <v>2</v>
      </c>
      <c r="K35" s="13">
        <v>1626</v>
      </c>
      <c r="L35" s="13">
        <v>172</v>
      </c>
      <c r="M35" s="13">
        <v>3314</v>
      </c>
      <c r="N35" s="13">
        <v>201</v>
      </c>
      <c r="O35" s="51">
        <f t="shared" si="2"/>
        <v>-1688</v>
      </c>
      <c r="P35" s="51">
        <f t="shared" si="3"/>
        <v>-29</v>
      </c>
      <c r="Q35" s="13">
        <v>218003</v>
      </c>
      <c r="R35" s="13">
        <v>-427</v>
      </c>
      <c r="S35" s="24">
        <f t="shared" si="5"/>
        <v>2.4507644390214813</v>
      </c>
    </row>
    <row r="36" spans="1:19" s="6" customFormat="1" ht="22.5" customHeight="1" x14ac:dyDescent="0.2">
      <c r="A36" s="13" t="s">
        <v>58</v>
      </c>
      <c r="B36" s="13">
        <v>534383</v>
      </c>
      <c r="C36" s="51">
        <v>124</v>
      </c>
      <c r="D36" s="52">
        <v>2.3209065011585817E-2</v>
      </c>
      <c r="E36" s="13">
        <v>274</v>
      </c>
      <c r="F36" s="13">
        <v>2</v>
      </c>
      <c r="G36" s="13">
        <v>672</v>
      </c>
      <c r="H36" s="13">
        <v>2</v>
      </c>
      <c r="I36" s="51">
        <f t="shared" si="0"/>
        <v>-398</v>
      </c>
      <c r="J36" s="51">
        <f t="shared" si="1"/>
        <v>0</v>
      </c>
      <c r="K36" s="13">
        <v>1875</v>
      </c>
      <c r="L36" s="13">
        <v>284</v>
      </c>
      <c r="M36" s="13">
        <v>1353</v>
      </c>
      <c r="N36" s="13">
        <v>91</v>
      </c>
      <c r="O36" s="51">
        <f t="shared" si="2"/>
        <v>522</v>
      </c>
      <c r="P36" s="51">
        <f t="shared" si="3"/>
        <v>193</v>
      </c>
      <c r="Q36" s="13">
        <v>218770</v>
      </c>
      <c r="R36" s="13">
        <v>767</v>
      </c>
      <c r="S36" s="24">
        <f t="shared" si="5"/>
        <v>2.4426703844219957</v>
      </c>
    </row>
    <row r="37" spans="1:19" s="6" customFormat="1" ht="23.25" customHeight="1" x14ac:dyDescent="0.2">
      <c r="A37" s="13" t="s">
        <v>59</v>
      </c>
      <c r="B37" s="13">
        <v>533839</v>
      </c>
      <c r="C37" s="51">
        <v>-529</v>
      </c>
      <c r="D37" s="52">
        <v>-9.8992670051255366E-2</v>
      </c>
      <c r="E37" s="13">
        <v>267</v>
      </c>
      <c r="F37" s="13">
        <v>1</v>
      </c>
      <c r="G37" s="13">
        <v>686</v>
      </c>
      <c r="H37" s="13">
        <v>2</v>
      </c>
      <c r="I37" s="51">
        <f t="shared" si="0"/>
        <v>-419</v>
      </c>
      <c r="J37" s="51">
        <f t="shared" si="1"/>
        <v>-1</v>
      </c>
      <c r="K37" s="13">
        <v>570</v>
      </c>
      <c r="L37" s="13">
        <v>117</v>
      </c>
      <c r="M37" s="13">
        <v>680</v>
      </c>
      <c r="N37" s="13">
        <v>102</v>
      </c>
      <c r="O37" s="51">
        <f t="shared" si="2"/>
        <v>-110</v>
      </c>
      <c r="P37" s="51">
        <f t="shared" si="3"/>
        <v>15</v>
      </c>
      <c r="Q37" s="13">
        <v>218697</v>
      </c>
      <c r="R37" s="13">
        <v>-73</v>
      </c>
      <c r="S37" s="24">
        <f t="shared" si="5"/>
        <v>2.4409982761537652</v>
      </c>
    </row>
    <row r="38" spans="1:19" s="6" customFormat="1" ht="23.25" customHeight="1" x14ac:dyDescent="0.2">
      <c r="A38" s="13" t="s">
        <v>60</v>
      </c>
      <c r="B38" s="13">
        <v>533444</v>
      </c>
      <c r="C38" s="51">
        <v>-380</v>
      </c>
      <c r="D38" s="52">
        <v>-7.1182510082627909E-2</v>
      </c>
      <c r="E38" s="13">
        <v>229</v>
      </c>
      <c r="F38" s="13">
        <v>0</v>
      </c>
      <c r="G38" s="13">
        <v>628</v>
      </c>
      <c r="H38" s="13">
        <v>1</v>
      </c>
      <c r="I38" s="51">
        <f t="shared" si="0"/>
        <v>-399</v>
      </c>
      <c r="J38" s="51">
        <f t="shared" si="1"/>
        <v>-1</v>
      </c>
      <c r="K38" s="13">
        <v>621</v>
      </c>
      <c r="L38" s="13">
        <v>177</v>
      </c>
      <c r="M38" s="13">
        <v>602</v>
      </c>
      <c r="N38" s="13">
        <v>101</v>
      </c>
      <c r="O38" s="51">
        <f t="shared" si="2"/>
        <v>19</v>
      </c>
      <c r="P38" s="51">
        <f t="shared" si="3"/>
        <v>76</v>
      </c>
      <c r="Q38" s="13">
        <v>218637</v>
      </c>
      <c r="R38" s="13">
        <v>-60</v>
      </c>
      <c r="S38" s="24">
        <f t="shared" si="5"/>
        <v>2.4398615056006072</v>
      </c>
    </row>
    <row r="39" spans="1:19" s="6" customFormat="1" ht="23.25" customHeight="1" x14ac:dyDescent="0.2">
      <c r="A39" s="13" t="s">
        <v>61</v>
      </c>
      <c r="B39" s="13">
        <v>533123</v>
      </c>
      <c r="C39" s="51">
        <v>-306</v>
      </c>
      <c r="D39" s="52">
        <v>-5.7363097157339858E-2</v>
      </c>
      <c r="E39" s="13">
        <v>254</v>
      </c>
      <c r="F39" s="13">
        <v>0</v>
      </c>
      <c r="G39" s="13">
        <v>582</v>
      </c>
      <c r="H39" s="13">
        <v>2</v>
      </c>
      <c r="I39" s="51">
        <f t="shared" si="0"/>
        <v>-328</v>
      </c>
      <c r="J39" s="51">
        <f t="shared" si="1"/>
        <v>-2</v>
      </c>
      <c r="K39" s="13">
        <v>705</v>
      </c>
      <c r="L39" s="13">
        <v>130</v>
      </c>
      <c r="M39" s="13">
        <v>683</v>
      </c>
      <c r="N39" s="13">
        <v>118</v>
      </c>
      <c r="O39" s="51">
        <f t="shared" si="2"/>
        <v>22</v>
      </c>
      <c r="P39" s="51">
        <f t="shared" si="3"/>
        <v>12</v>
      </c>
      <c r="Q39" s="13">
        <v>218592</v>
      </c>
      <c r="R39" s="13">
        <v>-45</v>
      </c>
      <c r="S39" s="24">
        <f t="shared" si="5"/>
        <v>2.4388952935148587</v>
      </c>
    </row>
    <row r="40" spans="1:19" s="6" customFormat="1" ht="23.25" customHeight="1" x14ac:dyDescent="0.2">
      <c r="A40" s="13" t="s">
        <v>62</v>
      </c>
      <c r="B40" s="13">
        <v>532686</v>
      </c>
      <c r="C40" s="51">
        <v>-422</v>
      </c>
      <c r="D40" s="52">
        <v>-7.915621723317133E-2</v>
      </c>
      <c r="E40" s="13">
        <v>279</v>
      </c>
      <c r="F40" s="13">
        <v>1</v>
      </c>
      <c r="G40" s="13">
        <v>651</v>
      </c>
      <c r="H40" s="13">
        <v>1</v>
      </c>
      <c r="I40" s="51">
        <f t="shared" si="0"/>
        <v>-372</v>
      </c>
      <c r="J40" s="51">
        <f t="shared" si="1"/>
        <v>0</v>
      </c>
      <c r="K40" s="13">
        <v>595</v>
      </c>
      <c r="L40" s="13">
        <v>122</v>
      </c>
      <c r="M40" s="13">
        <v>645</v>
      </c>
      <c r="N40" s="13">
        <v>88</v>
      </c>
      <c r="O40" s="51">
        <f t="shared" si="2"/>
        <v>-50</v>
      </c>
      <c r="P40" s="51">
        <f t="shared" si="3"/>
        <v>34</v>
      </c>
      <c r="Q40" s="13">
        <v>218530</v>
      </c>
      <c r="R40" s="13">
        <v>-62</v>
      </c>
      <c r="S40" s="24">
        <f t="shared" si="5"/>
        <v>2.4375875165881116</v>
      </c>
    </row>
    <row r="41" spans="1:19" s="6" customFormat="1" ht="23.25" customHeight="1" x14ac:dyDescent="0.2">
      <c r="A41" s="13" t="s">
        <v>63</v>
      </c>
      <c r="B41" s="13">
        <v>532370</v>
      </c>
      <c r="C41" s="51">
        <v>-301</v>
      </c>
      <c r="D41" s="52">
        <v>-5.6506084259770294E-2</v>
      </c>
      <c r="E41" s="13">
        <v>279</v>
      </c>
      <c r="F41" s="13">
        <v>3</v>
      </c>
      <c r="G41" s="13">
        <v>591</v>
      </c>
      <c r="H41" s="13">
        <v>0</v>
      </c>
      <c r="I41" s="51">
        <f t="shared" si="0"/>
        <v>-312</v>
      </c>
      <c r="J41" s="51">
        <f t="shared" si="1"/>
        <v>3</v>
      </c>
      <c r="K41" s="13">
        <v>595</v>
      </c>
      <c r="L41" s="13">
        <v>181</v>
      </c>
      <c r="M41" s="13">
        <v>584</v>
      </c>
      <c r="N41" s="13">
        <v>114</v>
      </c>
      <c r="O41" s="51">
        <f t="shared" si="2"/>
        <v>11</v>
      </c>
      <c r="P41" s="51">
        <f t="shared" si="3"/>
        <v>67</v>
      </c>
      <c r="Q41" s="13">
        <v>218535</v>
      </c>
      <c r="R41" s="13">
        <v>5</v>
      </c>
      <c r="S41" s="24">
        <f t="shared" si="5"/>
        <v>2.4360857528542339</v>
      </c>
    </row>
    <row r="42" spans="1:19" s="6" customFormat="1" ht="23.25" customHeight="1" x14ac:dyDescent="0.2">
      <c r="A42" s="13" t="s">
        <v>64</v>
      </c>
      <c r="B42" s="13">
        <v>532126</v>
      </c>
      <c r="C42" s="51">
        <v>-229</v>
      </c>
      <c r="D42" s="52">
        <v>-4.3015196198132877E-2</v>
      </c>
      <c r="E42" s="13">
        <v>264</v>
      </c>
      <c r="F42" s="13">
        <v>1</v>
      </c>
      <c r="G42" s="13">
        <v>655</v>
      </c>
      <c r="H42" s="13">
        <v>1</v>
      </c>
      <c r="I42" s="51">
        <f t="shared" si="0"/>
        <v>-391</v>
      </c>
      <c r="J42" s="51">
        <f t="shared" si="1"/>
        <v>0</v>
      </c>
      <c r="K42" s="13">
        <v>701</v>
      </c>
      <c r="L42" s="13">
        <v>172</v>
      </c>
      <c r="M42" s="13">
        <v>539</v>
      </c>
      <c r="N42" s="13">
        <v>71</v>
      </c>
      <c r="O42" s="51">
        <f t="shared" si="2"/>
        <v>162</v>
      </c>
      <c r="P42" s="51">
        <f t="shared" si="3"/>
        <v>101</v>
      </c>
      <c r="Q42" s="13">
        <v>218625</v>
      </c>
      <c r="R42" s="13">
        <v>90</v>
      </c>
      <c r="S42" s="24">
        <f t="shared" si="5"/>
        <v>2.4339668381932533</v>
      </c>
    </row>
    <row r="43" spans="1:19" s="6" customFormat="1" ht="23.25" customHeight="1" x14ac:dyDescent="0.2">
      <c r="A43" s="13" t="s">
        <v>65</v>
      </c>
      <c r="B43" s="13">
        <v>531724</v>
      </c>
      <c r="C43" s="51">
        <v>-387</v>
      </c>
      <c r="D43" s="52">
        <v>-7.2727136054242789E-2</v>
      </c>
      <c r="E43" s="13">
        <v>261</v>
      </c>
      <c r="F43" s="13">
        <v>2</v>
      </c>
      <c r="G43" s="13">
        <v>648</v>
      </c>
      <c r="H43" s="13">
        <v>2</v>
      </c>
      <c r="I43" s="51">
        <f t="shared" si="0"/>
        <v>-387</v>
      </c>
      <c r="J43" s="51">
        <f t="shared" si="1"/>
        <v>0</v>
      </c>
      <c r="K43" s="13">
        <v>469</v>
      </c>
      <c r="L43" s="13">
        <v>111</v>
      </c>
      <c r="M43" s="13">
        <v>469</v>
      </c>
      <c r="N43" s="13">
        <v>70</v>
      </c>
      <c r="O43" s="51">
        <f t="shared" si="2"/>
        <v>0</v>
      </c>
      <c r="P43" s="51">
        <f t="shared" si="3"/>
        <v>41</v>
      </c>
      <c r="Q43" s="13">
        <v>218538</v>
      </c>
      <c r="R43" s="13">
        <v>-87</v>
      </c>
      <c r="S43" s="24">
        <f t="shared" si="5"/>
        <v>2.4330963036176776</v>
      </c>
    </row>
    <row r="44" spans="1:19" s="6" customFormat="1" ht="23.25" customHeight="1" x14ac:dyDescent="0.2">
      <c r="A44" s="13" t="s">
        <v>70</v>
      </c>
      <c r="B44" s="13">
        <v>531183</v>
      </c>
      <c r="C44" s="51">
        <v>-526</v>
      </c>
      <c r="D44" s="52">
        <v>-9.8923501666277988E-2</v>
      </c>
      <c r="E44" s="13">
        <v>248</v>
      </c>
      <c r="F44" s="13">
        <v>2</v>
      </c>
      <c r="G44" s="13">
        <v>756</v>
      </c>
      <c r="H44" s="13">
        <v>2</v>
      </c>
      <c r="I44" s="51">
        <f t="shared" si="0"/>
        <v>-508</v>
      </c>
      <c r="J44" s="51">
        <f t="shared" si="1"/>
        <v>0</v>
      </c>
      <c r="K44" s="13">
        <v>507</v>
      </c>
      <c r="L44" s="13">
        <v>119</v>
      </c>
      <c r="M44" s="13">
        <v>525</v>
      </c>
      <c r="N44" s="13">
        <v>111</v>
      </c>
      <c r="O44" s="51">
        <f t="shared" si="2"/>
        <v>-18</v>
      </c>
      <c r="P44" s="51">
        <f t="shared" si="3"/>
        <v>8</v>
      </c>
      <c r="Q44" s="13">
        <v>218402</v>
      </c>
      <c r="R44" s="13">
        <v>-136</v>
      </c>
      <c r="S44" s="24">
        <f t="shared" si="5"/>
        <v>2.4321343211142756</v>
      </c>
    </row>
    <row r="45" spans="1:19" s="6" customFormat="1" ht="23.25" customHeight="1" x14ac:dyDescent="0.2">
      <c r="A45" s="13" t="s">
        <v>67</v>
      </c>
      <c r="B45" s="13">
        <v>530465</v>
      </c>
      <c r="C45" s="51">
        <v>-703</v>
      </c>
      <c r="D45" s="52">
        <v>-0.13234610294380655</v>
      </c>
      <c r="E45" s="13">
        <v>256</v>
      </c>
      <c r="F45" s="13">
        <v>2</v>
      </c>
      <c r="G45" s="13">
        <v>929</v>
      </c>
      <c r="H45" s="13">
        <v>2</v>
      </c>
      <c r="I45" s="51">
        <f t="shared" si="0"/>
        <v>-673</v>
      </c>
      <c r="J45" s="51">
        <f t="shared" si="1"/>
        <v>0</v>
      </c>
      <c r="K45" s="13">
        <v>510</v>
      </c>
      <c r="L45" s="13">
        <v>124</v>
      </c>
      <c r="M45" s="13">
        <v>540</v>
      </c>
      <c r="N45" s="13">
        <v>66</v>
      </c>
      <c r="O45" s="51">
        <f t="shared" si="2"/>
        <v>-30</v>
      </c>
      <c r="P45" s="51">
        <f t="shared" si="3"/>
        <v>58</v>
      </c>
      <c r="Q45" s="13">
        <v>218204</v>
      </c>
      <c r="R45" s="13">
        <v>-198</v>
      </c>
      <c r="S45" s="24">
        <f t="shared" si="5"/>
        <v>2.4310507598394162</v>
      </c>
    </row>
    <row r="46" spans="1:19" s="6" customFormat="1" ht="23.25" customHeight="1" x14ac:dyDescent="0.2">
      <c r="A46" s="13" t="s">
        <v>68</v>
      </c>
      <c r="B46" s="13">
        <v>529782</v>
      </c>
      <c r="C46" s="51">
        <v>-668</v>
      </c>
      <c r="D46" s="52">
        <v>-0.1259272525048778</v>
      </c>
      <c r="E46" s="13">
        <v>217</v>
      </c>
      <c r="F46" s="13">
        <v>2</v>
      </c>
      <c r="G46" s="13">
        <v>780</v>
      </c>
      <c r="H46" s="13">
        <v>3</v>
      </c>
      <c r="I46" s="51">
        <f>E46-G46</f>
        <v>-563</v>
      </c>
      <c r="J46" s="51">
        <f t="shared" si="1"/>
        <v>-1</v>
      </c>
      <c r="K46" s="13">
        <v>538</v>
      </c>
      <c r="L46" s="13">
        <v>119</v>
      </c>
      <c r="M46" s="13">
        <v>643</v>
      </c>
      <c r="N46" s="13">
        <v>79</v>
      </c>
      <c r="O46" s="51">
        <f t="shared" si="2"/>
        <v>-105</v>
      </c>
      <c r="P46" s="51">
        <f t="shared" si="3"/>
        <v>40</v>
      </c>
      <c r="Q46" s="13">
        <v>218112</v>
      </c>
      <c r="R46" s="13">
        <v>-92</v>
      </c>
      <c r="S46" s="24">
        <f t="shared" si="5"/>
        <v>2.4289447623239435</v>
      </c>
    </row>
    <row r="47" spans="1:19" s="6" customFormat="1" ht="23.25" customHeight="1" x14ac:dyDescent="0.2">
      <c r="A47" s="13" t="s">
        <v>69</v>
      </c>
      <c r="B47" s="13">
        <v>527688</v>
      </c>
      <c r="C47" s="51">
        <v>-2079</v>
      </c>
      <c r="D47" s="52">
        <v>-0.39242556372243675</v>
      </c>
      <c r="E47" s="13">
        <v>230</v>
      </c>
      <c r="F47" s="13">
        <v>0</v>
      </c>
      <c r="G47" s="13">
        <v>732</v>
      </c>
      <c r="H47" s="13">
        <v>5</v>
      </c>
      <c r="I47" s="51">
        <f t="shared" si="0"/>
        <v>-502</v>
      </c>
      <c r="J47" s="51">
        <f t="shared" si="1"/>
        <v>-5</v>
      </c>
      <c r="K47" s="13">
        <v>1720</v>
      </c>
      <c r="L47" s="13">
        <v>171</v>
      </c>
      <c r="M47" s="13">
        <v>3297</v>
      </c>
      <c r="N47" s="13">
        <v>243</v>
      </c>
      <c r="O47" s="51">
        <f t="shared" si="2"/>
        <v>-1577</v>
      </c>
      <c r="P47" s="51">
        <f t="shared" si="3"/>
        <v>-72</v>
      </c>
      <c r="Q47" s="13">
        <v>217866</v>
      </c>
      <c r="R47" s="13">
        <v>-246</v>
      </c>
      <c r="S47" s="24">
        <f t="shared" si="5"/>
        <v>2.4220759549447828</v>
      </c>
    </row>
    <row r="48" spans="1:19" s="6" customFormat="1" ht="23.25" customHeight="1" x14ac:dyDescent="0.2">
      <c r="A48" s="13" t="s">
        <v>58</v>
      </c>
      <c r="B48" s="13">
        <v>527518</v>
      </c>
      <c r="C48" s="51">
        <v>-155</v>
      </c>
      <c r="D48" s="52">
        <v>-2.9373417625566625E-2</v>
      </c>
      <c r="E48" s="13">
        <v>224</v>
      </c>
      <c r="F48" s="13">
        <v>2</v>
      </c>
      <c r="G48" s="13">
        <v>691</v>
      </c>
      <c r="H48" s="13">
        <v>3</v>
      </c>
      <c r="I48" s="51">
        <f t="shared" si="0"/>
        <v>-467</v>
      </c>
      <c r="J48" s="51">
        <f t="shared" si="1"/>
        <v>-1</v>
      </c>
      <c r="K48" s="13">
        <v>1615</v>
      </c>
      <c r="L48" s="13">
        <v>258</v>
      </c>
      <c r="M48" s="13">
        <v>1303</v>
      </c>
      <c r="N48" s="13">
        <v>154</v>
      </c>
      <c r="O48" s="51">
        <f t="shared" si="2"/>
        <v>312</v>
      </c>
      <c r="P48" s="51">
        <f t="shared" si="3"/>
        <v>104</v>
      </c>
      <c r="Q48" s="13">
        <v>218523</v>
      </c>
      <c r="R48" s="13">
        <v>657</v>
      </c>
      <c r="S48" s="24">
        <f t="shared" si="5"/>
        <v>2.4140159159447747</v>
      </c>
    </row>
    <row r="49" spans="1:19" s="6" customFormat="1" ht="23.25" customHeight="1" x14ac:dyDescent="0.2">
      <c r="A49" s="13" t="s">
        <v>59</v>
      </c>
      <c r="B49" s="13">
        <v>527076</v>
      </c>
      <c r="C49" s="51">
        <v>-427</v>
      </c>
      <c r="D49" s="52">
        <v>-8.0945105190723343E-2</v>
      </c>
      <c r="E49" s="13">
        <v>260</v>
      </c>
      <c r="F49" s="13">
        <v>3</v>
      </c>
      <c r="G49" s="13">
        <v>630</v>
      </c>
      <c r="H49" s="13">
        <v>3</v>
      </c>
      <c r="I49" s="51">
        <f t="shared" si="0"/>
        <v>-370</v>
      </c>
      <c r="J49" s="51">
        <f t="shared" si="1"/>
        <v>0</v>
      </c>
      <c r="K49" s="13">
        <v>622</v>
      </c>
      <c r="L49" s="13">
        <v>166</v>
      </c>
      <c r="M49" s="13">
        <v>679</v>
      </c>
      <c r="N49" s="13">
        <v>111</v>
      </c>
      <c r="O49" s="51">
        <f t="shared" si="2"/>
        <v>-57</v>
      </c>
      <c r="P49" s="51">
        <f t="shared" si="3"/>
        <v>55</v>
      </c>
      <c r="Q49" s="13">
        <v>218488</v>
      </c>
      <c r="R49" s="13">
        <v>-35</v>
      </c>
      <c r="S49" s="24">
        <f t="shared" si="5"/>
        <v>2.4123796272564166</v>
      </c>
    </row>
    <row r="50" spans="1:19" s="6" customFormat="1" ht="23.25" customHeight="1" x14ac:dyDescent="0.2">
      <c r="A50" s="13" t="s">
        <v>60</v>
      </c>
      <c r="B50" s="13">
        <v>526624</v>
      </c>
      <c r="C50" s="51">
        <v>-437</v>
      </c>
      <c r="D50" s="52">
        <v>-8.2910244442926634E-2</v>
      </c>
      <c r="E50" s="13">
        <v>220</v>
      </c>
      <c r="F50" s="13">
        <v>0</v>
      </c>
      <c r="G50" s="13">
        <v>608</v>
      </c>
      <c r="H50" s="13">
        <v>2</v>
      </c>
      <c r="I50" s="51">
        <f t="shared" si="0"/>
        <v>-388</v>
      </c>
      <c r="J50" s="51">
        <f t="shared" si="1"/>
        <v>-2</v>
      </c>
      <c r="K50" s="13">
        <v>599</v>
      </c>
      <c r="L50" s="13">
        <v>164</v>
      </c>
      <c r="M50" s="13">
        <v>648</v>
      </c>
      <c r="N50" s="13">
        <v>123</v>
      </c>
      <c r="O50" s="51">
        <f t="shared" si="2"/>
        <v>-49</v>
      </c>
      <c r="P50" s="51">
        <f t="shared" si="3"/>
        <v>41</v>
      </c>
      <c r="Q50" s="13">
        <v>218491</v>
      </c>
      <c r="R50" s="13">
        <v>3</v>
      </c>
      <c r="S50" s="24">
        <f t="shared" si="5"/>
        <v>2.4102777688783519</v>
      </c>
    </row>
    <row r="51" spans="1:19" s="6" customFormat="1" ht="23.25" customHeight="1" x14ac:dyDescent="0.2">
      <c r="A51" s="13" t="s">
        <v>61</v>
      </c>
      <c r="B51" s="13">
        <v>526390</v>
      </c>
      <c r="C51" s="51">
        <v>-219</v>
      </c>
      <c r="D51" s="52">
        <v>-4.1585647444856294E-2</v>
      </c>
      <c r="E51" s="13">
        <v>294</v>
      </c>
      <c r="F51" s="13">
        <v>0</v>
      </c>
      <c r="G51" s="13">
        <v>554</v>
      </c>
      <c r="H51" s="13">
        <v>0</v>
      </c>
      <c r="I51" s="51">
        <f t="shared" si="0"/>
        <v>-260</v>
      </c>
      <c r="J51" s="51">
        <f t="shared" si="1"/>
        <v>0</v>
      </c>
      <c r="K51" s="13">
        <v>765</v>
      </c>
      <c r="L51" s="13">
        <v>185</v>
      </c>
      <c r="M51" s="13">
        <v>724</v>
      </c>
      <c r="N51" s="13">
        <v>122</v>
      </c>
      <c r="O51" s="51">
        <f t="shared" si="2"/>
        <v>41</v>
      </c>
      <c r="P51" s="51">
        <f t="shared" si="3"/>
        <v>63</v>
      </c>
      <c r="Q51" s="13">
        <v>218524</v>
      </c>
      <c r="R51" s="13">
        <v>33</v>
      </c>
      <c r="S51" s="24">
        <f t="shared" si="5"/>
        <v>2.408842964617159</v>
      </c>
    </row>
    <row r="52" spans="1:19" s="6" customFormat="1" ht="23.25" customHeight="1" x14ac:dyDescent="0.2">
      <c r="A52" s="13" t="s">
        <v>62</v>
      </c>
      <c r="B52" s="13">
        <v>526041</v>
      </c>
      <c r="C52" s="51">
        <v>-334</v>
      </c>
      <c r="D52" s="52">
        <v>-6.3451053401470392E-2</v>
      </c>
      <c r="E52" s="13">
        <v>260</v>
      </c>
      <c r="F52" s="13">
        <v>2</v>
      </c>
      <c r="G52" s="13">
        <v>568</v>
      </c>
      <c r="H52" s="13">
        <v>2</v>
      </c>
      <c r="I52" s="51">
        <f t="shared" si="0"/>
        <v>-308</v>
      </c>
      <c r="J52" s="51">
        <f t="shared" si="1"/>
        <v>0</v>
      </c>
      <c r="K52" s="13">
        <v>596</v>
      </c>
      <c r="L52" s="13">
        <v>143</v>
      </c>
      <c r="M52" s="13">
        <v>622</v>
      </c>
      <c r="N52" s="13">
        <v>96</v>
      </c>
      <c r="O52" s="51">
        <f t="shared" si="2"/>
        <v>-26</v>
      </c>
      <c r="P52" s="51">
        <f t="shared" si="3"/>
        <v>47</v>
      </c>
      <c r="Q52" s="13">
        <v>218510</v>
      </c>
      <c r="R52" s="13">
        <v>-14</v>
      </c>
      <c r="S52" s="24">
        <f t="shared" si="5"/>
        <v>2.4074001189876895</v>
      </c>
    </row>
    <row r="53" spans="1:19" s="6" customFormat="1" ht="23.25" customHeight="1" x14ac:dyDescent="0.2">
      <c r="A53" s="13" t="s">
        <v>63</v>
      </c>
      <c r="B53" s="13">
        <v>523732</v>
      </c>
      <c r="C53" s="51">
        <v>-386</v>
      </c>
      <c r="D53" s="52">
        <v>-7.3378310816077069E-2</v>
      </c>
      <c r="E53" s="13">
        <v>272</v>
      </c>
      <c r="F53" s="13">
        <v>1</v>
      </c>
      <c r="G53" s="13">
        <v>613</v>
      </c>
      <c r="H53" s="13">
        <v>0</v>
      </c>
      <c r="I53" s="51">
        <f t="shared" si="0"/>
        <v>-341</v>
      </c>
      <c r="J53" s="51">
        <f t="shared" si="1"/>
        <v>1</v>
      </c>
      <c r="K53" s="13">
        <v>633</v>
      </c>
      <c r="L53" s="13">
        <v>172</v>
      </c>
      <c r="M53" s="13">
        <v>678</v>
      </c>
      <c r="N53" s="13">
        <v>99</v>
      </c>
      <c r="O53" s="51">
        <f t="shared" si="2"/>
        <v>-45</v>
      </c>
      <c r="P53" s="51">
        <f t="shared" si="3"/>
        <v>73</v>
      </c>
      <c r="Q53" s="13">
        <v>220185</v>
      </c>
      <c r="R53" s="13">
        <v>1675</v>
      </c>
      <c r="S53" s="24">
        <f t="shared" si="5"/>
        <v>2.3785998137929467</v>
      </c>
    </row>
    <row r="54" spans="1:19" s="6" customFormat="1" ht="23.25" customHeight="1" x14ac:dyDescent="0.2">
      <c r="A54" s="13" t="s">
        <v>64</v>
      </c>
      <c r="B54" s="13">
        <v>523469</v>
      </c>
      <c r="C54" s="51">
        <v>-263</v>
      </c>
      <c r="D54" s="52">
        <v>-5.0216522954488176E-2</v>
      </c>
      <c r="E54" s="13">
        <v>269</v>
      </c>
      <c r="F54" s="13">
        <v>2</v>
      </c>
      <c r="G54" s="13">
        <v>647</v>
      </c>
      <c r="H54" s="13">
        <v>3</v>
      </c>
      <c r="I54" s="51">
        <f t="shared" si="0"/>
        <v>-378</v>
      </c>
      <c r="J54" s="51">
        <f t="shared" si="1"/>
        <v>-1</v>
      </c>
      <c r="K54" s="13">
        <v>733</v>
      </c>
      <c r="L54" s="13">
        <v>258</v>
      </c>
      <c r="M54" s="13">
        <v>618</v>
      </c>
      <c r="N54" s="13">
        <v>129</v>
      </c>
      <c r="O54" s="51">
        <f t="shared" si="2"/>
        <v>115</v>
      </c>
      <c r="P54" s="51">
        <f t="shared" si="3"/>
        <v>129</v>
      </c>
      <c r="Q54" s="13">
        <v>220218</v>
      </c>
      <c r="R54" s="13">
        <v>33</v>
      </c>
      <c r="S54" s="24">
        <f t="shared" si="5"/>
        <v>2.3770491058859857</v>
      </c>
    </row>
    <row r="55" spans="1:19" s="6" customFormat="1" ht="23.25" customHeight="1" x14ac:dyDescent="0.2">
      <c r="A55" s="13" t="s">
        <v>65</v>
      </c>
      <c r="B55" s="13">
        <v>522965</v>
      </c>
      <c r="C55" s="51">
        <v>-504</v>
      </c>
      <c r="D55" s="52">
        <v>-9.6280773073477127E-2</v>
      </c>
      <c r="E55" s="13">
        <v>231</v>
      </c>
      <c r="F55" s="13">
        <v>0</v>
      </c>
      <c r="G55" s="13">
        <v>659</v>
      </c>
      <c r="H55" s="13">
        <v>0</v>
      </c>
      <c r="I55" s="51">
        <f t="shared" si="0"/>
        <v>-428</v>
      </c>
      <c r="J55" s="51">
        <f t="shared" si="1"/>
        <v>0</v>
      </c>
      <c r="K55" s="13">
        <v>456</v>
      </c>
      <c r="L55" s="13">
        <v>96</v>
      </c>
      <c r="M55" s="13">
        <v>532</v>
      </c>
      <c r="N55" s="13">
        <v>107</v>
      </c>
      <c r="O55" s="51">
        <f t="shared" si="2"/>
        <v>-76</v>
      </c>
      <c r="P55" s="51">
        <f t="shared" si="3"/>
        <v>-11</v>
      </c>
      <c r="Q55" s="13">
        <v>220113</v>
      </c>
      <c r="R55" s="13">
        <v>-105</v>
      </c>
      <c r="S55" s="24">
        <f t="shared" si="5"/>
        <v>2.3758932911731701</v>
      </c>
    </row>
    <row r="56" spans="1:19" s="6" customFormat="1" ht="23.25" customHeight="1" x14ac:dyDescent="0.2">
      <c r="A56" s="13" t="s">
        <v>71</v>
      </c>
      <c r="B56" s="13">
        <v>522405</v>
      </c>
      <c r="C56" s="51">
        <v>-560</v>
      </c>
      <c r="D56" s="52">
        <v>-0.10708173587142542</v>
      </c>
      <c r="E56" s="13">
        <v>250</v>
      </c>
      <c r="F56" s="13">
        <v>3</v>
      </c>
      <c r="G56" s="13">
        <v>718</v>
      </c>
      <c r="H56" s="13">
        <v>5</v>
      </c>
      <c r="I56" s="51">
        <f t="shared" si="0"/>
        <v>-468</v>
      </c>
      <c r="J56" s="51">
        <f t="shared" si="1"/>
        <v>-2</v>
      </c>
      <c r="K56" s="13">
        <v>484</v>
      </c>
      <c r="L56" s="13">
        <v>112</v>
      </c>
      <c r="M56" s="13">
        <v>576</v>
      </c>
      <c r="N56" s="13">
        <v>141</v>
      </c>
      <c r="O56" s="51">
        <f t="shared" si="2"/>
        <v>-92</v>
      </c>
      <c r="P56" s="51">
        <f t="shared" si="3"/>
        <v>-29</v>
      </c>
      <c r="Q56" s="13">
        <v>219925</v>
      </c>
      <c r="R56" s="13">
        <v>-188</v>
      </c>
      <c r="S56" s="24">
        <f t="shared" si="5"/>
        <v>2.3753779697624191</v>
      </c>
    </row>
    <row r="57" spans="1:19" s="6" customFormat="1" ht="23.25" customHeight="1" x14ac:dyDescent="0.2">
      <c r="A57" s="13" t="s">
        <v>67</v>
      </c>
      <c r="B57" s="13">
        <v>521858</v>
      </c>
      <c r="C57" s="51">
        <v>-547</v>
      </c>
      <c r="D57" s="52">
        <v>-0.10470803303950002</v>
      </c>
      <c r="E57" s="13">
        <v>256</v>
      </c>
      <c r="F57" s="13">
        <v>3</v>
      </c>
      <c r="G57" s="13">
        <v>802</v>
      </c>
      <c r="H57" s="13">
        <v>3</v>
      </c>
      <c r="I57" s="51">
        <f t="shared" si="0"/>
        <v>-546</v>
      </c>
      <c r="J57" s="51">
        <f t="shared" si="1"/>
        <v>0</v>
      </c>
      <c r="K57" s="13">
        <v>551</v>
      </c>
      <c r="L57" s="13">
        <v>140</v>
      </c>
      <c r="M57" s="13">
        <v>552</v>
      </c>
      <c r="N57" s="13">
        <v>111</v>
      </c>
      <c r="O57" s="51">
        <f>K57-M57</f>
        <v>-1</v>
      </c>
      <c r="P57" s="51">
        <f t="shared" si="3"/>
        <v>29</v>
      </c>
      <c r="Q57" s="13">
        <v>219774</v>
      </c>
      <c r="R57" s="13">
        <v>-151</v>
      </c>
      <c r="S57" s="24">
        <f t="shared" si="5"/>
        <v>2.3745210989471004</v>
      </c>
    </row>
    <row r="58" spans="1:19" s="6" customFormat="1" ht="23.25" customHeight="1" x14ac:dyDescent="0.2">
      <c r="A58" s="13" t="s">
        <v>68</v>
      </c>
      <c r="B58" s="13">
        <v>521218</v>
      </c>
      <c r="C58" s="51">
        <v>-640</v>
      </c>
      <c r="D58" s="52">
        <v>-0.12263872547704548</v>
      </c>
      <c r="E58" s="13">
        <v>229</v>
      </c>
      <c r="F58" s="13">
        <v>0</v>
      </c>
      <c r="G58" s="13">
        <v>693</v>
      </c>
      <c r="H58" s="13">
        <v>1</v>
      </c>
      <c r="I58" s="51">
        <f t="shared" si="0"/>
        <v>-464</v>
      </c>
      <c r="J58" s="51">
        <f t="shared" si="1"/>
        <v>-1</v>
      </c>
      <c r="K58" s="13">
        <v>557</v>
      </c>
      <c r="L58" s="13">
        <v>132</v>
      </c>
      <c r="M58" s="13">
        <v>733</v>
      </c>
      <c r="N58" s="13">
        <v>118</v>
      </c>
      <c r="O58" s="51">
        <f t="shared" si="2"/>
        <v>-176</v>
      </c>
      <c r="P58" s="51">
        <f t="shared" si="3"/>
        <v>14</v>
      </c>
      <c r="Q58" s="13">
        <v>219612</v>
      </c>
      <c r="R58" s="13">
        <v>-162</v>
      </c>
      <c r="S58" s="24">
        <f t="shared" si="5"/>
        <v>2.373358468571845</v>
      </c>
    </row>
    <row r="59" spans="1:19" s="6" customFormat="1" ht="23.25" customHeight="1" x14ac:dyDescent="0.2">
      <c r="A59" s="13" t="s">
        <v>69</v>
      </c>
      <c r="B59" s="13">
        <v>519148</v>
      </c>
      <c r="C59" s="51">
        <v>-2070</v>
      </c>
      <c r="D59" s="52">
        <v>-0.39714668334554831</v>
      </c>
      <c r="E59" s="13">
        <v>255</v>
      </c>
      <c r="F59" s="13">
        <v>2</v>
      </c>
      <c r="G59" s="13">
        <v>714</v>
      </c>
      <c r="H59" s="13">
        <v>1</v>
      </c>
      <c r="I59" s="51">
        <f t="shared" si="0"/>
        <v>-459</v>
      </c>
      <c r="J59" s="51">
        <f t="shared" si="1"/>
        <v>1</v>
      </c>
      <c r="K59" s="13">
        <v>1785</v>
      </c>
      <c r="L59" s="13">
        <v>247</v>
      </c>
      <c r="M59" s="13">
        <v>3396</v>
      </c>
      <c r="N59" s="13">
        <v>251</v>
      </c>
      <c r="O59" s="51">
        <f t="shared" si="2"/>
        <v>-1611</v>
      </c>
      <c r="P59" s="51">
        <f t="shared" si="3"/>
        <v>-4</v>
      </c>
      <c r="Q59" s="13">
        <v>219378</v>
      </c>
      <c r="R59" s="13">
        <v>-234</v>
      </c>
      <c r="S59" s="24">
        <f t="shared" si="5"/>
        <v>2.3664542479191168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46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A1:S1"/>
    <mergeCell ref="A4:A9"/>
    <mergeCell ref="S4:S9"/>
    <mergeCell ref="C5:D5"/>
    <mergeCell ref="Q4:R4"/>
    <mergeCell ref="J7:J9"/>
    <mergeCell ref="K5:P5"/>
    <mergeCell ref="B6:B9"/>
    <mergeCell ref="L7:L9"/>
    <mergeCell ref="M6:M9"/>
    <mergeCell ref="C4:P4"/>
    <mergeCell ref="C6:C9"/>
    <mergeCell ref="N7:N9"/>
    <mergeCell ref="D6:D9"/>
    <mergeCell ref="E5:J5"/>
    <mergeCell ref="E6:F6"/>
    <mergeCell ref="F7:F9"/>
    <mergeCell ref="G6:H6"/>
    <mergeCell ref="H7:H9"/>
    <mergeCell ref="O6:P6"/>
    <mergeCell ref="K6:K9"/>
    <mergeCell ref="I6:J6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30</v>
      </c>
      <c r="B3" s="4"/>
      <c r="Q3" s="4"/>
      <c r="R3" s="4"/>
      <c r="S3" s="8" t="s">
        <v>3</v>
      </c>
    </row>
    <row r="4" spans="1:19" ht="24" customHeight="1" x14ac:dyDescent="0.2">
      <c r="A4" s="217" t="s">
        <v>13</v>
      </c>
      <c r="B4" s="50" t="s">
        <v>0</v>
      </c>
      <c r="C4" s="218" t="s">
        <v>72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20"/>
      <c r="Q4" s="221" t="s">
        <v>1</v>
      </c>
      <c r="R4" s="222"/>
      <c r="S4" s="223" t="s">
        <v>2</v>
      </c>
    </row>
    <row r="5" spans="1:19" ht="24" customHeight="1" x14ac:dyDescent="0.2">
      <c r="A5" s="80"/>
      <c r="B5" s="28"/>
      <c r="C5" s="213" t="s">
        <v>6</v>
      </c>
      <c r="D5" s="215"/>
      <c r="E5" s="213" t="s">
        <v>7</v>
      </c>
      <c r="F5" s="214"/>
      <c r="G5" s="214"/>
      <c r="H5" s="214"/>
      <c r="I5" s="214"/>
      <c r="J5" s="215"/>
      <c r="K5" s="213" t="s">
        <v>8</v>
      </c>
      <c r="L5" s="214"/>
      <c r="M5" s="214"/>
      <c r="N5" s="214"/>
      <c r="O5" s="214"/>
      <c r="P5" s="215"/>
      <c r="Q5" s="15"/>
      <c r="R5" s="20"/>
      <c r="S5" s="82"/>
    </row>
    <row r="6" spans="1:19" ht="24" customHeight="1" x14ac:dyDescent="0.2">
      <c r="A6" s="80"/>
      <c r="B6" s="216" t="s">
        <v>4</v>
      </c>
      <c r="C6" s="226" t="s">
        <v>9</v>
      </c>
      <c r="D6" s="226" t="s">
        <v>10</v>
      </c>
      <c r="E6" s="227" t="s">
        <v>11</v>
      </c>
      <c r="F6" s="228"/>
      <c r="G6" s="227" t="s">
        <v>16</v>
      </c>
      <c r="H6" s="228"/>
      <c r="I6" s="227" t="s">
        <v>17</v>
      </c>
      <c r="J6" s="228"/>
      <c r="K6" s="224" t="s">
        <v>73</v>
      </c>
      <c r="L6" s="40"/>
      <c r="M6" s="224" t="s">
        <v>74</v>
      </c>
      <c r="N6" s="40"/>
      <c r="O6" s="227" t="s">
        <v>12</v>
      </c>
      <c r="P6" s="228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225" t="s">
        <v>75</v>
      </c>
      <c r="G7" s="22"/>
      <c r="H7" s="225" t="s">
        <v>75</v>
      </c>
      <c r="I7" s="22"/>
      <c r="J7" s="225" t="s">
        <v>75</v>
      </c>
      <c r="K7" s="64"/>
      <c r="L7" s="225" t="s">
        <v>75</v>
      </c>
      <c r="M7" s="64"/>
      <c r="N7" s="225" t="s">
        <v>75</v>
      </c>
      <c r="O7" s="22"/>
      <c r="P7" s="225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6490</v>
      </c>
      <c r="C15" s="51">
        <v>-89</v>
      </c>
      <c r="D15" s="52">
        <v>-1.3505311077389983</v>
      </c>
      <c r="E15" s="13">
        <v>44</v>
      </c>
      <c r="F15" s="13">
        <v>0</v>
      </c>
      <c r="G15" s="13">
        <v>104</v>
      </c>
      <c r="H15" s="13">
        <v>0</v>
      </c>
      <c r="I15" s="51">
        <f t="shared" ref="I15:J59" si="0">E15-G15</f>
        <v>-60</v>
      </c>
      <c r="J15" s="51">
        <f t="shared" si="0"/>
        <v>0</v>
      </c>
      <c r="K15" s="13">
        <v>67</v>
      </c>
      <c r="L15" s="13">
        <v>12</v>
      </c>
      <c r="M15" s="13">
        <v>96</v>
      </c>
      <c r="N15" s="13">
        <v>10</v>
      </c>
      <c r="O15" s="51">
        <f t="shared" ref="O15:P59" si="1">K15-M15</f>
        <v>-29</v>
      </c>
      <c r="P15" s="51">
        <f t="shared" si="1"/>
        <v>2</v>
      </c>
      <c r="Q15" s="13">
        <v>2290</v>
      </c>
      <c r="R15" s="13" t="s">
        <v>43</v>
      </c>
      <c r="S15" s="24">
        <f t="shared" ref="S15:S21" si="2">B15/Q15</f>
        <v>2.8340611353711789</v>
      </c>
    </row>
    <row r="16" spans="1:19" ht="24" customHeight="1" x14ac:dyDescent="0.2">
      <c r="A16" s="26" t="s">
        <v>51</v>
      </c>
      <c r="B16" s="13">
        <v>6060</v>
      </c>
      <c r="C16" s="51">
        <v>-86</v>
      </c>
      <c r="D16" s="52">
        <v>-1.3970110461338532</v>
      </c>
      <c r="E16" s="13">
        <v>26</v>
      </c>
      <c r="F16" s="13">
        <v>0</v>
      </c>
      <c r="G16" s="13">
        <v>87</v>
      </c>
      <c r="H16" s="13">
        <v>0</v>
      </c>
      <c r="I16" s="51">
        <f t="shared" si="0"/>
        <v>-61</v>
      </c>
      <c r="J16" s="51">
        <f t="shared" si="0"/>
        <v>0</v>
      </c>
      <c r="K16" s="13">
        <v>57</v>
      </c>
      <c r="L16" s="13">
        <v>14</v>
      </c>
      <c r="M16" s="13">
        <v>82</v>
      </c>
      <c r="N16" s="13">
        <v>24</v>
      </c>
      <c r="O16" s="51">
        <f t="shared" si="1"/>
        <v>-25</v>
      </c>
      <c r="P16" s="51">
        <f t="shared" si="1"/>
        <v>-10</v>
      </c>
      <c r="Q16" s="13">
        <v>2230</v>
      </c>
      <c r="R16" s="13" t="s">
        <v>43</v>
      </c>
      <c r="S16" s="24">
        <f t="shared" si="2"/>
        <v>2.717488789237668</v>
      </c>
    </row>
    <row r="17" spans="1:19" ht="24" customHeight="1" x14ac:dyDescent="0.2">
      <c r="A17" s="26" t="s">
        <v>52</v>
      </c>
      <c r="B17" s="13">
        <v>5969</v>
      </c>
      <c r="C17" s="51">
        <v>-124</v>
      </c>
      <c r="D17" s="52">
        <v>-2.0462046204620461</v>
      </c>
      <c r="E17" s="13">
        <v>19</v>
      </c>
      <c r="F17" s="13">
        <v>0</v>
      </c>
      <c r="G17" s="13">
        <v>133</v>
      </c>
      <c r="H17" s="13">
        <v>0</v>
      </c>
      <c r="I17" s="51">
        <f t="shared" si="0"/>
        <v>-114</v>
      </c>
      <c r="J17" s="51">
        <f t="shared" si="0"/>
        <v>0</v>
      </c>
      <c r="K17" s="13">
        <v>67</v>
      </c>
      <c r="L17" s="13">
        <v>12</v>
      </c>
      <c r="M17" s="13">
        <v>77</v>
      </c>
      <c r="N17" s="13">
        <v>13</v>
      </c>
      <c r="O17" s="51">
        <f t="shared" si="1"/>
        <v>-10</v>
      </c>
      <c r="P17" s="51">
        <f t="shared" si="1"/>
        <v>-1</v>
      </c>
      <c r="Q17" s="13">
        <v>2193</v>
      </c>
      <c r="R17" s="13" t="s">
        <v>43</v>
      </c>
      <c r="S17" s="24">
        <f t="shared" si="2"/>
        <v>2.7218422252621979</v>
      </c>
    </row>
    <row r="18" spans="1:19" ht="24" customHeight="1" x14ac:dyDescent="0.2">
      <c r="A18" s="26" t="s">
        <v>53</v>
      </c>
      <c r="B18" s="13">
        <v>5831</v>
      </c>
      <c r="C18" s="51">
        <v>-104</v>
      </c>
      <c r="D18" s="52">
        <v>-1.742335399564416</v>
      </c>
      <c r="E18" s="13">
        <v>20</v>
      </c>
      <c r="F18" s="13">
        <v>0</v>
      </c>
      <c r="G18" s="13">
        <v>125</v>
      </c>
      <c r="H18" s="13">
        <v>0</v>
      </c>
      <c r="I18" s="51">
        <f t="shared" si="0"/>
        <v>-105</v>
      </c>
      <c r="J18" s="51">
        <f t="shared" si="0"/>
        <v>0</v>
      </c>
      <c r="K18" s="13">
        <v>70</v>
      </c>
      <c r="L18" s="13">
        <v>16</v>
      </c>
      <c r="M18" s="13">
        <v>69</v>
      </c>
      <c r="N18" s="13">
        <v>16</v>
      </c>
      <c r="O18" s="51">
        <f t="shared" si="1"/>
        <v>1</v>
      </c>
      <c r="P18" s="51">
        <f t="shared" si="1"/>
        <v>0</v>
      </c>
      <c r="Q18" s="13">
        <v>2171</v>
      </c>
      <c r="R18" s="13" t="s">
        <v>43</v>
      </c>
      <c r="S18" s="24">
        <f t="shared" si="2"/>
        <v>2.6858590511285123</v>
      </c>
    </row>
    <row r="19" spans="1:19" ht="24" customHeight="1" x14ac:dyDescent="0.2">
      <c r="A19" s="26" t="s">
        <v>54</v>
      </c>
      <c r="B19" s="13">
        <v>5711</v>
      </c>
      <c r="C19" s="51">
        <v>-121</v>
      </c>
      <c r="D19" s="52">
        <v>-2.0751157605899504</v>
      </c>
      <c r="E19" s="13">
        <v>17</v>
      </c>
      <c r="F19" s="13">
        <v>0</v>
      </c>
      <c r="G19" s="13">
        <v>138</v>
      </c>
      <c r="H19" s="13">
        <v>0</v>
      </c>
      <c r="I19" s="51">
        <f t="shared" si="0"/>
        <v>-121</v>
      </c>
      <c r="J19" s="51">
        <f t="shared" si="0"/>
        <v>0</v>
      </c>
      <c r="K19" s="13">
        <v>81</v>
      </c>
      <c r="L19" s="13">
        <v>37</v>
      </c>
      <c r="M19" s="13">
        <v>81</v>
      </c>
      <c r="N19" s="13">
        <v>23</v>
      </c>
      <c r="O19" s="51">
        <f t="shared" si="1"/>
        <v>0</v>
      </c>
      <c r="P19" s="51">
        <f t="shared" si="1"/>
        <v>14</v>
      </c>
      <c r="Q19" s="13">
        <v>2177</v>
      </c>
      <c r="R19" s="13" t="s">
        <v>43</v>
      </c>
      <c r="S19" s="24">
        <f t="shared" si="2"/>
        <v>2.6233348644924206</v>
      </c>
    </row>
    <row r="20" spans="1:19" ht="24" customHeight="1" x14ac:dyDescent="0.2">
      <c r="A20" s="26" t="s">
        <v>55</v>
      </c>
      <c r="B20" s="13">
        <v>5565</v>
      </c>
      <c r="C20" s="51">
        <v>-141</v>
      </c>
      <c r="D20" s="52">
        <v>-2.4689196287865522</v>
      </c>
      <c r="E20" s="13">
        <v>17</v>
      </c>
      <c r="F20" s="13">
        <v>0</v>
      </c>
      <c r="G20" s="13">
        <v>122</v>
      </c>
      <c r="H20" s="13">
        <v>0</v>
      </c>
      <c r="I20" s="51">
        <f t="shared" si="0"/>
        <v>-105</v>
      </c>
      <c r="J20" s="51">
        <f t="shared" si="0"/>
        <v>0</v>
      </c>
      <c r="K20" s="13">
        <v>48</v>
      </c>
      <c r="L20" s="13">
        <v>17</v>
      </c>
      <c r="M20" s="13">
        <v>84</v>
      </c>
      <c r="N20" s="13">
        <v>17</v>
      </c>
      <c r="O20" s="51">
        <f t="shared" si="1"/>
        <v>-36</v>
      </c>
      <c r="P20" s="51">
        <f t="shared" si="1"/>
        <v>0</v>
      </c>
      <c r="Q20" s="13">
        <v>2143</v>
      </c>
      <c r="R20" s="13" t="s">
        <v>43</v>
      </c>
      <c r="S20" s="24">
        <f t="shared" si="2"/>
        <v>2.5968268782081196</v>
      </c>
    </row>
    <row r="21" spans="1:19" ht="24" customHeight="1" x14ac:dyDescent="0.2">
      <c r="A21" s="25" t="s">
        <v>56</v>
      </c>
      <c r="B21" s="13">
        <v>5346</v>
      </c>
      <c r="C21" s="51">
        <v>-145</v>
      </c>
      <c r="D21" s="52">
        <v>-2.6055705300988321</v>
      </c>
      <c r="E21" s="13">
        <v>12</v>
      </c>
      <c r="F21" s="13">
        <v>0</v>
      </c>
      <c r="G21" s="13">
        <v>129</v>
      </c>
      <c r="H21" s="13">
        <v>1</v>
      </c>
      <c r="I21" s="51">
        <f t="shared" si="0"/>
        <v>-117</v>
      </c>
      <c r="J21" s="51">
        <f t="shared" si="0"/>
        <v>-1</v>
      </c>
      <c r="K21" s="13">
        <v>55</v>
      </c>
      <c r="L21" s="13">
        <v>25</v>
      </c>
      <c r="M21" s="13">
        <v>83</v>
      </c>
      <c r="N21" s="13">
        <v>27</v>
      </c>
      <c r="O21" s="51">
        <f t="shared" si="1"/>
        <v>-28</v>
      </c>
      <c r="P21" s="51">
        <f t="shared" si="1"/>
        <v>-2</v>
      </c>
      <c r="Q21" s="13">
        <v>2121</v>
      </c>
      <c r="R21" s="13" t="s">
        <v>43</v>
      </c>
      <c r="S21" s="24">
        <f t="shared" si="2"/>
        <v>2.5205091937765207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5758</v>
      </c>
      <c r="C23" s="51">
        <v>-32</v>
      </c>
      <c r="D23" s="52">
        <v>-0.55267702936096719</v>
      </c>
      <c r="E23" s="13">
        <v>0</v>
      </c>
      <c r="F23" s="13">
        <v>0</v>
      </c>
      <c r="G23" s="13">
        <v>11</v>
      </c>
      <c r="H23" s="13">
        <v>0</v>
      </c>
      <c r="I23" s="51">
        <f t="shared" si="0"/>
        <v>-11</v>
      </c>
      <c r="J23" s="51">
        <f t="shared" si="0"/>
        <v>0</v>
      </c>
      <c r="K23" s="13">
        <v>8</v>
      </c>
      <c r="L23" s="13">
        <v>1</v>
      </c>
      <c r="M23" s="13">
        <v>29</v>
      </c>
      <c r="N23" s="13">
        <v>8</v>
      </c>
      <c r="O23" s="51">
        <f t="shared" si="1"/>
        <v>-21</v>
      </c>
      <c r="P23" s="51">
        <f t="shared" si="1"/>
        <v>-7</v>
      </c>
      <c r="Q23" s="13">
        <v>2169</v>
      </c>
      <c r="R23" s="13">
        <v>-1</v>
      </c>
      <c r="S23" s="24">
        <f t="shared" ref="S23:S59" si="3">B23/Q23</f>
        <v>2.6546795758414015</v>
      </c>
    </row>
    <row r="24" spans="1:19" s="6" customFormat="1" ht="23.25" customHeight="1" x14ac:dyDescent="0.2">
      <c r="A24" s="13" t="s">
        <v>58</v>
      </c>
      <c r="B24" s="13">
        <v>5772</v>
      </c>
      <c r="C24" s="51">
        <v>12</v>
      </c>
      <c r="D24" s="52">
        <v>0.20840569642236886</v>
      </c>
      <c r="E24" s="13">
        <v>1</v>
      </c>
      <c r="F24" s="13">
        <v>0</v>
      </c>
      <c r="G24" s="13">
        <v>10</v>
      </c>
      <c r="H24" s="13">
        <v>0</v>
      </c>
      <c r="I24" s="51">
        <f t="shared" si="0"/>
        <v>-9</v>
      </c>
      <c r="J24" s="51">
        <f t="shared" si="0"/>
        <v>0</v>
      </c>
      <c r="K24" s="13">
        <v>23</v>
      </c>
      <c r="L24" s="13">
        <v>7</v>
      </c>
      <c r="M24" s="13">
        <v>2</v>
      </c>
      <c r="N24" s="13">
        <v>0</v>
      </c>
      <c r="O24" s="51">
        <f t="shared" si="1"/>
        <v>21</v>
      </c>
      <c r="P24" s="51">
        <f t="shared" si="1"/>
        <v>7</v>
      </c>
      <c r="Q24" s="13">
        <v>2179</v>
      </c>
      <c r="R24" s="13">
        <v>10</v>
      </c>
      <c r="S24" s="24">
        <f t="shared" si="3"/>
        <v>2.6489215236346948</v>
      </c>
    </row>
    <row r="25" spans="1:19" s="6" customFormat="1" ht="23.25" customHeight="1" x14ac:dyDescent="0.2">
      <c r="A25" s="13" t="s">
        <v>59</v>
      </c>
      <c r="B25" s="13">
        <v>5762</v>
      </c>
      <c r="C25" s="51">
        <v>-10</v>
      </c>
      <c r="D25" s="52">
        <v>-0.17325017325017325</v>
      </c>
      <c r="E25" s="13">
        <v>2</v>
      </c>
      <c r="F25" s="13">
        <v>0</v>
      </c>
      <c r="G25" s="13">
        <v>6</v>
      </c>
      <c r="H25" s="13">
        <v>0</v>
      </c>
      <c r="I25" s="51">
        <f t="shared" si="0"/>
        <v>-4</v>
      </c>
      <c r="J25" s="51">
        <f t="shared" si="0"/>
        <v>0</v>
      </c>
      <c r="K25" s="13">
        <v>2</v>
      </c>
      <c r="L25" s="13">
        <v>0</v>
      </c>
      <c r="M25" s="13">
        <v>8</v>
      </c>
      <c r="N25" s="13">
        <v>0</v>
      </c>
      <c r="O25" s="51">
        <f t="shared" si="1"/>
        <v>-6</v>
      </c>
      <c r="P25" s="51">
        <f t="shared" si="1"/>
        <v>0</v>
      </c>
      <c r="Q25" s="13">
        <v>2177</v>
      </c>
      <c r="R25" s="13">
        <v>-2</v>
      </c>
      <c r="S25" s="24">
        <f t="shared" si="3"/>
        <v>2.6467615985300874</v>
      </c>
    </row>
    <row r="26" spans="1:19" s="6" customFormat="1" ht="23.25" customHeight="1" x14ac:dyDescent="0.2">
      <c r="A26" s="13" t="s">
        <v>60</v>
      </c>
      <c r="B26" s="13">
        <v>5744</v>
      </c>
      <c r="C26" s="51">
        <v>-13</v>
      </c>
      <c r="D26" s="52">
        <v>-0.22561610551891706</v>
      </c>
      <c r="E26" s="13">
        <v>1</v>
      </c>
      <c r="F26" s="13">
        <v>0</v>
      </c>
      <c r="G26" s="13">
        <v>12</v>
      </c>
      <c r="H26" s="13">
        <v>0</v>
      </c>
      <c r="I26" s="51">
        <f t="shared" si="0"/>
        <v>-11</v>
      </c>
      <c r="J26" s="51">
        <f t="shared" si="0"/>
        <v>0</v>
      </c>
      <c r="K26" s="13">
        <v>5</v>
      </c>
      <c r="L26" s="13">
        <v>4</v>
      </c>
      <c r="M26" s="13">
        <v>7</v>
      </c>
      <c r="N26" s="13">
        <v>4</v>
      </c>
      <c r="O26" s="51">
        <f t="shared" si="1"/>
        <v>-2</v>
      </c>
      <c r="P26" s="51">
        <f t="shared" si="1"/>
        <v>0</v>
      </c>
      <c r="Q26" s="13">
        <v>2171</v>
      </c>
      <c r="R26" s="13">
        <v>-6</v>
      </c>
      <c r="S26" s="24">
        <f t="shared" si="3"/>
        <v>2.6457853523721786</v>
      </c>
    </row>
    <row r="27" spans="1:19" s="6" customFormat="1" ht="23.25" customHeight="1" x14ac:dyDescent="0.2">
      <c r="A27" s="13" t="s">
        <v>61</v>
      </c>
      <c r="B27" s="13">
        <v>5723</v>
      </c>
      <c r="C27" s="51">
        <v>-19</v>
      </c>
      <c r="D27" s="52">
        <v>-0.33077994428969359</v>
      </c>
      <c r="E27" s="13">
        <v>1</v>
      </c>
      <c r="F27" s="13">
        <v>0</v>
      </c>
      <c r="G27" s="13">
        <v>13</v>
      </c>
      <c r="H27" s="13">
        <v>0</v>
      </c>
      <c r="I27" s="51">
        <f t="shared" si="0"/>
        <v>-12</v>
      </c>
      <c r="J27" s="51">
        <f t="shared" si="0"/>
        <v>0</v>
      </c>
      <c r="K27" s="13">
        <v>4</v>
      </c>
      <c r="L27" s="13">
        <v>3</v>
      </c>
      <c r="M27" s="13">
        <v>11</v>
      </c>
      <c r="N27" s="13">
        <v>2</v>
      </c>
      <c r="O27" s="51">
        <f t="shared" si="1"/>
        <v>-7</v>
      </c>
      <c r="P27" s="51">
        <f t="shared" si="1"/>
        <v>1</v>
      </c>
      <c r="Q27" s="13">
        <v>2171</v>
      </c>
      <c r="R27" s="13">
        <v>0</v>
      </c>
      <c r="S27" s="24">
        <f t="shared" si="3"/>
        <v>2.6361123906034085</v>
      </c>
    </row>
    <row r="28" spans="1:19" s="6" customFormat="1" ht="23.25" customHeight="1" x14ac:dyDescent="0.2">
      <c r="A28" s="13" t="s">
        <v>62</v>
      </c>
      <c r="B28" s="13">
        <v>5721</v>
      </c>
      <c r="C28" s="51">
        <v>-4</v>
      </c>
      <c r="D28" s="52">
        <v>-6.9893412545867548E-2</v>
      </c>
      <c r="E28" s="13">
        <v>2</v>
      </c>
      <c r="F28" s="13">
        <v>0</v>
      </c>
      <c r="G28" s="13">
        <v>9</v>
      </c>
      <c r="H28" s="13">
        <v>0</v>
      </c>
      <c r="I28" s="51">
        <f t="shared" si="0"/>
        <v>-7</v>
      </c>
      <c r="J28" s="51">
        <f t="shared" si="0"/>
        <v>0</v>
      </c>
      <c r="K28" s="13">
        <v>5</v>
      </c>
      <c r="L28" s="13">
        <v>4</v>
      </c>
      <c r="M28" s="13">
        <v>2</v>
      </c>
      <c r="N28" s="13">
        <v>1</v>
      </c>
      <c r="O28" s="51">
        <f t="shared" si="1"/>
        <v>3</v>
      </c>
      <c r="P28" s="51">
        <f t="shared" si="1"/>
        <v>3</v>
      </c>
      <c r="Q28" s="13">
        <v>2176</v>
      </c>
      <c r="R28" s="13">
        <v>5</v>
      </c>
      <c r="S28" s="24">
        <f t="shared" si="3"/>
        <v>2.6291360294117645</v>
      </c>
    </row>
    <row r="29" spans="1:19" s="6" customFormat="1" ht="23.25" customHeight="1" x14ac:dyDescent="0.2">
      <c r="A29" s="13" t="s">
        <v>63</v>
      </c>
      <c r="B29" s="13">
        <v>5711</v>
      </c>
      <c r="C29" s="51">
        <v>-8</v>
      </c>
      <c r="D29" s="52">
        <v>-0.13983569306065372</v>
      </c>
      <c r="E29" s="13">
        <v>2</v>
      </c>
      <c r="F29" s="13">
        <v>0</v>
      </c>
      <c r="G29" s="13">
        <v>17</v>
      </c>
      <c r="H29" s="13">
        <v>0</v>
      </c>
      <c r="I29" s="51">
        <f t="shared" si="0"/>
        <v>-15</v>
      </c>
      <c r="J29" s="51">
        <f t="shared" si="0"/>
        <v>0</v>
      </c>
      <c r="K29" s="13">
        <v>10</v>
      </c>
      <c r="L29" s="13">
        <v>9</v>
      </c>
      <c r="M29" s="13">
        <v>3</v>
      </c>
      <c r="N29" s="13">
        <v>1</v>
      </c>
      <c r="O29" s="51">
        <f t="shared" si="1"/>
        <v>7</v>
      </c>
      <c r="P29" s="51">
        <f t="shared" si="1"/>
        <v>8</v>
      </c>
      <c r="Q29" s="13">
        <v>2177</v>
      </c>
      <c r="R29" s="13">
        <v>1</v>
      </c>
      <c r="S29" s="24">
        <f t="shared" si="3"/>
        <v>2.6233348644924206</v>
      </c>
    </row>
    <row r="30" spans="1:19" s="6" customFormat="1" ht="23.25" customHeight="1" x14ac:dyDescent="0.2">
      <c r="A30" s="13" t="s">
        <v>64</v>
      </c>
      <c r="B30" s="13">
        <v>5701</v>
      </c>
      <c r="C30" s="51">
        <v>-12</v>
      </c>
      <c r="D30" s="52">
        <v>-0.21012081947119596</v>
      </c>
      <c r="E30" s="13">
        <v>0</v>
      </c>
      <c r="F30" s="13">
        <v>0</v>
      </c>
      <c r="G30" s="13">
        <v>14</v>
      </c>
      <c r="H30" s="13">
        <v>0</v>
      </c>
      <c r="I30" s="51">
        <f t="shared" si="0"/>
        <v>-14</v>
      </c>
      <c r="J30" s="51">
        <f t="shared" si="0"/>
        <v>0</v>
      </c>
      <c r="K30" s="13">
        <v>8</v>
      </c>
      <c r="L30" s="13">
        <v>5</v>
      </c>
      <c r="M30" s="13">
        <v>6</v>
      </c>
      <c r="N30" s="13">
        <v>3</v>
      </c>
      <c r="O30" s="51">
        <f t="shared" si="1"/>
        <v>2</v>
      </c>
      <c r="P30" s="51">
        <f t="shared" si="1"/>
        <v>2</v>
      </c>
      <c r="Q30" s="13">
        <v>2180</v>
      </c>
      <c r="R30" s="13">
        <v>3</v>
      </c>
      <c r="S30" s="24">
        <f t="shared" si="3"/>
        <v>2.6151376146788992</v>
      </c>
    </row>
    <row r="31" spans="1:19" s="6" customFormat="1" ht="23.25" customHeight="1" x14ac:dyDescent="0.2">
      <c r="A31" s="13" t="s">
        <v>65</v>
      </c>
      <c r="B31" s="13">
        <v>5692</v>
      </c>
      <c r="C31" s="51">
        <v>-7</v>
      </c>
      <c r="D31" s="52">
        <v>-0.12278547623223997</v>
      </c>
      <c r="E31" s="13">
        <v>1</v>
      </c>
      <c r="F31" s="13">
        <v>0</v>
      </c>
      <c r="G31" s="13">
        <v>7</v>
      </c>
      <c r="H31" s="13">
        <v>0</v>
      </c>
      <c r="I31" s="51">
        <f t="shared" si="0"/>
        <v>-6</v>
      </c>
      <c r="J31" s="51">
        <f t="shared" si="0"/>
        <v>0</v>
      </c>
      <c r="K31" s="13">
        <v>1</v>
      </c>
      <c r="L31" s="13">
        <v>1</v>
      </c>
      <c r="M31" s="13">
        <v>2</v>
      </c>
      <c r="N31" s="13">
        <v>0</v>
      </c>
      <c r="O31" s="51">
        <f t="shared" si="1"/>
        <v>-1</v>
      </c>
      <c r="P31" s="51">
        <f t="shared" si="1"/>
        <v>1</v>
      </c>
      <c r="Q31" s="13">
        <v>2176</v>
      </c>
      <c r="R31" s="13">
        <v>-4</v>
      </c>
      <c r="S31" s="24">
        <f t="shared" si="3"/>
        <v>2.6158088235294117</v>
      </c>
    </row>
    <row r="32" spans="1:19" s="6" customFormat="1" ht="23.25" customHeight="1" x14ac:dyDescent="0.2">
      <c r="A32" s="13" t="s">
        <v>66</v>
      </c>
      <c r="B32" s="13">
        <v>5677</v>
      </c>
      <c r="C32" s="51">
        <v>-14</v>
      </c>
      <c r="D32" s="52">
        <v>-0.2459592410400562</v>
      </c>
      <c r="E32" s="13">
        <v>2</v>
      </c>
      <c r="F32" s="13">
        <v>0</v>
      </c>
      <c r="G32" s="13">
        <v>11</v>
      </c>
      <c r="H32" s="13">
        <v>0</v>
      </c>
      <c r="I32" s="51">
        <f t="shared" si="0"/>
        <v>-9</v>
      </c>
      <c r="J32" s="51">
        <f t="shared" si="0"/>
        <v>0</v>
      </c>
      <c r="K32" s="13">
        <v>5</v>
      </c>
      <c r="L32" s="13">
        <v>1</v>
      </c>
      <c r="M32" s="13">
        <v>10</v>
      </c>
      <c r="N32" s="13">
        <v>3</v>
      </c>
      <c r="O32" s="51">
        <f t="shared" si="1"/>
        <v>-5</v>
      </c>
      <c r="P32" s="51">
        <f t="shared" si="1"/>
        <v>-2</v>
      </c>
      <c r="Q32" s="13">
        <v>2169</v>
      </c>
      <c r="R32" s="13">
        <v>-7</v>
      </c>
      <c r="S32" s="24">
        <f t="shared" si="3"/>
        <v>2.6173351775011526</v>
      </c>
    </row>
    <row r="33" spans="1:19" s="6" customFormat="1" ht="23.25" customHeight="1" x14ac:dyDescent="0.2">
      <c r="A33" s="13" t="s">
        <v>67</v>
      </c>
      <c r="B33" s="13">
        <v>5669</v>
      </c>
      <c r="C33" s="51">
        <v>-8</v>
      </c>
      <c r="D33" s="52">
        <v>-0.14091949973577594</v>
      </c>
      <c r="E33" s="13">
        <v>1</v>
      </c>
      <c r="F33" s="13">
        <v>0</v>
      </c>
      <c r="G33" s="13">
        <v>5</v>
      </c>
      <c r="H33" s="13">
        <v>0</v>
      </c>
      <c r="I33" s="51">
        <f t="shared" si="0"/>
        <v>-4</v>
      </c>
      <c r="J33" s="51">
        <f t="shared" si="0"/>
        <v>0</v>
      </c>
      <c r="K33" s="13">
        <v>0</v>
      </c>
      <c r="L33" s="13">
        <v>0</v>
      </c>
      <c r="M33" s="13">
        <v>4</v>
      </c>
      <c r="N33" s="13">
        <v>0</v>
      </c>
      <c r="O33" s="51">
        <f t="shared" si="1"/>
        <v>-4</v>
      </c>
      <c r="P33" s="51">
        <f t="shared" si="1"/>
        <v>0</v>
      </c>
      <c r="Q33" s="13">
        <v>2170</v>
      </c>
      <c r="R33" s="13">
        <v>1</v>
      </c>
      <c r="S33" s="24">
        <f t="shared" si="3"/>
        <v>2.6124423963133641</v>
      </c>
    </row>
    <row r="34" spans="1:19" s="6" customFormat="1" ht="23.25" customHeight="1" x14ac:dyDescent="0.2">
      <c r="A34" s="13" t="s">
        <v>68</v>
      </c>
      <c r="B34" s="13">
        <v>5655</v>
      </c>
      <c r="C34" s="51">
        <v>-12</v>
      </c>
      <c r="D34" s="52">
        <v>-0.21167754454048332</v>
      </c>
      <c r="E34" s="13">
        <v>1</v>
      </c>
      <c r="F34" s="13">
        <v>0</v>
      </c>
      <c r="G34" s="13">
        <v>15</v>
      </c>
      <c r="H34" s="13">
        <v>0</v>
      </c>
      <c r="I34" s="51">
        <f t="shared" si="0"/>
        <v>-14</v>
      </c>
      <c r="J34" s="51">
        <f t="shared" si="0"/>
        <v>0</v>
      </c>
      <c r="K34" s="13">
        <v>4</v>
      </c>
      <c r="L34" s="13">
        <v>2</v>
      </c>
      <c r="M34" s="13">
        <v>2</v>
      </c>
      <c r="N34" s="13">
        <v>0</v>
      </c>
      <c r="O34" s="51">
        <f t="shared" si="1"/>
        <v>2</v>
      </c>
      <c r="P34" s="51">
        <f t="shared" si="1"/>
        <v>2</v>
      </c>
      <c r="Q34" s="13">
        <v>2170</v>
      </c>
      <c r="R34" s="13">
        <v>0</v>
      </c>
      <c r="S34" s="24">
        <f t="shared" si="3"/>
        <v>2.6059907834101383</v>
      </c>
    </row>
    <row r="35" spans="1:19" s="6" customFormat="1" ht="23.25" customHeight="1" x14ac:dyDescent="0.2">
      <c r="A35" s="13" t="s">
        <v>69</v>
      </c>
      <c r="B35" s="13">
        <v>5634</v>
      </c>
      <c r="C35" s="51">
        <v>-23</v>
      </c>
      <c r="D35" s="52">
        <v>-0.40671971706454463</v>
      </c>
      <c r="E35" s="13">
        <v>1</v>
      </c>
      <c r="F35" s="13">
        <v>0</v>
      </c>
      <c r="G35" s="13">
        <v>8</v>
      </c>
      <c r="H35" s="13">
        <v>0</v>
      </c>
      <c r="I35" s="51">
        <f t="shared" si="0"/>
        <v>-7</v>
      </c>
      <c r="J35" s="51">
        <f t="shared" si="0"/>
        <v>0</v>
      </c>
      <c r="K35" s="13">
        <v>4</v>
      </c>
      <c r="L35" s="13">
        <v>1</v>
      </c>
      <c r="M35" s="13">
        <v>20</v>
      </c>
      <c r="N35" s="13">
        <v>0</v>
      </c>
      <c r="O35" s="51">
        <f t="shared" si="1"/>
        <v>-16</v>
      </c>
      <c r="P35" s="51">
        <f t="shared" si="1"/>
        <v>1</v>
      </c>
      <c r="Q35" s="13">
        <v>2169</v>
      </c>
      <c r="R35" s="13">
        <v>-1</v>
      </c>
      <c r="S35" s="24">
        <f t="shared" si="3"/>
        <v>2.5975103734439835</v>
      </c>
    </row>
    <row r="36" spans="1:19" s="6" customFormat="1" ht="22.5" customHeight="1" x14ac:dyDescent="0.2">
      <c r="A36" s="13" t="s">
        <v>58</v>
      </c>
      <c r="B36" s="13">
        <v>5626</v>
      </c>
      <c r="C36" s="51">
        <v>-7</v>
      </c>
      <c r="D36" s="52">
        <v>-0.12424565140220092</v>
      </c>
      <c r="E36" s="13">
        <v>3</v>
      </c>
      <c r="F36" s="13">
        <v>0</v>
      </c>
      <c r="G36" s="13">
        <v>10</v>
      </c>
      <c r="H36" s="13">
        <v>0</v>
      </c>
      <c r="I36" s="51">
        <f t="shared" si="0"/>
        <v>-7</v>
      </c>
      <c r="J36" s="51">
        <f t="shared" si="0"/>
        <v>0</v>
      </c>
      <c r="K36" s="13">
        <v>11</v>
      </c>
      <c r="L36" s="13">
        <v>2</v>
      </c>
      <c r="M36" s="13">
        <v>11</v>
      </c>
      <c r="N36" s="13">
        <v>4</v>
      </c>
      <c r="O36" s="51">
        <f t="shared" si="1"/>
        <v>0</v>
      </c>
      <c r="P36" s="51">
        <f t="shared" si="1"/>
        <v>-2</v>
      </c>
      <c r="Q36" s="13">
        <v>2165</v>
      </c>
      <c r="R36" s="13">
        <v>-4</v>
      </c>
      <c r="S36" s="24">
        <f t="shared" si="3"/>
        <v>2.5986143187066975</v>
      </c>
    </row>
    <row r="37" spans="1:19" s="6" customFormat="1" ht="23.25" customHeight="1" x14ac:dyDescent="0.2">
      <c r="A37" s="13" t="s">
        <v>59</v>
      </c>
      <c r="B37" s="13">
        <v>5611</v>
      </c>
      <c r="C37" s="51">
        <v>-14</v>
      </c>
      <c r="D37" s="52">
        <v>-0.24884464984002841</v>
      </c>
      <c r="E37" s="13">
        <v>2</v>
      </c>
      <c r="F37" s="13">
        <v>0</v>
      </c>
      <c r="G37" s="13">
        <v>10</v>
      </c>
      <c r="H37" s="13">
        <v>0</v>
      </c>
      <c r="I37" s="51">
        <f t="shared" si="0"/>
        <v>-8</v>
      </c>
      <c r="J37" s="51">
        <f t="shared" si="0"/>
        <v>0</v>
      </c>
      <c r="K37" s="13">
        <v>0</v>
      </c>
      <c r="L37" s="13">
        <v>0</v>
      </c>
      <c r="M37" s="13">
        <v>6</v>
      </c>
      <c r="N37" s="13">
        <v>3</v>
      </c>
      <c r="O37" s="51">
        <f t="shared" si="1"/>
        <v>-6</v>
      </c>
      <c r="P37" s="51">
        <f t="shared" si="1"/>
        <v>-3</v>
      </c>
      <c r="Q37" s="13">
        <v>2159</v>
      </c>
      <c r="R37" s="13">
        <v>-6</v>
      </c>
      <c r="S37" s="24">
        <f t="shared" si="3"/>
        <v>2.5988883742473368</v>
      </c>
    </row>
    <row r="38" spans="1:19" s="6" customFormat="1" ht="23.25" customHeight="1" x14ac:dyDescent="0.2">
      <c r="A38" s="13" t="s">
        <v>60</v>
      </c>
      <c r="B38" s="13">
        <v>5602</v>
      </c>
      <c r="C38" s="51">
        <v>-12</v>
      </c>
      <c r="D38" s="52">
        <v>-0.21386562110140794</v>
      </c>
      <c r="E38" s="13">
        <v>1</v>
      </c>
      <c r="F38" s="13">
        <v>0</v>
      </c>
      <c r="G38" s="13">
        <v>15</v>
      </c>
      <c r="H38" s="13">
        <v>0</v>
      </c>
      <c r="I38" s="51">
        <f t="shared" si="0"/>
        <v>-14</v>
      </c>
      <c r="J38" s="51">
        <f t="shared" si="0"/>
        <v>0</v>
      </c>
      <c r="K38" s="13">
        <v>7</v>
      </c>
      <c r="L38" s="13">
        <v>2</v>
      </c>
      <c r="M38" s="13">
        <v>5</v>
      </c>
      <c r="N38" s="13">
        <v>0</v>
      </c>
      <c r="O38" s="51">
        <f t="shared" si="1"/>
        <v>2</v>
      </c>
      <c r="P38" s="51">
        <f t="shared" si="1"/>
        <v>2</v>
      </c>
      <c r="Q38" s="13">
        <v>2153</v>
      </c>
      <c r="R38" s="13">
        <v>-6</v>
      </c>
      <c r="S38" s="24">
        <f t="shared" si="3"/>
        <v>2.6019507663725037</v>
      </c>
    </row>
    <row r="39" spans="1:19" s="6" customFormat="1" ht="23.25" customHeight="1" x14ac:dyDescent="0.2">
      <c r="A39" s="13" t="s">
        <v>61</v>
      </c>
      <c r="B39" s="13">
        <v>5594</v>
      </c>
      <c r="C39" s="51">
        <v>-14</v>
      </c>
      <c r="D39" s="52">
        <v>-0.24991074616208497</v>
      </c>
      <c r="E39" s="13">
        <v>1</v>
      </c>
      <c r="F39" s="13">
        <v>0</v>
      </c>
      <c r="G39" s="13">
        <v>9</v>
      </c>
      <c r="H39" s="13">
        <v>0</v>
      </c>
      <c r="I39" s="51">
        <f t="shared" si="0"/>
        <v>-8</v>
      </c>
      <c r="J39" s="51">
        <f t="shared" si="0"/>
        <v>0</v>
      </c>
      <c r="K39" s="13">
        <v>1</v>
      </c>
      <c r="L39" s="13">
        <v>0</v>
      </c>
      <c r="M39" s="13">
        <v>7</v>
      </c>
      <c r="N39" s="13">
        <v>2</v>
      </c>
      <c r="O39" s="51">
        <f t="shared" si="1"/>
        <v>-6</v>
      </c>
      <c r="P39" s="51">
        <f t="shared" si="1"/>
        <v>-2</v>
      </c>
      <c r="Q39" s="13">
        <v>2153</v>
      </c>
      <c r="R39" s="13">
        <v>0</v>
      </c>
      <c r="S39" s="24">
        <f t="shared" si="3"/>
        <v>2.5982350209010683</v>
      </c>
    </row>
    <row r="40" spans="1:19" s="6" customFormat="1" ht="23.25" customHeight="1" x14ac:dyDescent="0.2">
      <c r="A40" s="13" t="s">
        <v>62</v>
      </c>
      <c r="B40" s="13">
        <v>5575</v>
      </c>
      <c r="C40" s="51">
        <v>-16</v>
      </c>
      <c r="D40" s="52">
        <v>-0.28602073650339649</v>
      </c>
      <c r="E40" s="13">
        <v>4</v>
      </c>
      <c r="F40" s="13">
        <v>0</v>
      </c>
      <c r="G40" s="13">
        <v>13</v>
      </c>
      <c r="H40" s="13">
        <v>0</v>
      </c>
      <c r="I40" s="51">
        <f t="shared" si="0"/>
        <v>-9</v>
      </c>
      <c r="J40" s="51">
        <f t="shared" si="0"/>
        <v>0</v>
      </c>
      <c r="K40" s="13">
        <v>2</v>
      </c>
      <c r="L40" s="13">
        <v>1</v>
      </c>
      <c r="M40" s="13">
        <v>9</v>
      </c>
      <c r="N40" s="13">
        <v>0</v>
      </c>
      <c r="O40" s="51">
        <f t="shared" si="1"/>
        <v>-7</v>
      </c>
      <c r="P40" s="51">
        <f t="shared" si="1"/>
        <v>1</v>
      </c>
      <c r="Q40" s="13">
        <v>2145</v>
      </c>
      <c r="R40" s="13">
        <v>-8</v>
      </c>
      <c r="S40" s="24">
        <f t="shared" si="3"/>
        <v>2.5990675990675989</v>
      </c>
    </row>
    <row r="41" spans="1:19" s="6" customFormat="1" ht="23.25" customHeight="1" x14ac:dyDescent="0.2">
      <c r="A41" s="13" t="s">
        <v>63</v>
      </c>
      <c r="B41" s="13">
        <v>5565</v>
      </c>
      <c r="C41" s="51">
        <v>-2</v>
      </c>
      <c r="D41" s="52">
        <v>-3.5874439461883408E-2</v>
      </c>
      <c r="E41" s="13">
        <v>0</v>
      </c>
      <c r="F41" s="13">
        <v>0</v>
      </c>
      <c r="G41" s="13">
        <v>5</v>
      </c>
      <c r="H41" s="13">
        <v>0</v>
      </c>
      <c r="I41" s="51">
        <f t="shared" si="0"/>
        <v>-5</v>
      </c>
      <c r="J41" s="51">
        <f t="shared" si="0"/>
        <v>0</v>
      </c>
      <c r="K41" s="13">
        <v>5</v>
      </c>
      <c r="L41" s="13">
        <v>2</v>
      </c>
      <c r="M41" s="13">
        <v>2</v>
      </c>
      <c r="N41" s="13">
        <v>2</v>
      </c>
      <c r="O41" s="51">
        <f t="shared" si="1"/>
        <v>3</v>
      </c>
      <c r="P41" s="51">
        <f t="shared" si="1"/>
        <v>0</v>
      </c>
      <c r="Q41" s="13">
        <v>2143</v>
      </c>
      <c r="R41" s="13">
        <v>-2</v>
      </c>
      <c r="S41" s="24">
        <f t="shared" si="3"/>
        <v>2.5968268782081196</v>
      </c>
    </row>
    <row r="42" spans="1:19" s="6" customFormat="1" ht="23.25" customHeight="1" x14ac:dyDescent="0.2">
      <c r="A42" s="13" t="s">
        <v>64</v>
      </c>
      <c r="B42" s="13">
        <v>5552</v>
      </c>
      <c r="C42" s="51">
        <v>-16</v>
      </c>
      <c r="D42" s="52">
        <v>-0.28751123090745734</v>
      </c>
      <c r="E42" s="13">
        <v>0</v>
      </c>
      <c r="F42" s="13">
        <v>0</v>
      </c>
      <c r="G42" s="13">
        <v>11</v>
      </c>
      <c r="H42" s="13">
        <v>0</v>
      </c>
      <c r="I42" s="51">
        <f t="shared" si="0"/>
        <v>-11</v>
      </c>
      <c r="J42" s="51">
        <f t="shared" si="0"/>
        <v>0</v>
      </c>
      <c r="K42" s="13">
        <v>3</v>
      </c>
      <c r="L42" s="13">
        <v>1</v>
      </c>
      <c r="M42" s="13">
        <v>8</v>
      </c>
      <c r="N42" s="13">
        <v>5</v>
      </c>
      <c r="O42" s="51">
        <f t="shared" si="1"/>
        <v>-5</v>
      </c>
      <c r="P42" s="51">
        <f t="shared" si="1"/>
        <v>-4</v>
      </c>
      <c r="Q42" s="13">
        <v>2140</v>
      </c>
      <c r="R42" s="13">
        <v>-3</v>
      </c>
      <c r="S42" s="24">
        <f t="shared" si="3"/>
        <v>2.594392523364486</v>
      </c>
    </row>
    <row r="43" spans="1:19" s="6" customFormat="1" ht="23.25" customHeight="1" x14ac:dyDescent="0.2">
      <c r="A43" s="13" t="s">
        <v>65</v>
      </c>
      <c r="B43" s="13">
        <v>5543</v>
      </c>
      <c r="C43" s="51">
        <v>-9</v>
      </c>
      <c r="D43" s="52">
        <v>-0.16210374639769454</v>
      </c>
      <c r="E43" s="13">
        <v>4</v>
      </c>
      <c r="F43" s="13">
        <v>0</v>
      </c>
      <c r="G43" s="13">
        <v>11</v>
      </c>
      <c r="H43" s="13">
        <v>0</v>
      </c>
      <c r="I43" s="51">
        <f t="shared" si="0"/>
        <v>-7</v>
      </c>
      <c r="J43" s="51">
        <f t="shared" si="0"/>
        <v>0</v>
      </c>
      <c r="K43" s="13">
        <v>1</v>
      </c>
      <c r="L43" s="13">
        <v>0</v>
      </c>
      <c r="M43" s="13">
        <v>3</v>
      </c>
      <c r="N43" s="13">
        <v>1</v>
      </c>
      <c r="O43" s="51">
        <f t="shared" si="1"/>
        <v>-2</v>
      </c>
      <c r="P43" s="51">
        <f t="shared" si="1"/>
        <v>-1</v>
      </c>
      <c r="Q43" s="13">
        <v>2134</v>
      </c>
      <c r="R43" s="13">
        <v>-6</v>
      </c>
      <c r="S43" s="24">
        <f t="shared" si="3"/>
        <v>2.5974695407685098</v>
      </c>
    </row>
    <row r="44" spans="1:19" s="6" customFormat="1" ht="23.25" customHeight="1" x14ac:dyDescent="0.2">
      <c r="A44" s="13" t="s">
        <v>70</v>
      </c>
      <c r="B44" s="13">
        <v>5531</v>
      </c>
      <c r="C44" s="51">
        <v>-11</v>
      </c>
      <c r="D44" s="52">
        <v>-0.19844849359552588</v>
      </c>
      <c r="E44" s="13">
        <v>1</v>
      </c>
      <c r="F44" s="13">
        <v>0</v>
      </c>
      <c r="G44" s="13">
        <v>14</v>
      </c>
      <c r="H44" s="13">
        <v>0</v>
      </c>
      <c r="I44" s="51">
        <f t="shared" si="0"/>
        <v>-13</v>
      </c>
      <c r="J44" s="51">
        <f t="shared" si="0"/>
        <v>0</v>
      </c>
      <c r="K44" s="13">
        <v>5</v>
      </c>
      <c r="L44" s="13">
        <v>3</v>
      </c>
      <c r="M44" s="13">
        <v>3</v>
      </c>
      <c r="N44" s="13">
        <v>2</v>
      </c>
      <c r="O44" s="51">
        <f t="shared" si="1"/>
        <v>2</v>
      </c>
      <c r="P44" s="51">
        <f t="shared" si="1"/>
        <v>1</v>
      </c>
      <c r="Q44" s="13">
        <v>2132</v>
      </c>
      <c r="R44" s="13">
        <v>-2</v>
      </c>
      <c r="S44" s="24">
        <f t="shared" si="3"/>
        <v>2.5942776735459661</v>
      </c>
    </row>
    <row r="45" spans="1:19" s="6" customFormat="1" ht="23.25" customHeight="1" x14ac:dyDescent="0.2">
      <c r="A45" s="13" t="s">
        <v>67</v>
      </c>
      <c r="B45" s="13">
        <v>5508</v>
      </c>
      <c r="C45" s="51">
        <v>-17</v>
      </c>
      <c r="D45" s="52">
        <v>-0.30735852467908154</v>
      </c>
      <c r="E45" s="13">
        <v>3</v>
      </c>
      <c r="F45" s="13">
        <v>0</v>
      </c>
      <c r="G45" s="13">
        <v>18</v>
      </c>
      <c r="H45" s="13">
        <v>0</v>
      </c>
      <c r="I45" s="51">
        <f t="shared" si="0"/>
        <v>-15</v>
      </c>
      <c r="J45" s="51">
        <f t="shared" si="0"/>
        <v>0</v>
      </c>
      <c r="K45" s="13">
        <v>4</v>
      </c>
      <c r="L45" s="13">
        <v>2</v>
      </c>
      <c r="M45" s="13">
        <v>6</v>
      </c>
      <c r="N45" s="13">
        <v>2</v>
      </c>
      <c r="O45" s="51">
        <f t="shared" si="1"/>
        <v>-2</v>
      </c>
      <c r="P45" s="51">
        <f t="shared" si="1"/>
        <v>0</v>
      </c>
      <c r="Q45" s="13">
        <v>2123</v>
      </c>
      <c r="R45" s="13">
        <v>-9</v>
      </c>
      <c r="S45" s="24">
        <f t="shared" si="3"/>
        <v>2.5944418276024495</v>
      </c>
    </row>
    <row r="46" spans="1:19" s="6" customFormat="1" ht="23.25" customHeight="1" x14ac:dyDescent="0.2">
      <c r="A46" s="13" t="s">
        <v>68</v>
      </c>
      <c r="B46" s="13">
        <v>5492</v>
      </c>
      <c r="C46" s="51">
        <v>-12</v>
      </c>
      <c r="D46" s="52">
        <v>-0.2178649237472767</v>
      </c>
      <c r="E46" s="13">
        <v>1</v>
      </c>
      <c r="F46" s="13">
        <v>0</v>
      </c>
      <c r="G46" s="13">
        <v>9</v>
      </c>
      <c r="H46" s="13">
        <v>0</v>
      </c>
      <c r="I46" s="51">
        <f>E46-G46</f>
        <v>-8</v>
      </c>
      <c r="J46" s="51">
        <f t="shared" si="0"/>
        <v>0</v>
      </c>
      <c r="K46" s="13">
        <v>1</v>
      </c>
      <c r="L46" s="13">
        <v>0</v>
      </c>
      <c r="M46" s="13">
        <v>5</v>
      </c>
      <c r="N46" s="13">
        <v>1</v>
      </c>
      <c r="O46" s="51">
        <f t="shared" si="1"/>
        <v>-4</v>
      </c>
      <c r="P46" s="51">
        <f t="shared" si="1"/>
        <v>-1</v>
      </c>
      <c r="Q46" s="13">
        <v>2120</v>
      </c>
      <c r="R46" s="13">
        <v>-3</v>
      </c>
      <c r="S46" s="24">
        <f t="shared" si="3"/>
        <v>2.590566037735849</v>
      </c>
    </row>
    <row r="47" spans="1:19" s="6" customFormat="1" ht="23.25" customHeight="1" x14ac:dyDescent="0.2">
      <c r="A47" s="13" t="s">
        <v>69</v>
      </c>
      <c r="B47" s="13">
        <v>5439</v>
      </c>
      <c r="C47" s="51">
        <v>-40</v>
      </c>
      <c r="D47" s="52">
        <v>-0.72833211944646759</v>
      </c>
      <c r="E47" s="13">
        <v>0</v>
      </c>
      <c r="F47" s="13">
        <v>0</v>
      </c>
      <c r="G47" s="13">
        <v>15</v>
      </c>
      <c r="H47" s="13">
        <v>0</v>
      </c>
      <c r="I47" s="51">
        <f t="shared" si="0"/>
        <v>-15</v>
      </c>
      <c r="J47" s="51">
        <f t="shared" si="0"/>
        <v>0</v>
      </c>
      <c r="K47" s="13">
        <v>7</v>
      </c>
      <c r="L47" s="13">
        <v>2</v>
      </c>
      <c r="M47" s="13">
        <v>32</v>
      </c>
      <c r="N47" s="13">
        <v>5</v>
      </c>
      <c r="O47" s="51">
        <f t="shared" si="1"/>
        <v>-25</v>
      </c>
      <c r="P47" s="51">
        <f t="shared" si="1"/>
        <v>-3</v>
      </c>
      <c r="Q47" s="13">
        <v>2114</v>
      </c>
      <c r="R47" s="13">
        <v>-6</v>
      </c>
      <c r="S47" s="24">
        <f t="shared" si="3"/>
        <v>2.5728476821192054</v>
      </c>
    </row>
    <row r="48" spans="1:19" s="6" customFormat="1" ht="23.25" customHeight="1" x14ac:dyDescent="0.2">
      <c r="A48" s="13" t="s">
        <v>58</v>
      </c>
      <c r="B48" s="13">
        <v>5424</v>
      </c>
      <c r="C48" s="51">
        <v>-10</v>
      </c>
      <c r="D48" s="52">
        <v>-0.18385732671446958</v>
      </c>
      <c r="E48" s="13">
        <v>0</v>
      </c>
      <c r="F48" s="13">
        <v>0</v>
      </c>
      <c r="G48" s="13">
        <v>10</v>
      </c>
      <c r="H48" s="13">
        <v>1</v>
      </c>
      <c r="I48" s="51">
        <f t="shared" si="0"/>
        <v>-10</v>
      </c>
      <c r="J48" s="51">
        <f t="shared" si="0"/>
        <v>-1</v>
      </c>
      <c r="K48" s="13">
        <v>7</v>
      </c>
      <c r="L48" s="13">
        <v>4</v>
      </c>
      <c r="M48" s="13">
        <v>7</v>
      </c>
      <c r="N48" s="13">
        <v>4</v>
      </c>
      <c r="O48" s="51">
        <f t="shared" si="1"/>
        <v>0</v>
      </c>
      <c r="P48" s="51">
        <f t="shared" si="1"/>
        <v>0</v>
      </c>
      <c r="Q48" s="13">
        <v>2110</v>
      </c>
      <c r="R48" s="13">
        <v>-4</v>
      </c>
      <c r="S48" s="24">
        <f t="shared" si="3"/>
        <v>2.5706161137440757</v>
      </c>
    </row>
    <row r="49" spans="1:19" s="6" customFormat="1" ht="23.25" customHeight="1" x14ac:dyDescent="0.2">
      <c r="A49" s="13" t="s">
        <v>59</v>
      </c>
      <c r="B49" s="13">
        <v>5417</v>
      </c>
      <c r="C49" s="51">
        <v>-6</v>
      </c>
      <c r="D49" s="52">
        <v>-0.11061946902654868</v>
      </c>
      <c r="E49" s="13">
        <v>1</v>
      </c>
      <c r="F49" s="13">
        <v>0</v>
      </c>
      <c r="G49" s="13">
        <v>7</v>
      </c>
      <c r="H49" s="13">
        <v>0</v>
      </c>
      <c r="I49" s="51">
        <f t="shared" si="0"/>
        <v>-6</v>
      </c>
      <c r="J49" s="51">
        <f t="shared" si="0"/>
        <v>0</v>
      </c>
      <c r="K49" s="13">
        <v>7</v>
      </c>
      <c r="L49" s="13">
        <v>4</v>
      </c>
      <c r="M49" s="13">
        <v>7</v>
      </c>
      <c r="N49" s="13">
        <v>0</v>
      </c>
      <c r="O49" s="51">
        <f t="shared" si="1"/>
        <v>0</v>
      </c>
      <c r="P49" s="51">
        <f t="shared" si="1"/>
        <v>4</v>
      </c>
      <c r="Q49" s="13">
        <v>2116</v>
      </c>
      <c r="R49" s="13">
        <v>6</v>
      </c>
      <c r="S49" s="24">
        <f t="shared" si="3"/>
        <v>2.5600189035916823</v>
      </c>
    </row>
    <row r="50" spans="1:19" s="6" customFormat="1" ht="23.25" customHeight="1" x14ac:dyDescent="0.2">
      <c r="A50" s="13" t="s">
        <v>60</v>
      </c>
      <c r="B50" s="13">
        <v>5409</v>
      </c>
      <c r="C50" s="51">
        <v>-7</v>
      </c>
      <c r="D50" s="52">
        <v>-0.12922281705741184</v>
      </c>
      <c r="E50" s="13">
        <v>0</v>
      </c>
      <c r="F50" s="13">
        <v>0</v>
      </c>
      <c r="G50" s="13">
        <v>10</v>
      </c>
      <c r="H50" s="13">
        <v>0</v>
      </c>
      <c r="I50" s="51">
        <f t="shared" si="0"/>
        <v>-10</v>
      </c>
      <c r="J50" s="51">
        <f t="shared" si="0"/>
        <v>0</v>
      </c>
      <c r="K50" s="13">
        <v>5</v>
      </c>
      <c r="L50" s="13">
        <v>0</v>
      </c>
      <c r="M50" s="13">
        <v>2</v>
      </c>
      <c r="N50" s="13">
        <v>1</v>
      </c>
      <c r="O50" s="51">
        <f t="shared" si="1"/>
        <v>3</v>
      </c>
      <c r="P50" s="51">
        <f t="shared" si="1"/>
        <v>-1</v>
      </c>
      <c r="Q50" s="13">
        <v>2117</v>
      </c>
      <c r="R50" s="13">
        <v>1</v>
      </c>
      <c r="S50" s="24">
        <f t="shared" si="3"/>
        <v>2.5550307038261693</v>
      </c>
    </row>
    <row r="51" spans="1:19" s="6" customFormat="1" ht="23.25" customHeight="1" x14ac:dyDescent="0.2">
      <c r="A51" s="13" t="s">
        <v>61</v>
      </c>
      <c r="B51" s="13">
        <v>5402</v>
      </c>
      <c r="C51" s="51">
        <v>-7</v>
      </c>
      <c r="D51" s="52">
        <v>-0.1294139397300795</v>
      </c>
      <c r="E51" s="13">
        <v>1</v>
      </c>
      <c r="F51" s="13">
        <v>0</v>
      </c>
      <c r="G51" s="13">
        <v>10</v>
      </c>
      <c r="H51" s="13">
        <v>0</v>
      </c>
      <c r="I51" s="51">
        <f t="shared" si="0"/>
        <v>-9</v>
      </c>
      <c r="J51" s="51">
        <f t="shared" si="0"/>
        <v>0</v>
      </c>
      <c r="K51" s="13">
        <v>4</v>
      </c>
      <c r="L51" s="13">
        <v>0</v>
      </c>
      <c r="M51" s="13">
        <v>2</v>
      </c>
      <c r="N51" s="13">
        <v>2</v>
      </c>
      <c r="O51" s="51">
        <f t="shared" si="1"/>
        <v>2</v>
      </c>
      <c r="P51" s="51">
        <f t="shared" si="1"/>
        <v>-2</v>
      </c>
      <c r="Q51" s="13">
        <v>2110</v>
      </c>
      <c r="R51" s="13">
        <v>-7</v>
      </c>
      <c r="S51" s="24">
        <f t="shared" si="3"/>
        <v>2.5601895734597155</v>
      </c>
    </row>
    <row r="52" spans="1:19" s="6" customFormat="1" ht="23.25" customHeight="1" x14ac:dyDescent="0.2">
      <c r="A52" s="13" t="s">
        <v>62</v>
      </c>
      <c r="B52" s="13">
        <v>5390</v>
      </c>
      <c r="C52" s="51">
        <v>-8</v>
      </c>
      <c r="D52" s="52">
        <v>-0.1480932987782303</v>
      </c>
      <c r="E52" s="13">
        <v>0</v>
      </c>
      <c r="F52" s="13">
        <v>0</v>
      </c>
      <c r="G52" s="13">
        <v>8</v>
      </c>
      <c r="H52" s="13">
        <v>0</v>
      </c>
      <c r="I52" s="51">
        <f t="shared" si="0"/>
        <v>-8</v>
      </c>
      <c r="J52" s="51">
        <f t="shared" si="0"/>
        <v>0</v>
      </c>
      <c r="K52" s="13">
        <v>4</v>
      </c>
      <c r="L52" s="13">
        <v>3</v>
      </c>
      <c r="M52" s="13">
        <v>4</v>
      </c>
      <c r="N52" s="13">
        <v>3</v>
      </c>
      <c r="O52" s="51">
        <f t="shared" si="1"/>
        <v>0</v>
      </c>
      <c r="P52" s="51">
        <f t="shared" si="1"/>
        <v>0</v>
      </c>
      <c r="Q52" s="13">
        <v>2110</v>
      </c>
      <c r="R52" s="13">
        <v>0</v>
      </c>
      <c r="S52" s="24">
        <f t="shared" si="3"/>
        <v>2.5545023696682465</v>
      </c>
    </row>
    <row r="53" spans="1:19" s="6" customFormat="1" ht="23.25" customHeight="1" x14ac:dyDescent="0.2">
      <c r="A53" s="13" t="s">
        <v>63</v>
      </c>
      <c r="B53" s="13">
        <v>5346</v>
      </c>
      <c r="C53" s="51">
        <v>-2</v>
      </c>
      <c r="D53" s="52">
        <v>-3.7105751391465679E-2</v>
      </c>
      <c r="E53" s="13">
        <v>1</v>
      </c>
      <c r="F53" s="13">
        <v>0</v>
      </c>
      <c r="G53" s="13">
        <v>6</v>
      </c>
      <c r="H53" s="13">
        <v>0</v>
      </c>
      <c r="I53" s="51">
        <f t="shared" si="0"/>
        <v>-5</v>
      </c>
      <c r="J53" s="51">
        <f t="shared" si="0"/>
        <v>0</v>
      </c>
      <c r="K53" s="13">
        <v>7</v>
      </c>
      <c r="L53" s="13">
        <v>6</v>
      </c>
      <c r="M53" s="13">
        <v>4</v>
      </c>
      <c r="N53" s="13">
        <v>1</v>
      </c>
      <c r="O53" s="51">
        <f t="shared" si="1"/>
        <v>3</v>
      </c>
      <c r="P53" s="51">
        <f t="shared" si="1"/>
        <v>5</v>
      </c>
      <c r="Q53" s="13">
        <v>2121</v>
      </c>
      <c r="R53" s="13">
        <v>11</v>
      </c>
      <c r="S53" s="24">
        <f t="shared" si="3"/>
        <v>2.5205091937765207</v>
      </c>
    </row>
    <row r="54" spans="1:19" s="6" customFormat="1" ht="23.25" customHeight="1" x14ac:dyDescent="0.2">
      <c r="A54" s="13" t="s">
        <v>64</v>
      </c>
      <c r="B54" s="13">
        <v>5338</v>
      </c>
      <c r="C54" s="51">
        <v>-8</v>
      </c>
      <c r="D54" s="52">
        <v>-0.14964459408903852</v>
      </c>
      <c r="E54" s="13">
        <v>4</v>
      </c>
      <c r="F54" s="13">
        <v>0</v>
      </c>
      <c r="G54" s="13">
        <v>8</v>
      </c>
      <c r="H54" s="13">
        <v>0</v>
      </c>
      <c r="I54" s="51">
        <f t="shared" si="0"/>
        <v>-4</v>
      </c>
      <c r="J54" s="51">
        <f t="shared" si="0"/>
        <v>0</v>
      </c>
      <c r="K54" s="13">
        <v>2</v>
      </c>
      <c r="L54" s="13">
        <v>1</v>
      </c>
      <c r="M54" s="13">
        <v>6</v>
      </c>
      <c r="N54" s="13">
        <v>3</v>
      </c>
      <c r="O54" s="51">
        <f t="shared" si="1"/>
        <v>-4</v>
      </c>
      <c r="P54" s="51">
        <f t="shared" si="1"/>
        <v>-2</v>
      </c>
      <c r="Q54" s="13">
        <v>2121</v>
      </c>
      <c r="R54" s="13">
        <v>0</v>
      </c>
      <c r="S54" s="24">
        <f t="shared" si="3"/>
        <v>2.5167373880245165</v>
      </c>
    </row>
    <row r="55" spans="1:19" s="6" customFormat="1" ht="23.25" customHeight="1" x14ac:dyDescent="0.2">
      <c r="A55" s="13" t="s">
        <v>65</v>
      </c>
      <c r="B55" s="13">
        <v>5318</v>
      </c>
      <c r="C55" s="51">
        <v>-10</v>
      </c>
      <c r="D55" s="52">
        <v>-0.18733608092918697</v>
      </c>
      <c r="E55" s="13">
        <v>0</v>
      </c>
      <c r="F55" s="13">
        <v>0</v>
      </c>
      <c r="G55" s="13">
        <v>11</v>
      </c>
      <c r="H55" s="13">
        <v>0</v>
      </c>
      <c r="I55" s="51">
        <f t="shared" si="0"/>
        <v>-11</v>
      </c>
      <c r="J55" s="51">
        <f t="shared" si="0"/>
        <v>0</v>
      </c>
      <c r="K55" s="13">
        <v>3</v>
      </c>
      <c r="L55" s="13">
        <v>1</v>
      </c>
      <c r="M55" s="13">
        <v>2</v>
      </c>
      <c r="N55" s="13">
        <v>1</v>
      </c>
      <c r="O55" s="51">
        <f t="shared" si="1"/>
        <v>1</v>
      </c>
      <c r="P55" s="51">
        <f t="shared" si="1"/>
        <v>0</v>
      </c>
      <c r="Q55" s="13">
        <v>2113</v>
      </c>
      <c r="R55" s="13">
        <v>-8</v>
      </c>
      <c r="S55" s="24">
        <f t="shared" si="3"/>
        <v>2.5168007572172266</v>
      </c>
    </row>
    <row r="56" spans="1:19" s="6" customFormat="1" ht="23.25" customHeight="1" x14ac:dyDescent="0.2">
      <c r="A56" s="13" t="s">
        <v>71</v>
      </c>
      <c r="B56" s="13">
        <v>5309</v>
      </c>
      <c r="C56" s="51">
        <v>-7</v>
      </c>
      <c r="D56" s="52">
        <v>-0.1316284317412561</v>
      </c>
      <c r="E56" s="13">
        <v>2</v>
      </c>
      <c r="F56" s="13">
        <v>0</v>
      </c>
      <c r="G56" s="13">
        <v>13</v>
      </c>
      <c r="H56" s="13">
        <v>0</v>
      </c>
      <c r="I56" s="51">
        <f t="shared" si="0"/>
        <v>-11</v>
      </c>
      <c r="J56" s="51">
        <f t="shared" si="0"/>
        <v>0</v>
      </c>
      <c r="K56" s="13">
        <v>9</v>
      </c>
      <c r="L56" s="13">
        <v>5</v>
      </c>
      <c r="M56" s="13">
        <v>5</v>
      </c>
      <c r="N56" s="13">
        <v>2</v>
      </c>
      <c r="O56" s="51">
        <f t="shared" si="1"/>
        <v>4</v>
      </c>
      <c r="P56" s="51">
        <f t="shared" si="1"/>
        <v>3</v>
      </c>
      <c r="Q56" s="13">
        <v>2112</v>
      </c>
      <c r="R56" s="13">
        <v>-1</v>
      </c>
      <c r="S56" s="24">
        <f t="shared" si="3"/>
        <v>2.5137310606060606</v>
      </c>
    </row>
    <row r="57" spans="1:19" s="6" customFormat="1" ht="23.25" customHeight="1" x14ac:dyDescent="0.2">
      <c r="A57" s="13" t="s">
        <v>67</v>
      </c>
      <c r="B57" s="13">
        <v>5299</v>
      </c>
      <c r="C57" s="51">
        <v>-15</v>
      </c>
      <c r="D57" s="52">
        <v>-0.28253908457336596</v>
      </c>
      <c r="E57" s="13">
        <v>2</v>
      </c>
      <c r="F57" s="13">
        <v>0</v>
      </c>
      <c r="G57" s="13">
        <v>14</v>
      </c>
      <c r="H57" s="13">
        <v>0</v>
      </c>
      <c r="I57" s="51">
        <f t="shared" si="0"/>
        <v>-12</v>
      </c>
      <c r="J57" s="51">
        <f t="shared" si="0"/>
        <v>0</v>
      </c>
      <c r="K57" s="13">
        <v>3</v>
      </c>
      <c r="L57" s="13">
        <v>0</v>
      </c>
      <c r="M57" s="13">
        <v>6</v>
      </c>
      <c r="N57" s="13">
        <v>4</v>
      </c>
      <c r="O57" s="51">
        <f>K57-M57</f>
        <v>-3</v>
      </c>
      <c r="P57" s="51">
        <f t="shared" si="1"/>
        <v>-4</v>
      </c>
      <c r="Q57" s="13">
        <v>2106</v>
      </c>
      <c r="R57" s="13">
        <v>-6</v>
      </c>
      <c r="S57" s="24">
        <f t="shared" si="3"/>
        <v>2.516144349477683</v>
      </c>
    </row>
    <row r="58" spans="1:19" s="6" customFormat="1" ht="23.25" customHeight="1" x14ac:dyDescent="0.2">
      <c r="A58" s="13" t="s">
        <v>68</v>
      </c>
      <c r="B58" s="13">
        <v>5274</v>
      </c>
      <c r="C58" s="51">
        <v>-15</v>
      </c>
      <c r="D58" s="52">
        <v>-0.28307227778826194</v>
      </c>
      <c r="E58" s="13">
        <v>2</v>
      </c>
      <c r="F58" s="13">
        <v>0</v>
      </c>
      <c r="G58" s="13">
        <v>12</v>
      </c>
      <c r="H58" s="13">
        <v>0</v>
      </c>
      <c r="I58" s="51">
        <f t="shared" si="0"/>
        <v>-10</v>
      </c>
      <c r="J58" s="51">
        <f t="shared" si="0"/>
        <v>0</v>
      </c>
      <c r="K58" s="13">
        <v>3</v>
      </c>
      <c r="L58" s="13">
        <v>0</v>
      </c>
      <c r="M58" s="13">
        <v>8</v>
      </c>
      <c r="N58" s="13">
        <v>0</v>
      </c>
      <c r="O58" s="51">
        <f t="shared" si="1"/>
        <v>-5</v>
      </c>
      <c r="P58" s="51">
        <f t="shared" si="1"/>
        <v>0</v>
      </c>
      <c r="Q58" s="13">
        <v>2097</v>
      </c>
      <c r="R58" s="13">
        <v>-9</v>
      </c>
      <c r="S58" s="24">
        <f t="shared" si="3"/>
        <v>2.515021459227468</v>
      </c>
    </row>
    <row r="59" spans="1:19" s="6" customFormat="1" ht="23.25" customHeight="1" x14ac:dyDescent="0.2">
      <c r="A59" s="13" t="s">
        <v>69</v>
      </c>
      <c r="B59" s="13">
        <v>5259</v>
      </c>
      <c r="C59" s="51">
        <v>-8</v>
      </c>
      <c r="D59" s="52">
        <v>-0.15168752370117558</v>
      </c>
      <c r="E59" s="13">
        <v>0</v>
      </c>
      <c r="F59" s="13">
        <v>0</v>
      </c>
      <c r="G59" s="13">
        <v>8</v>
      </c>
      <c r="H59" s="13">
        <v>0</v>
      </c>
      <c r="I59" s="51">
        <f t="shared" si="0"/>
        <v>-8</v>
      </c>
      <c r="J59" s="51">
        <f t="shared" si="0"/>
        <v>0</v>
      </c>
      <c r="K59" s="13">
        <v>26</v>
      </c>
      <c r="L59" s="13">
        <v>8</v>
      </c>
      <c r="M59" s="13">
        <v>26</v>
      </c>
      <c r="N59" s="13">
        <v>1</v>
      </c>
      <c r="O59" s="51">
        <f t="shared" si="1"/>
        <v>0</v>
      </c>
      <c r="P59" s="51">
        <f t="shared" si="1"/>
        <v>7</v>
      </c>
      <c r="Q59" s="13">
        <v>2100</v>
      </c>
      <c r="R59" s="13">
        <v>3</v>
      </c>
      <c r="S59" s="24">
        <f t="shared" si="3"/>
        <v>2.5042857142857144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29</v>
      </c>
      <c r="B3" s="4"/>
      <c r="Q3" s="4"/>
      <c r="R3" s="4"/>
      <c r="S3" s="8" t="s">
        <v>3</v>
      </c>
    </row>
    <row r="4" spans="1:19" ht="24" customHeight="1" x14ac:dyDescent="0.2">
      <c r="A4" s="233" t="s">
        <v>13</v>
      </c>
      <c r="B4" s="50" t="s">
        <v>0</v>
      </c>
      <c r="C4" s="234" t="s">
        <v>72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6"/>
      <c r="Q4" s="237" t="s">
        <v>1</v>
      </c>
      <c r="R4" s="238"/>
      <c r="S4" s="239" t="s">
        <v>2</v>
      </c>
    </row>
    <row r="5" spans="1:19" ht="24" customHeight="1" x14ac:dyDescent="0.2">
      <c r="A5" s="80"/>
      <c r="B5" s="28"/>
      <c r="C5" s="229" t="s">
        <v>6</v>
      </c>
      <c r="D5" s="231"/>
      <c r="E5" s="229" t="s">
        <v>7</v>
      </c>
      <c r="F5" s="230"/>
      <c r="G5" s="230"/>
      <c r="H5" s="230"/>
      <c r="I5" s="230"/>
      <c r="J5" s="231"/>
      <c r="K5" s="229" t="s">
        <v>8</v>
      </c>
      <c r="L5" s="230"/>
      <c r="M5" s="230"/>
      <c r="N5" s="230"/>
      <c r="O5" s="230"/>
      <c r="P5" s="231"/>
      <c r="Q5" s="15"/>
      <c r="R5" s="20"/>
      <c r="S5" s="82"/>
    </row>
    <row r="6" spans="1:19" ht="24" customHeight="1" x14ac:dyDescent="0.2">
      <c r="A6" s="80"/>
      <c r="B6" s="232" t="s">
        <v>4</v>
      </c>
      <c r="C6" s="242" t="s">
        <v>9</v>
      </c>
      <c r="D6" s="242" t="s">
        <v>10</v>
      </c>
      <c r="E6" s="243" t="s">
        <v>11</v>
      </c>
      <c r="F6" s="244"/>
      <c r="G6" s="243" t="s">
        <v>16</v>
      </c>
      <c r="H6" s="244"/>
      <c r="I6" s="243" t="s">
        <v>17</v>
      </c>
      <c r="J6" s="244"/>
      <c r="K6" s="240" t="s">
        <v>73</v>
      </c>
      <c r="L6" s="39"/>
      <c r="M6" s="240" t="s">
        <v>74</v>
      </c>
      <c r="N6" s="39"/>
      <c r="O6" s="243" t="s">
        <v>12</v>
      </c>
      <c r="P6" s="244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241" t="s">
        <v>75</v>
      </c>
      <c r="G7" s="22"/>
      <c r="H7" s="241" t="s">
        <v>75</v>
      </c>
      <c r="I7" s="22"/>
      <c r="J7" s="241" t="s">
        <v>75</v>
      </c>
      <c r="K7" s="64"/>
      <c r="L7" s="241" t="s">
        <v>75</v>
      </c>
      <c r="M7" s="64"/>
      <c r="N7" s="241" t="s">
        <v>75</v>
      </c>
      <c r="O7" s="22"/>
      <c r="P7" s="241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16550</v>
      </c>
      <c r="C15" s="51">
        <v>-154</v>
      </c>
      <c r="D15" s="52">
        <v>-0.92066718479105647</v>
      </c>
      <c r="E15" s="13">
        <v>129</v>
      </c>
      <c r="F15" s="13">
        <v>0</v>
      </c>
      <c r="G15" s="13">
        <v>237</v>
      </c>
      <c r="H15" s="13">
        <v>0</v>
      </c>
      <c r="I15" s="51">
        <f t="shared" ref="I15:J59" si="0">E15-G15</f>
        <v>-108</v>
      </c>
      <c r="J15" s="51">
        <f t="shared" si="0"/>
        <v>0</v>
      </c>
      <c r="K15" s="13">
        <v>162</v>
      </c>
      <c r="L15" s="13">
        <v>23</v>
      </c>
      <c r="M15" s="13">
        <v>208</v>
      </c>
      <c r="N15" s="13">
        <v>16</v>
      </c>
      <c r="O15" s="51">
        <f t="shared" ref="O15:P59" si="1">K15-M15</f>
        <v>-46</v>
      </c>
      <c r="P15" s="51">
        <f t="shared" si="1"/>
        <v>7</v>
      </c>
      <c r="Q15" s="13">
        <v>5482</v>
      </c>
      <c r="R15" s="13" t="s">
        <v>43</v>
      </c>
      <c r="S15" s="24">
        <f t="shared" ref="S15:S21" si="2">B15/Q15</f>
        <v>3.018971178402043</v>
      </c>
    </row>
    <row r="16" spans="1:19" ht="24" customHeight="1" x14ac:dyDescent="0.2">
      <c r="A16" s="26" t="s">
        <v>51</v>
      </c>
      <c r="B16" s="13">
        <v>16055</v>
      </c>
      <c r="C16" s="51">
        <v>-198</v>
      </c>
      <c r="D16" s="52">
        <v>-1.2219205134534683</v>
      </c>
      <c r="E16" s="13">
        <v>118</v>
      </c>
      <c r="F16" s="13">
        <v>0</v>
      </c>
      <c r="G16" s="13">
        <v>227</v>
      </c>
      <c r="H16" s="13">
        <v>0</v>
      </c>
      <c r="I16" s="51">
        <f t="shared" si="0"/>
        <v>-109</v>
      </c>
      <c r="J16" s="51">
        <f t="shared" si="0"/>
        <v>0</v>
      </c>
      <c r="K16" s="13">
        <v>161</v>
      </c>
      <c r="L16" s="13">
        <v>19</v>
      </c>
      <c r="M16" s="13">
        <v>250</v>
      </c>
      <c r="N16" s="13">
        <v>37</v>
      </c>
      <c r="O16" s="51">
        <f t="shared" si="1"/>
        <v>-89</v>
      </c>
      <c r="P16" s="51">
        <f t="shared" si="1"/>
        <v>-18</v>
      </c>
      <c r="Q16" s="13">
        <v>5682</v>
      </c>
      <c r="R16" s="13" t="s">
        <v>43</v>
      </c>
      <c r="S16" s="24">
        <f t="shared" si="2"/>
        <v>2.8255895811334035</v>
      </c>
    </row>
    <row r="17" spans="1:19" ht="24" customHeight="1" x14ac:dyDescent="0.2">
      <c r="A17" s="26" t="s">
        <v>52</v>
      </c>
      <c r="B17" s="13">
        <v>16013</v>
      </c>
      <c r="C17" s="51">
        <v>-156</v>
      </c>
      <c r="D17" s="52">
        <v>-0.97165991902834015</v>
      </c>
      <c r="E17" s="13">
        <v>131</v>
      </c>
      <c r="F17" s="13">
        <v>0</v>
      </c>
      <c r="G17" s="13">
        <v>227</v>
      </c>
      <c r="H17" s="13">
        <v>0</v>
      </c>
      <c r="I17" s="51">
        <f t="shared" si="0"/>
        <v>-96</v>
      </c>
      <c r="J17" s="51">
        <f t="shared" si="0"/>
        <v>0</v>
      </c>
      <c r="K17" s="13">
        <v>145</v>
      </c>
      <c r="L17" s="13">
        <v>9</v>
      </c>
      <c r="M17" s="13">
        <v>205</v>
      </c>
      <c r="N17" s="13">
        <v>25</v>
      </c>
      <c r="O17" s="51">
        <f t="shared" si="1"/>
        <v>-60</v>
      </c>
      <c r="P17" s="51">
        <f t="shared" si="1"/>
        <v>-16</v>
      </c>
      <c r="Q17" s="13">
        <v>5658</v>
      </c>
      <c r="R17" s="13" t="s">
        <v>43</v>
      </c>
      <c r="S17" s="24">
        <f t="shared" si="2"/>
        <v>2.8301519971721456</v>
      </c>
    </row>
    <row r="18" spans="1:19" ht="24" customHeight="1" x14ac:dyDescent="0.2">
      <c r="A18" s="26" t="s">
        <v>53</v>
      </c>
      <c r="B18" s="13">
        <v>15948</v>
      </c>
      <c r="C18" s="51">
        <v>-197</v>
      </c>
      <c r="D18" s="52">
        <v>-1.2302504215325047</v>
      </c>
      <c r="E18" s="13">
        <v>134</v>
      </c>
      <c r="F18" s="13">
        <v>0</v>
      </c>
      <c r="G18" s="13">
        <v>292</v>
      </c>
      <c r="H18" s="13">
        <v>0</v>
      </c>
      <c r="I18" s="51">
        <f t="shared" si="0"/>
        <v>-158</v>
      </c>
      <c r="J18" s="51">
        <f t="shared" si="0"/>
        <v>0</v>
      </c>
      <c r="K18" s="13">
        <v>174</v>
      </c>
      <c r="L18" s="13">
        <v>25</v>
      </c>
      <c r="M18" s="13">
        <v>213</v>
      </c>
      <c r="N18" s="13">
        <v>24</v>
      </c>
      <c r="O18" s="51">
        <f t="shared" si="1"/>
        <v>-39</v>
      </c>
      <c r="P18" s="51">
        <f t="shared" si="1"/>
        <v>1</v>
      </c>
      <c r="Q18" s="13">
        <v>5671</v>
      </c>
      <c r="R18" s="13" t="s">
        <v>43</v>
      </c>
      <c r="S18" s="24">
        <f t="shared" si="2"/>
        <v>2.8122024334332569</v>
      </c>
    </row>
    <row r="19" spans="1:19" ht="24" customHeight="1" x14ac:dyDescent="0.2">
      <c r="A19" s="26" t="s">
        <v>54</v>
      </c>
      <c r="B19" s="13">
        <v>15773</v>
      </c>
      <c r="C19" s="51">
        <v>-228</v>
      </c>
      <c r="D19" s="52">
        <v>-1.4296463506395787</v>
      </c>
      <c r="E19" s="13">
        <v>127</v>
      </c>
      <c r="F19" s="13">
        <v>0</v>
      </c>
      <c r="G19" s="13">
        <v>282</v>
      </c>
      <c r="H19" s="13">
        <v>0</v>
      </c>
      <c r="I19" s="51">
        <f t="shared" si="0"/>
        <v>-155</v>
      </c>
      <c r="J19" s="51">
        <f t="shared" si="0"/>
        <v>0</v>
      </c>
      <c r="K19" s="13">
        <v>142</v>
      </c>
      <c r="L19" s="13">
        <v>30</v>
      </c>
      <c r="M19" s="13">
        <v>215</v>
      </c>
      <c r="N19" s="13">
        <v>34</v>
      </c>
      <c r="O19" s="51">
        <f t="shared" si="1"/>
        <v>-73</v>
      </c>
      <c r="P19" s="51">
        <f t="shared" si="1"/>
        <v>-4</v>
      </c>
      <c r="Q19" s="13">
        <v>5672</v>
      </c>
      <c r="R19" s="13" t="s">
        <v>43</v>
      </c>
      <c r="S19" s="24">
        <f t="shared" si="2"/>
        <v>2.7808533145275036</v>
      </c>
    </row>
    <row r="20" spans="1:19" ht="24" customHeight="1" x14ac:dyDescent="0.2">
      <c r="A20" s="26" t="s">
        <v>55</v>
      </c>
      <c r="B20" s="13">
        <v>15594</v>
      </c>
      <c r="C20" s="51">
        <v>-243</v>
      </c>
      <c r="D20" s="52">
        <v>-1.5406073670195906</v>
      </c>
      <c r="E20" s="13">
        <v>112</v>
      </c>
      <c r="F20" s="13">
        <v>0</v>
      </c>
      <c r="G20" s="13">
        <v>273</v>
      </c>
      <c r="H20" s="13">
        <v>0</v>
      </c>
      <c r="I20" s="51">
        <f t="shared" si="0"/>
        <v>-161</v>
      </c>
      <c r="J20" s="51">
        <f t="shared" si="0"/>
        <v>0</v>
      </c>
      <c r="K20" s="13">
        <v>149</v>
      </c>
      <c r="L20" s="13">
        <v>27</v>
      </c>
      <c r="M20" s="13">
        <v>231</v>
      </c>
      <c r="N20" s="13">
        <v>31</v>
      </c>
      <c r="O20" s="51">
        <f t="shared" si="1"/>
        <v>-82</v>
      </c>
      <c r="P20" s="51">
        <f t="shared" si="1"/>
        <v>-4</v>
      </c>
      <c r="Q20" s="13">
        <v>5660</v>
      </c>
      <c r="R20" s="13" t="s">
        <v>43</v>
      </c>
      <c r="S20" s="24">
        <f t="shared" si="2"/>
        <v>2.755123674911661</v>
      </c>
    </row>
    <row r="21" spans="1:19" ht="24" customHeight="1" x14ac:dyDescent="0.2">
      <c r="A21" s="25" t="s">
        <v>56</v>
      </c>
      <c r="B21" s="13">
        <v>15430</v>
      </c>
      <c r="C21" s="51">
        <v>-178</v>
      </c>
      <c r="D21" s="52">
        <v>-1.1414646658971399</v>
      </c>
      <c r="E21" s="13">
        <v>113</v>
      </c>
      <c r="F21" s="13">
        <v>1</v>
      </c>
      <c r="G21" s="13">
        <v>247</v>
      </c>
      <c r="H21" s="13">
        <v>0</v>
      </c>
      <c r="I21" s="51">
        <f t="shared" si="0"/>
        <v>-134</v>
      </c>
      <c r="J21" s="51">
        <f t="shared" si="0"/>
        <v>1</v>
      </c>
      <c r="K21" s="13">
        <v>161</v>
      </c>
      <c r="L21" s="13">
        <v>24</v>
      </c>
      <c r="M21" s="13">
        <v>205</v>
      </c>
      <c r="N21" s="13">
        <v>20</v>
      </c>
      <c r="O21" s="51">
        <f t="shared" si="1"/>
        <v>-44</v>
      </c>
      <c r="P21" s="51">
        <f t="shared" si="1"/>
        <v>4</v>
      </c>
      <c r="Q21" s="13">
        <v>5709</v>
      </c>
      <c r="R21" s="13" t="s">
        <v>43</v>
      </c>
      <c r="S21" s="24">
        <f t="shared" si="2"/>
        <v>2.7027500437905063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15775</v>
      </c>
      <c r="C23" s="51">
        <v>-68</v>
      </c>
      <c r="D23" s="52">
        <v>-0.42980848239681435</v>
      </c>
      <c r="E23" s="13">
        <v>13</v>
      </c>
      <c r="F23" s="13">
        <v>0</v>
      </c>
      <c r="G23" s="13">
        <v>29</v>
      </c>
      <c r="H23" s="13">
        <v>0</v>
      </c>
      <c r="I23" s="51">
        <f t="shared" si="0"/>
        <v>-16</v>
      </c>
      <c r="J23" s="51">
        <f t="shared" si="0"/>
        <v>0</v>
      </c>
      <c r="K23" s="13">
        <v>22</v>
      </c>
      <c r="L23" s="13">
        <v>0</v>
      </c>
      <c r="M23" s="13">
        <v>74</v>
      </c>
      <c r="N23" s="13">
        <v>2</v>
      </c>
      <c r="O23" s="51">
        <f t="shared" si="1"/>
        <v>-52</v>
      </c>
      <c r="P23" s="51">
        <f t="shared" si="1"/>
        <v>-2</v>
      </c>
      <c r="Q23" s="13">
        <v>5634</v>
      </c>
      <c r="R23" s="13">
        <v>-5</v>
      </c>
      <c r="S23" s="24">
        <f t="shared" ref="S23:S59" si="3">B23/Q23</f>
        <v>2.7999645012424565</v>
      </c>
    </row>
    <row r="24" spans="1:19" s="6" customFormat="1" ht="23.25" customHeight="1" x14ac:dyDescent="0.2">
      <c r="A24" s="13" t="s">
        <v>58</v>
      </c>
      <c r="B24" s="13">
        <v>15783</v>
      </c>
      <c r="C24" s="51">
        <v>-5</v>
      </c>
      <c r="D24" s="52">
        <v>-3.1695721077654518E-2</v>
      </c>
      <c r="E24" s="13">
        <v>16</v>
      </c>
      <c r="F24" s="13">
        <v>0</v>
      </c>
      <c r="G24" s="13">
        <v>18</v>
      </c>
      <c r="H24" s="13">
        <v>0</v>
      </c>
      <c r="I24" s="51">
        <f t="shared" si="0"/>
        <v>-2</v>
      </c>
      <c r="J24" s="51">
        <f t="shared" si="0"/>
        <v>0</v>
      </c>
      <c r="K24" s="13">
        <v>13</v>
      </c>
      <c r="L24" s="13">
        <v>1</v>
      </c>
      <c r="M24" s="13">
        <v>16</v>
      </c>
      <c r="N24" s="13">
        <v>2</v>
      </c>
      <c r="O24" s="51">
        <f t="shared" si="1"/>
        <v>-3</v>
      </c>
      <c r="P24" s="51">
        <f t="shared" si="1"/>
        <v>-1</v>
      </c>
      <c r="Q24" s="13">
        <v>5645</v>
      </c>
      <c r="R24" s="13">
        <v>11</v>
      </c>
      <c r="S24" s="24">
        <f t="shared" si="3"/>
        <v>2.7959255978742248</v>
      </c>
    </row>
    <row r="25" spans="1:19" s="6" customFormat="1" ht="23.25" customHeight="1" x14ac:dyDescent="0.2">
      <c r="A25" s="13" t="s">
        <v>59</v>
      </c>
      <c r="B25" s="13">
        <v>15775</v>
      </c>
      <c r="C25" s="51">
        <v>-13</v>
      </c>
      <c r="D25" s="52">
        <v>-8.2367103845910158E-2</v>
      </c>
      <c r="E25" s="13">
        <v>5</v>
      </c>
      <c r="F25" s="13">
        <v>0</v>
      </c>
      <c r="G25" s="13">
        <v>19</v>
      </c>
      <c r="H25" s="13">
        <v>0</v>
      </c>
      <c r="I25" s="51">
        <f t="shared" si="0"/>
        <v>-14</v>
      </c>
      <c r="J25" s="51">
        <f t="shared" si="0"/>
        <v>0</v>
      </c>
      <c r="K25" s="13">
        <v>10</v>
      </c>
      <c r="L25" s="13">
        <v>2</v>
      </c>
      <c r="M25" s="13">
        <v>9</v>
      </c>
      <c r="N25" s="13">
        <v>0</v>
      </c>
      <c r="O25" s="51">
        <f t="shared" si="1"/>
        <v>1</v>
      </c>
      <c r="P25" s="51">
        <f t="shared" si="1"/>
        <v>2</v>
      </c>
      <c r="Q25" s="13">
        <v>5648</v>
      </c>
      <c r="R25" s="13">
        <v>3</v>
      </c>
      <c r="S25" s="24">
        <f t="shared" si="3"/>
        <v>2.7930240793201131</v>
      </c>
    </row>
    <row r="26" spans="1:19" s="6" customFormat="1" ht="23.25" customHeight="1" x14ac:dyDescent="0.2">
      <c r="A26" s="13" t="s">
        <v>60</v>
      </c>
      <c r="B26" s="13">
        <v>15760</v>
      </c>
      <c r="C26" s="51">
        <v>-12</v>
      </c>
      <c r="D26" s="52">
        <v>-7.6069730586370843E-2</v>
      </c>
      <c r="E26" s="13">
        <v>8</v>
      </c>
      <c r="F26" s="13">
        <v>0</v>
      </c>
      <c r="G26" s="13">
        <v>16</v>
      </c>
      <c r="H26" s="13">
        <v>0</v>
      </c>
      <c r="I26" s="51">
        <f t="shared" si="0"/>
        <v>-8</v>
      </c>
      <c r="J26" s="51">
        <f t="shared" si="0"/>
        <v>0</v>
      </c>
      <c r="K26" s="13">
        <v>9</v>
      </c>
      <c r="L26" s="13">
        <v>2</v>
      </c>
      <c r="M26" s="13">
        <v>13</v>
      </c>
      <c r="N26" s="13">
        <v>3</v>
      </c>
      <c r="O26" s="51">
        <f t="shared" si="1"/>
        <v>-4</v>
      </c>
      <c r="P26" s="51">
        <f t="shared" si="1"/>
        <v>-1</v>
      </c>
      <c r="Q26" s="13">
        <v>5652</v>
      </c>
      <c r="R26" s="13">
        <v>4</v>
      </c>
      <c r="S26" s="24">
        <f t="shared" si="3"/>
        <v>2.7883934890304318</v>
      </c>
    </row>
    <row r="27" spans="1:19" s="6" customFormat="1" ht="23.25" customHeight="1" x14ac:dyDescent="0.2">
      <c r="A27" s="13" t="s">
        <v>61</v>
      </c>
      <c r="B27" s="13">
        <v>15773</v>
      </c>
      <c r="C27" s="51">
        <v>5</v>
      </c>
      <c r="D27" s="52">
        <v>3.1725888324873094E-2</v>
      </c>
      <c r="E27" s="13">
        <v>12</v>
      </c>
      <c r="F27" s="13">
        <v>0</v>
      </c>
      <c r="G27" s="13">
        <v>14</v>
      </c>
      <c r="H27" s="13">
        <v>0</v>
      </c>
      <c r="I27" s="51">
        <f t="shared" si="0"/>
        <v>-2</v>
      </c>
      <c r="J27" s="51">
        <f t="shared" si="0"/>
        <v>0</v>
      </c>
      <c r="K27" s="13">
        <v>18</v>
      </c>
      <c r="L27" s="13">
        <v>11</v>
      </c>
      <c r="M27" s="13">
        <v>11</v>
      </c>
      <c r="N27" s="13">
        <v>1</v>
      </c>
      <c r="O27" s="51">
        <f t="shared" si="1"/>
        <v>7</v>
      </c>
      <c r="P27" s="51">
        <f t="shared" si="1"/>
        <v>10</v>
      </c>
      <c r="Q27" s="13">
        <v>5665</v>
      </c>
      <c r="R27" s="13">
        <v>13</v>
      </c>
      <c r="S27" s="24">
        <f t="shared" si="3"/>
        <v>2.7842894969108563</v>
      </c>
    </row>
    <row r="28" spans="1:19" s="6" customFormat="1" ht="23.25" customHeight="1" x14ac:dyDescent="0.2">
      <c r="A28" s="13" t="s">
        <v>62</v>
      </c>
      <c r="B28" s="13">
        <v>15771</v>
      </c>
      <c r="C28" s="51">
        <v>-13</v>
      </c>
      <c r="D28" s="52">
        <v>-8.2419324161541879E-2</v>
      </c>
      <c r="E28" s="13">
        <v>9</v>
      </c>
      <c r="F28" s="13">
        <v>0</v>
      </c>
      <c r="G28" s="13">
        <v>17</v>
      </c>
      <c r="H28" s="13">
        <v>0</v>
      </c>
      <c r="I28" s="51">
        <f t="shared" si="0"/>
        <v>-8</v>
      </c>
      <c r="J28" s="51">
        <f t="shared" si="0"/>
        <v>0</v>
      </c>
      <c r="K28" s="13">
        <v>11</v>
      </c>
      <c r="L28" s="13">
        <v>1</v>
      </c>
      <c r="M28" s="13">
        <v>16</v>
      </c>
      <c r="N28" s="13">
        <v>2</v>
      </c>
      <c r="O28" s="51">
        <f t="shared" si="1"/>
        <v>-5</v>
      </c>
      <c r="P28" s="51">
        <f t="shared" si="1"/>
        <v>-1</v>
      </c>
      <c r="Q28" s="13">
        <v>5671</v>
      </c>
      <c r="R28" s="13">
        <v>6</v>
      </c>
      <c r="S28" s="24">
        <f t="shared" si="3"/>
        <v>2.7809910068770938</v>
      </c>
    </row>
    <row r="29" spans="1:19" s="6" customFormat="1" ht="23.25" customHeight="1" x14ac:dyDescent="0.2">
      <c r="A29" s="13" t="s">
        <v>63</v>
      </c>
      <c r="B29" s="13">
        <v>15773</v>
      </c>
      <c r="C29" s="51">
        <v>-11</v>
      </c>
      <c r="D29" s="52">
        <v>-6.9748272145076409E-2</v>
      </c>
      <c r="E29" s="13">
        <v>12</v>
      </c>
      <c r="F29" s="13">
        <v>0</v>
      </c>
      <c r="G29" s="13">
        <v>21</v>
      </c>
      <c r="H29" s="13">
        <v>0</v>
      </c>
      <c r="I29" s="51">
        <f t="shared" si="0"/>
        <v>-9</v>
      </c>
      <c r="J29" s="51">
        <f t="shared" si="0"/>
        <v>0</v>
      </c>
      <c r="K29" s="13">
        <v>9</v>
      </c>
      <c r="L29" s="13">
        <v>1</v>
      </c>
      <c r="M29" s="13">
        <v>11</v>
      </c>
      <c r="N29" s="13">
        <v>3</v>
      </c>
      <c r="O29" s="51">
        <f t="shared" si="1"/>
        <v>-2</v>
      </c>
      <c r="P29" s="51">
        <f t="shared" si="1"/>
        <v>-2</v>
      </c>
      <c r="Q29" s="13">
        <v>5672</v>
      </c>
      <c r="R29" s="13">
        <v>1</v>
      </c>
      <c r="S29" s="24">
        <f t="shared" si="3"/>
        <v>2.7808533145275036</v>
      </c>
    </row>
    <row r="30" spans="1:19" s="6" customFormat="1" ht="23.25" customHeight="1" x14ac:dyDescent="0.2">
      <c r="A30" s="13" t="s">
        <v>64</v>
      </c>
      <c r="B30" s="13">
        <v>15763</v>
      </c>
      <c r="C30" s="51">
        <v>-21</v>
      </c>
      <c r="D30" s="52">
        <v>-0.13313890826095226</v>
      </c>
      <c r="E30" s="13">
        <v>7</v>
      </c>
      <c r="F30" s="13">
        <v>0</v>
      </c>
      <c r="G30" s="13">
        <v>22</v>
      </c>
      <c r="H30" s="13">
        <v>0</v>
      </c>
      <c r="I30" s="51">
        <f t="shared" si="0"/>
        <v>-15</v>
      </c>
      <c r="J30" s="51">
        <f t="shared" si="0"/>
        <v>0</v>
      </c>
      <c r="K30" s="13">
        <v>3</v>
      </c>
      <c r="L30" s="13">
        <v>1</v>
      </c>
      <c r="M30" s="13">
        <v>9</v>
      </c>
      <c r="N30" s="13">
        <v>1</v>
      </c>
      <c r="O30" s="51">
        <f t="shared" si="1"/>
        <v>-6</v>
      </c>
      <c r="P30" s="51">
        <f t="shared" si="1"/>
        <v>0</v>
      </c>
      <c r="Q30" s="13">
        <v>5675</v>
      </c>
      <c r="R30" s="13">
        <v>3</v>
      </c>
      <c r="S30" s="24">
        <f t="shared" si="3"/>
        <v>2.7776211453744493</v>
      </c>
    </row>
    <row r="31" spans="1:19" s="6" customFormat="1" ht="23.25" customHeight="1" x14ac:dyDescent="0.2">
      <c r="A31" s="13" t="s">
        <v>65</v>
      </c>
      <c r="B31" s="13">
        <v>15739</v>
      </c>
      <c r="C31" s="51">
        <v>-19</v>
      </c>
      <c r="D31" s="52">
        <v>-0.12053543107276533</v>
      </c>
      <c r="E31" s="13">
        <v>7</v>
      </c>
      <c r="F31" s="13">
        <v>0</v>
      </c>
      <c r="G31" s="13">
        <v>25</v>
      </c>
      <c r="H31" s="13">
        <v>0</v>
      </c>
      <c r="I31" s="51">
        <f t="shared" si="0"/>
        <v>-18</v>
      </c>
      <c r="J31" s="51">
        <f t="shared" si="0"/>
        <v>0</v>
      </c>
      <c r="K31" s="13">
        <v>12</v>
      </c>
      <c r="L31" s="13">
        <v>5</v>
      </c>
      <c r="M31" s="13">
        <v>13</v>
      </c>
      <c r="N31" s="13">
        <v>1</v>
      </c>
      <c r="O31" s="51">
        <f t="shared" si="1"/>
        <v>-1</v>
      </c>
      <c r="P31" s="51">
        <f t="shared" si="1"/>
        <v>4</v>
      </c>
      <c r="Q31" s="13">
        <v>5672</v>
      </c>
      <c r="R31" s="13">
        <v>-3</v>
      </c>
      <c r="S31" s="24">
        <f t="shared" si="3"/>
        <v>2.7748589562764456</v>
      </c>
    </row>
    <row r="32" spans="1:19" s="6" customFormat="1" ht="23.25" customHeight="1" x14ac:dyDescent="0.2">
      <c r="A32" s="13" t="s">
        <v>66</v>
      </c>
      <c r="B32" s="13">
        <v>15706</v>
      </c>
      <c r="C32" s="51">
        <v>-37</v>
      </c>
      <c r="D32" s="52">
        <v>-0.2350848211449266</v>
      </c>
      <c r="E32" s="13">
        <v>13</v>
      </c>
      <c r="F32" s="13">
        <v>0</v>
      </c>
      <c r="G32" s="13">
        <v>31</v>
      </c>
      <c r="H32" s="13">
        <v>0</v>
      </c>
      <c r="I32" s="51">
        <f t="shared" si="0"/>
        <v>-18</v>
      </c>
      <c r="J32" s="51">
        <f t="shared" si="0"/>
        <v>0</v>
      </c>
      <c r="K32" s="13">
        <v>5</v>
      </c>
      <c r="L32" s="13">
        <v>2</v>
      </c>
      <c r="M32" s="13">
        <v>24</v>
      </c>
      <c r="N32" s="13">
        <v>4</v>
      </c>
      <c r="O32" s="51">
        <f t="shared" si="1"/>
        <v>-19</v>
      </c>
      <c r="P32" s="51">
        <f t="shared" si="1"/>
        <v>-2</v>
      </c>
      <c r="Q32" s="13">
        <v>5661</v>
      </c>
      <c r="R32" s="13">
        <v>-11</v>
      </c>
      <c r="S32" s="24">
        <f t="shared" si="3"/>
        <v>2.7744214803038334</v>
      </c>
    </row>
    <row r="33" spans="1:19" s="6" customFormat="1" ht="23.25" customHeight="1" x14ac:dyDescent="0.2">
      <c r="A33" s="13" t="s">
        <v>67</v>
      </c>
      <c r="B33" s="13">
        <v>15677</v>
      </c>
      <c r="C33" s="51">
        <v>-24</v>
      </c>
      <c r="D33" s="52">
        <v>-0.15280784413599899</v>
      </c>
      <c r="E33" s="13">
        <v>5</v>
      </c>
      <c r="F33" s="13">
        <v>0</v>
      </c>
      <c r="G33" s="13">
        <v>23</v>
      </c>
      <c r="H33" s="13">
        <v>0</v>
      </c>
      <c r="I33" s="51">
        <f t="shared" si="0"/>
        <v>-18</v>
      </c>
      <c r="J33" s="51">
        <f t="shared" si="0"/>
        <v>0</v>
      </c>
      <c r="K33" s="13">
        <v>13</v>
      </c>
      <c r="L33" s="13">
        <v>0</v>
      </c>
      <c r="M33" s="13">
        <v>19</v>
      </c>
      <c r="N33" s="13">
        <v>4</v>
      </c>
      <c r="O33" s="51">
        <f t="shared" si="1"/>
        <v>-6</v>
      </c>
      <c r="P33" s="51">
        <f t="shared" si="1"/>
        <v>-4</v>
      </c>
      <c r="Q33" s="13">
        <v>5652</v>
      </c>
      <c r="R33" s="13">
        <v>-9</v>
      </c>
      <c r="S33" s="24">
        <f t="shared" si="3"/>
        <v>2.7737084217975938</v>
      </c>
    </row>
    <row r="34" spans="1:19" s="6" customFormat="1" ht="23.25" customHeight="1" x14ac:dyDescent="0.2">
      <c r="A34" s="13" t="s">
        <v>68</v>
      </c>
      <c r="B34" s="13">
        <v>15673</v>
      </c>
      <c r="C34" s="51">
        <v>-6</v>
      </c>
      <c r="D34" s="52">
        <v>-3.8272628691713974E-2</v>
      </c>
      <c r="E34" s="13">
        <v>8</v>
      </c>
      <c r="F34" s="13">
        <v>0</v>
      </c>
      <c r="G34" s="13">
        <v>19</v>
      </c>
      <c r="H34" s="13">
        <v>0</v>
      </c>
      <c r="I34" s="51">
        <f t="shared" si="0"/>
        <v>-11</v>
      </c>
      <c r="J34" s="51">
        <f t="shared" si="0"/>
        <v>0</v>
      </c>
      <c r="K34" s="13">
        <v>10</v>
      </c>
      <c r="L34" s="13">
        <v>1</v>
      </c>
      <c r="M34" s="13">
        <v>5</v>
      </c>
      <c r="N34" s="13">
        <v>0</v>
      </c>
      <c r="O34" s="51">
        <f t="shared" si="1"/>
        <v>5</v>
      </c>
      <c r="P34" s="51">
        <f t="shared" si="1"/>
        <v>1</v>
      </c>
      <c r="Q34" s="13">
        <v>5652</v>
      </c>
      <c r="R34" s="13">
        <v>0</v>
      </c>
      <c r="S34" s="24">
        <f t="shared" si="3"/>
        <v>2.7730007077140835</v>
      </c>
    </row>
    <row r="35" spans="1:19" s="6" customFormat="1" ht="23.25" customHeight="1" x14ac:dyDescent="0.2">
      <c r="A35" s="13" t="s">
        <v>69</v>
      </c>
      <c r="B35" s="13">
        <v>15598</v>
      </c>
      <c r="C35" s="51">
        <v>-61</v>
      </c>
      <c r="D35" s="52">
        <v>-0.38920436419319848</v>
      </c>
      <c r="E35" s="13">
        <v>12</v>
      </c>
      <c r="F35" s="13">
        <v>0</v>
      </c>
      <c r="G35" s="13">
        <v>24</v>
      </c>
      <c r="H35" s="13">
        <v>0</v>
      </c>
      <c r="I35" s="51">
        <f t="shared" si="0"/>
        <v>-12</v>
      </c>
      <c r="J35" s="51">
        <f t="shared" si="0"/>
        <v>0</v>
      </c>
      <c r="K35" s="13">
        <v>27</v>
      </c>
      <c r="L35" s="13">
        <v>2</v>
      </c>
      <c r="M35" s="13">
        <v>76</v>
      </c>
      <c r="N35" s="13">
        <v>1</v>
      </c>
      <c r="O35" s="51">
        <f t="shared" si="1"/>
        <v>-49</v>
      </c>
      <c r="P35" s="51">
        <f t="shared" si="1"/>
        <v>1</v>
      </c>
      <c r="Q35" s="13">
        <v>5643</v>
      </c>
      <c r="R35" s="13">
        <v>-9</v>
      </c>
      <c r="S35" s="24">
        <f t="shared" si="3"/>
        <v>2.7641325536062378</v>
      </c>
    </row>
    <row r="36" spans="1:19" s="6" customFormat="1" ht="22.5" customHeight="1" x14ac:dyDescent="0.2">
      <c r="A36" s="13" t="s">
        <v>58</v>
      </c>
      <c r="B36" s="13">
        <v>15628</v>
      </c>
      <c r="C36" s="51">
        <v>-2</v>
      </c>
      <c r="D36" s="52">
        <v>-1.2822156686754713E-2</v>
      </c>
      <c r="E36" s="13">
        <v>13</v>
      </c>
      <c r="F36" s="13">
        <v>0</v>
      </c>
      <c r="G36" s="13">
        <v>21</v>
      </c>
      <c r="H36" s="13">
        <v>0</v>
      </c>
      <c r="I36" s="51">
        <f t="shared" si="0"/>
        <v>-8</v>
      </c>
      <c r="J36" s="51">
        <f t="shared" si="0"/>
        <v>0</v>
      </c>
      <c r="K36" s="13">
        <v>27</v>
      </c>
      <c r="L36" s="13">
        <v>2</v>
      </c>
      <c r="M36" s="13">
        <v>21</v>
      </c>
      <c r="N36" s="13">
        <v>2</v>
      </c>
      <c r="O36" s="51">
        <f t="shared" si="1"/>
        <v>6</v>
      </c>
      <c r="P36" s="51">
        <f t="shared" si="1"/>
        <v>0</v>
      </c>
      <c r="Q36" s="13">
        <v>5660</v>
      </c>
      <c r="R36" s="13">
        <v>17</v>
      </c>
      <c r="S36" s="24">
        <f t="shared" si="3"/>
        <v>2.76113074204947</v>
      </c>
    </row>
    <row r="37" spans="1:19" s="6" customFormat="1" ht="23.25" customHeight="1" x14ac:dyDescent="0.2">
      <c r="A37" s="13" t="s">
        <v>59</v>
      </c>
      <c r="B37" s="13">
        <v>15620</v>
      </c>
      <c r="C37" s="51">
        <v>-25</v>
      </c>
      <c r="D37" s="52">
        <v>-0.15996928589710777</v>
      </c>
      <c r="E37" s="13">
        <v>12</v>
      </c>
      <c r="F37" s="13">
        <v>0</v>
      </c>
      <c r="G37" s="13">
        <v>29</v>
      </c>
      <c r="H37" s="13">
        <v>0</v>
      </c>
      <c r="I37" s="51">
        <f t="shared" si="0"/>
        <v>-17</v>
      </c>
      <c r="J37" s="51">
        <f t="shared" si="0"/>
        <v>0</v>
      </c>
      <c r="K37" s="13">
        <v>4</v>
      </c>
      <c r="L37" s="13">
        <v>0</v>
      </c>
      <c r="M37" s="13">
        <v>12</v>
      </c>
      <c r="N37" s="13">
        <v>2</v>
      </c>
      <c r="O37" s="51">
        <f t="shared" si="1"/>
        <v>-8</v>
      </c>
      <c r="P37" s="51">
        <f t="shared" si="1"/>
        <v>-2</v>
      </c>
      <c r="Q37" s="13">
        <v>5653</v>
      </c>
      <c r="R37" s="13">
        <v>-7</v>
      </c>
      <c r="S37" s="24">
        <f t="shared" si="3"/>
        <v>2.7631346187864851</v>
      </c>
    </row>
    <row r="38" spans="1:19" s="6" customFormat="1" ht="23.25" customHeight="1" x14ac:dyDescent="0.2">
      <c r="A38" s="13" t="s">
        <v>60</v>
      </c>
      <c r="B38" s="13">
        <v>15610</v>
      </c>
      <c r="C38" s="51">
        <v>-12</v>
      </c>
      <c r="D38" s="52">
        <v>-7.6824583866837381E-2</v>
      </c>
      <c r="E38" s="13">
        <v>5</v>
      </c>
      <c r="F38" s="13">
        <v>0</v>
      </c>
      <c r="G38" s="13">
        <v>22</v>
      </c>
      <c r="H38" s="13">
        <v>0</v>
      </c>
      <c r="I38" s="51">
        <f t="shared" si="0"/>
        <v>-17</v>
      </c>
      <c r="J38" s="51">
        <f t="shared" si="0"/>
        <v>0</v>
      </c>
      <c r="K38" s="13">
        <v>15</v>
      </c>
      <c r="L38" s="13">
        <v>2</v>
      </c>
      <c r="M38" s="13">
        <v>10</v>
      </c>
      <c r="N38" s="13">
        <v>5</v>
      </c>
      <c r="O38" s="51">
        <f t="shared" si="1"/>
        <v>5</v>
      </c>
      <c r="P38" s="51">
        <f t="shared" si="1"/>
        <v>-3</v>
      </c>
      <c r="Q38" s="13">
        <v>5648</v>
      </c>
      <c r="R38" s="13">
        <v>-5</v>
      </c>
      <c r="S38" s="24">
        <f t="shared" si="3"/>
        <v>2.7638101983002832</v>
      </c>
    </row>
    <row r="39" spans="1:19" s="6" customFormat="1" ht="23.25" customHeight="1" x14ac:dyDescent="0.2">
      <c r="A39" s="13" t="s">
        <v>61</v>
      </c>
      <c r="B39" s="13">
        <v>15608</v>
      </c>
      <c r="C39" s="51">
        <v>-6</v>
      </c>
      <c r="D39" s="52">
        <v>-3.8436899423446511E-2</v>
      </c>
      <c r="E39" s="13">
        <v>7</v>
      </c>
      <c r="F39" s="13">
        <v>0</v>
      </c>
      <c r="G39" s="13">
        <v>19</v>
      </c>
      <c r="H39" s="13">
        <v>0</v>
      </c>
      <c r="I39" s="51">
        <f t="shared" si="0"/>
        <v>-12</v>
      </c>
      <c r="J39" s="51">
        <f t="shared" si="0"/>
        <v>0</v>
      </c>
      <c r="K39" s="13">
        <v>16</v>
      </c>
      <c r="L39" s="13">
        <v>5</v>
      </c>
      <c r="M39" s="13">
        <v>10</v>
      </c>
      <c r="N39" s="13">
        <v>3</v>
      </c>
      <c r="O39" s="51">
        <f t="shared" si="1"/>
        <v>6</v>
      </c>
      <c r="P39" s="51">
        <f t="shared" si="1"/>
        <v>2</v>
      </c>
      <c r="Q39" s="13">
        <v>5654</v>
      </c>
      <c r="R39" s="13">
        <v>6</v>
      </c>
      <c r="S39" s="24">
        <f t="shared" si="3"/>
        <v>2.7605235231694376</v>
      </c>
    </row>
    <row r="40" spans="1:19" s="6" customFormat="1" ht="23.25" customHeight="1" x14ac:dyDescent="0.2">
      <c r="A40" s="13" t="s">
        <v>62</v>
      </c>
      <c r="B40" s="13">
        <v>15602</v>
      </c>
      <c r="C40" s="51">
        <v>-9</v>
      </c>
      <c r="D40" s="52">
        <v>-5.7662737057919015E-2</v>
      </c>
      <c r="E40" s="13">
        <v>10</v>
      </c>
      <c r="F40" s="13">
        <v>0</v>
      </c>
      <c r="G40" s="13">
        <v>15</v>
      </c>
      <c r="H40" s="13">
        <v>0</v>
      </c>
      <c r="I40" s="51">
        <f t="shared" si="0"/>
        <v>-5</v>
      </c>
      <c r="J40" s="51">
        <f t="shared" si="0"/>
        <v>0</v>
      </c>
      <c r="K40" s="13">
        <v>11</v>
      </c>
      <c r="L40" s="13">
        <v>6</v>
      </c>
      <c r="M40" s="13">
        <v>15</v>
      </c>
      <c r="N40" s="13">
        <v>4</v>
      </c>
      <c r="O40" s="51">
        <f t="shared" si="1"/>
        <v>-4</v>
      </c>
      <c r="P40" s="51">
        <f t="shared" si="1"/>
        <v>2</v>
      </c>
      <c r="Q40" s="13">
        <v>5655</v>
      </c>
      <c r="R40" s="13">
        <v>1</v>
      </c>
      <c r="S40" s="24">
        <f t="shared" si="3"/>
        <v>2.7589743589743589</v>
      </c>
    </row>
    <row r="41" spans="1:19" s="6" customFormat="1" ht="23.25" customHeight="1" x14ac:dyDescent="0.2">
      <c r="A41" s="13" t="s">
        <v>63</v>
      </c>
      <c r="B41" s="13">
        <v>15594</v>
      </c>
      <c r="C41" s="51">
        <v>-21</v>
      </c>
      <c r="D41" s="52">
        <v>-0.13459812844507116</v>
      </c>
      <c r="E41" s="13">
        <v>13</v>
      </c>
      <c r="F41" s="13">
        <v>0</v>
      </c>
      <c r="G41" s="13">
        <v>23</v>
      </c>
      <c r="H41" s="13">
        <v>0</v>
      </c>
      <c r="I41" s="51">
        <f t="shared" si="0"/>
        <v>-10</v>
      </c>
      <c r="J41" s="51">
        <f t="shared" si="0"/>
        <v>0</v>
      </c>
      <c r="K41" s="13">
        <v>6</v>
      </c>
      <c r="L41" s="13">
        <v>1</v>
      </c>
      <c r="M41" s="13">
        <v>17</v>
      </c>
      <c r="N41" s="13">
        <v>4</v>
      </c>
      <c r="O41" s="51">
        <f t="shared" si="1"/>
        <v>-11</v>
      </c>
      <c r="P41" s="51">
        <f t="shared" si="1"/>
        <v>-3</v>
      </c>
      <c r="Q41" s="13">
        <v>5660</v>
      </c>
      <c r="R41" s="13">
        <v>5</v>
      </c>
      <c r="S41" s="24">
        <f t="shared" si="3"/>
        <v>2.755123674911661</v>
      </c>
    </row>
    <row r="42" spans="1:19" s="6" customFormat="1" ht="23.25" customHeight="1" x14ac:dyDescent="0.2">
      <c r="A42" s="13" t="s">
        <v>64</v>
      </c>
      <c r="B42" s="13">
        <v>15593</v>
      </c>
      <c r="C42" s="51">
        <v>-4</v>
      </c>
      <c r="D42" s="52">
        <v>-2.5650891368475055E-2</v>
      </c>
      <c r="E42" s="13">
        <v>10</v>
      </c>
      <c r="F42" s="13">
        <v>0</v>
      </c>
      <c r="G42" s="13">
        <v>20</v>
      </c>
      <c r="H42" s="13">
        <v>0</v>
      </c>
      <c r="I42" s="51">
        <f t="shared" si="0"/>
        <v>-10</v>
      </c>
      <c r="J42" s="51">
        <f t="shared" si="0"/>
        <v>0</v>
      </c>
      <c r="K42" s="13">
        <v>16</v>
      </c>
      <c r="L42" s="13">
        <v>2</v>
      </c>
      <c r="M42" s="13">
        <v>10</v>
      </c>
      <c r="N42" s="13">
        <v>0</v>
      </c>
      <c r="O42" s="51">
        <f t="shared" si="1"/>
        <v>6</v>
      </c>
      <c r="P42" s="51">
        <f t="shared" si="1"/>
        <v>2</v>
      </c>
      <c r="Q42" s="13">
        <v>5661</v>
      </c>
      <c r="R42" s="13">
        <v>1</v>
      </c>
      <c r="S42" s="24">
        <f t="shared" si="3"/>
        <v>2.7544603426956367</v>
      </c>
    </row>
    <row r="43" spans="1:19" s="6" customFormat="1" ht="23.25" customHeight="1" x14ac:dyDescent="0.2">
      <c r="A43" s="13" t="s">
        <v>65</v>
      </c>
      <c r="B43" s="13">
        <v>15609</v>
      </c>
      <c r="C43" s="51">
        <v>2</v>
      </c>
      <c r="D43" s="52">
        <v>1.2826268197268004E-2</v>
      </c>
      <c r="E43" s="13">
        <v>10</v>
      </c>
      <c r="F43" s="13">
        <v>0</v>
      </c>
      <c r="G43" s="13">
        <v>12</v>
      </c>
      <c r="H43" s="13">
        <v>0</v>
      </c>
      <c r="I43" s="51">
        <f t="shared" si="0"/>
        <v>-2</v>
      </c>
      <c r="J43" s="51">
        <f t="shared" si="0"/>
        <v>0</v>
      </c>
      <c r="K43" s="13">
        <v>14</v>
      </c>
      <c r="L43" s="13">
        <v>5</v>
      </c>
      <c r="M43" s="13">
        <v>10</v>
      </c>
      <c r="N43" s="13">
        <v>4</v>
      </c>
      <c r="O43" s="51">
        <f t="shared" si="1"/>
        <v>4</v>
      </c>
      <c r="P43" s="51">
        <f t="shared" si="1"/>
        <v>1</v>
      </c>
      <c r="Q43" s="13">
        <v>5668</v>
      </c>
      <c r="R43" s="13">
        <v>7</v>
      </c>
      <c r="S43" s="24">
        <f t="shared" si="3"/>
        <v>2.7538814396612561</v>
      </c>
    </row>
    <row r="44" spans="1:19" s="6" customFormat="1" ht="23.25" customHeight="1" x14ac:dyDescent="0.2">
      <c r="A44" s="13" t="s">
        <v>70</v>
      </c>
      <c r="B44" s="13">
        <v>15597</v>
      </c>
      <c r="C44" s="51">
        <v>-14</v>
      </c>
      <c r="D44" s="52">
        <v>-8.9691844448715488E-2</v>
      </c>
      <c r="E44" s="13">
        <v>9</v>
      </c>
      <c r="F44" s="13">
        <v>0</v>
      </c>
      <c r="G44" s="13">
        <v>20</v>
      </c>
      <c r="H44" s="13">
        <v>0</v>
      </c>
      <c r="I44" s="51">
        <f t="shared" si="0"/>
        <v>-11</v>
      </c>
      <c r="J44" s="51">
        <f t="shared" si="0"/>
        <v>0</v>
      </c>
      <c r="K44" s="13">
        <v>5</v>
      </c>
      <c r="L44" s="13">
        <v>0</v>
      </c>
      <c r="M44" s="13">
        <v>8</v>
      </c>
      <c r="N44" s="13">
        <v>2</v>
      </c>
      <c r="O44" s="51">
        <f t="shared" si="1"/>
        <v>-3</v>
      </c>
      <c r="P44" s="51">
        <f t="shared" si="1"/>
        <v>-2</v>
      </c>
      <c r="Q44" s="13">
        <v>5661</v>
      </c>
      <c r="R44" s="13">
        <v>-7</v>
      </c>
      <c r="S44" s="24">
        <f t="shared" si="3"/>
        <v>2.75516693163752</v>
      </c>
    </row>
    <row r="45" spans="1:19" s="6" customFormat="1" ht="23.25" customHeight="1" x14ac:dyDescent="0.2">
      <c r="A45" s="13" t="s">
        <v>67</v>
      </c>
      <c r="B45" s="13">
        <v>15587</v>
      </c>
      <c r="C45" s="51">
        <v>-26</v>
      </c>
      <c r="D45" s="52">
        <v>-0.16669872411361158</v>
      </c>
      <c r="E45" s="13">
        <v>11</v>
      </c>
      <c r="F45" s="13">
        <v>1</v>
      </c>
      <c r="G45" s="13">
        <v>32</v>
      </c>
      <c r="H45" s="13">
        <v>0</v>
      </c>
      <c r="I45" s="51">
        <f t="shared" si="0"/>
        <v>-21</v>
      </c>
      <c r="J45" s="51">
        <f t="shared" si="0"/>
        <v>1</v>
      </c>
      <c r="K45" s="13">
        <v>12</v>
      </c>
      <c r="L45" s="13">
        <v>0</v>
      </c>
      <c r="M45" s="13">
        <v>17</v>
      </c>
      <c r="N45" s="13">
        <v>0</v>
      </c>
      <c r="O45" s="51">
        <f t="shared" si="1"/>
        <v>-5</v>
      </c>
      <c r="P45" s="51">
        <f t="shared" si="1"/>
        <v>0</v>
      </c>
      <c r="Q45" s="13">
        <v>5657</v>
      </c>
      <c r="R45" s="13">
        <v>-4</v>
      </c>
      <c r="S45" s="24">
        <f t="shared" si="3"/>
        <v>2.7553473572564964</v>
      </c>
    </row>
    <row r="46" spans="1:19" s="6" customFormat="1" ht="23.25" customHeight="1" x14ac:dyDescent="0.2">
      <c r="A46" s="13" t="s">
        <v>68</v>
      </c>
      <c r="B46" s="13">
        <v>15564</v>
      </c>
      <c r="C46" s="51">
        <v>-32</v>
      </c>
      <c r="D46" s="52">
        <v>-0.20529928786809523</v>
      </c>
      <c r="E46" s="13">
        <v>5</v>
      </c>
      <c r="F46" s="13">
        <v>0</v>
      </c>
      <c r="G46" s="13">
        <v>33</v>
      </c>
      <c r="H46" s="13">
        <v>0</v>
      </c>
      <c r="I46" s="51">
        <f>E46-G46</f>
        <v>-28</v>
      </c>
      <c r="J46" s="51">
        <f t="shared" si="0"/>
        <v>0</v>
      </c>
      <c r="K46" s="13">
        <v>9</v>
      </c>
      <c r="L46" s="13">
        <v>2</v>
      </c>
      <c r="M46" s="13">
        <v>13</v>
      </c>
      <c r="N46" s="13">
        <v>0</v>
      </c>
      <c r="O46" s="51">
        <f t="shared" si="1"/>
        <v>-4</v>
      </c>
      <c r="P46" s="51">
        <f t="shared" si="1"/>
        <v>2</v>
      </c>
      <c r="Q46" s="13">
        <v>5650</v>
      </c>
      <c r="R46" s="13">
        <v>-7</v>
      </c>
      <c r="S46" s="24">
        <f t="shared" si="3"/>
        <v>2.7546902654867256</v>
      </c>
    </row>
    <row r="47" spans="1:19" s="6" customFormat="1" ht="23.25" customHeight="1" x14ac:dyDescent="0.2">
      <c r="A47" s="13" t="s">
        <v>69</v>
      </c>
      <c r="B47" s="13">
        <v>15527</v>
      </c>
      <c r="C47" s="51">
        <v>-45</v>
      </c>
      <c r="D47" s="52">
        <v>-0.28912875867386273</v>
      </c>
      <c r="E47" s="13">
        <v>7</v>
      </c>
      <c r="F47" s="13">
        <v>0</v>
      </c>
      <c r="G47" s="13">
        <v>21</v>
      </c>
      <c r="H47" s="13">
        <v>0</v>
      </c>
      <c r="I47" s="51">
        <f t="shared" si="0"/>
        <v>-14</v>
      </c>
      <c r="J47" s="51">
        <f t="shared" si="0"/>
        <v>0</v>
      </c>
      <c r="K47" s="13">
        <v>37</v>
      </c>
      <c r="L47" s="13">
        <v>2</v>
      </c>
      <c r="M47" s="13">
        <v>68</v>
      </c>
      <c r="N47" s="13">
        <v>1</v>
      </c>
      <c r="O47" s="51">
        <f t="shared" si="1"/>
        <v>-31</v>
      </c>
      <c r="P47" s="51">
        <f t="shared" si="1"/>
        <v>1</v>
      </c>
      <c r="Q47" s="13">
        <v>5654</v>
      </c>
      <c r="R47" s="13">
        <v>4</v>
      </c>
      <c r="S47" s="24">
        <f t="shared" si="3"/>
        <v>2.7461973823841528</v>
      </c>
    </row>
    <row r="48" spans="1:19" s="6" customFormat="1" ht="23.25" customHeight="1" x14ac:dyDescent="0.2">
      <c r="A48" s="13" t="s">
        <v>58</v>
      </c>
      <c r="B48" s="13">
        <v>15519</v>
      </c>
      <c r="C48" s="51">
        <v>-26</v>
      </c>
      <c r="D48" s="52">
        <v>-0.16745024795517485</v>
      </c>
      <c r="E48" s="13">
        <v>5</v>
      </c>
      <c r="F48" s="13">
        <v>0</v>
      </c>
      <c r="G48" s="13">
        <v>25</v>
      </c>
      <c r="H48" s="13">
        <v>0</v>
      </c>
      <c r="I48" s="51">
        <f t="shared" si="0"/>
        <v>-20</v>
      </c>
      <c r="J48" s="51">
        <f t="shared" si="0"/>
        <v>0</v>
      </c>
      <c r="K48" s="13">
        <v>11</v>
      </c>
      <c r="L48" s="13">
        <v>2</v>
      </c>
      <c r="M48" s="13">
        <v>17</v>
      </c>
      <c r="N48" s="13">
        <v>0</v>
      </c>
      <c r="O48" s="51">
        <f t="shared" si="1"/>
        <v>-6</v>
      </c>
      <c r="P48" s="51">
        <f t="shared" si="1"/>
        <v>2</v>
      </c>
      <c r="Q48" s="13">
        <v>5668</v>
      </c>
      <c r="R48" s="13">
        <v>14</v>
      </c>
      <c r="S48" s="24">
        <f t="shared" si="3"/>
        <v>2.7380028228652082</v>
      </c>
    </row>
    <row r="49" spans="1:19" s="6" customFormat="1" ht="23.25" customHeight="1" x14ac:dyDescent="0.2">
      <c r="A49" s="13" t="s">
        <v>59</v>
      </c>
      <c r="B49" s="13">
        <v>15515</v>
      </c>
      <c r="C49" s="51">
        <v>-6</v>
      </c>
      <c r="D49" s="52">
        <v>-3.8662284941040015E-2</v>
      </c>
      <c r="E49" s="13">
        <v>13</v>
      </c>
      <c r="F49" s="13">
        <v>0</v>
      </c>
      <c r="G49" s="13">
        <v>17</v>
      </c>
      <c r="H49" s="13">
        <v>0</v>
      </c>
      <c r="I49" s="51">
        <f t="shared" si="0"/>
        <v>-4</v>
      </c>
      <c r="J49" s="51">
        <f t="shared" si="0"/>
        <v>0</v>
      </c>
      <c r="K49" s="13">
        <v>6</v>
      </c>
      <c r="L49" s="13">
        <v>0</v>
      </c>
      <c r="M49" s="13">
        <v>8</v>
      </c>
      <c r="N49" s="13">
        <v>0</v>
      </c>
      <c r="O49" s="51">
        <f t="shared" si="1"/>
        <v>-2</v>
      </c>
      <c r="P49" s="51">
        <f t="shared" si="1"/>
        <v>0</v>
      </c>
      <c r="Q49" s="13">
        <v>5669</v>
      </c>
      <c r="R49" s="13">
        <v>1</v>
      </c>
      <c r="S49" s="24">
        <f t="shared" si="3"/>
        <v>2.7368142529546655</v>
      </c>
    </row>
    <row r="50" spans="1:19" s="6" customFormat="1" ht="23.25" customHeight="1" x14ac:dyDescent="0.2">
      <c r="A50" s="13" t="s">
        <v>60</v>
      </c>
      <c r="B50" s="13">
        <v>15510</v>
      </c>
      <c r="C50" s="51">
        <v>-16</v>
      </c>
      <c r="D50" s="52">
        <v>-0.10312600708991299</v>
      </c>
      <c r="E50" s="13">
        <v>8</v>
      </c>
      <c r="F50" s="13">
        <v>0</v>
      </c>
      <c r="G50" s="13">
        <v>17</v>
      </c>
      <c r="H50" s="13">
        <v>0</v>
      </c>
      <c r="I50" s="51">
        <f t="shared" si="0"/>
        <v>-9</v>
      </c>
      <c r="J50" s="51">
        <f t="shared" si="0"/>
        <v>0</v>
      </c>
      <c r="K50" s="13">
        <v>10</v>
      </c>
      <c r="L50" s="13">
        <v>3</v>
      </c>
      <c r="M50" s="13">
        <v>17</v>
      </c>
      <c r="N50" s="13">
        <v>5</v>
      </c>
      <c r="O50" s="51">
        <f t="shared" si="1"/>
        <v>-7</v>
      </c>
      <c r="P50" s="51">
        <f t="shared" si="1"/>
        <v>-2</v>
      </c>
      <c r="Q50" s="13">
        <v>5665</v>
      </c>
      <c r="R50" s="13">
        <v>-4</v>
      </c>
      <c r="S50" s="24">
        <f t="shared" si="3"/>
        <v>2.737864077669903</v>
      </c>
    </row>
    <row r="51" spans="1:19" s="6" customFormat="1" ht="23.25" customHeight="1" x14ac:dyDescent="0.2">
      <c r="A51" s="13" t="s">
        <v>61</v>
      </c>
      <c r="B51" s="13">
        <v>15520</v>
      </c>
      <c r="C51" s="51">
        <v>2</v>
      </c>
      <c r="D51" s="52">
        <v>1.2894906511927789E-2</v>
      </c>
      <c r="E51" s="13">
        <v>17</v>
      </c>
      <c r="F51" s="13">
        <v>0</v>
      </c>
      <c r="G51" s="13">
        <v>12</v>
      </c>
      <c r="H51" s="13">
        <v>0</v>
      </c>
      <c r="I51" s="51">
        <f t="shared" si="0"/>
        <v>5</v>
      </c>
      <c r="J51" s="51">
        <f t="shared" si="0"/>
        <v>0</v>
      </c>
      <c r="K51" s="13">
        <v>13</v>
      </c>
      <c r="L51" s="13">
        <v>3</v>
      </c>
      <c r="M51" s="13">
        <v>16</v>
      </c>
      <c r="N51" s="13">
        <v>5</v>
      </c>
      <c r="O51" s="51">
        <f t="shared" si="1"/>
        <v>-3</v>
      </c>
      <c r="P51" s="51">
        <f t="shared" si="1"/>
        <v>-2</v>
      </c>
      <c r="Q51" s="13">
        <v>5666</v>
      </c>
      <c r="R51" s="13">
        <v>1</v>
      </c>
      <c r="S51" s="24">
        <f t="shared" si="3"/>
        <v>2.7391457818566889</v>
      </c>
    </row>
    <row r="52" spans="1:19" s="6" customFormat="1" ht="23.25" customHeight="1" x14ac:dyDescent="0.2">
      <c r="A52" s="13" t="s">
        <v>62</v>
      </c>
      <c r="B52" s="13">
        <v>15522</v>
      </c>
      <c r="C52" s="51">
        <v>-6</v>
      </c>
      <c r="D52" s="52">
        <v>-3.8659793814432991E-2</v>
      </c>
      <c r="E52" s="13">
        <v>10</v>
      </c>
      <c r="F52" s="13">
        <v>0</v>
      </c>
      <c r="G52" s="13">
        <v>17</v>
      </c>
      <c r="H52" s="13">
        <v>0</v>
      </c>
      <c r="I52" s="51">
        <f t="shared" si="0"/>
        <v>-7</v>
      </c>
      <c r="J52" s="51">
        <f t="shared" si="0"/>
        <v>0</v>
      </c>
      <c r="K52" s="13">
        <v>14</v>
      </c>
      <c r="L52" s="13">
        <v>2</v>
      </c>
      <c r="M52" s="13">
        <v>13</v>
      </c>
      <c r="N52" s="13">
        <v>3</v>
      </c>
      <c r="O52" s="51">
        <f t="shared" si="1"/>
        <v>1</v>
      </c>
      <c r="P52" s="51">
        <f t="shared" si="1"/>
        <v>-1</v>
      </c>
      <c r="Q52" s="13">
        <v>5679</v>
      </c>
      <c r="R52" s="13">
        <v>13</v>
      </c>
      <c r="S52" s="24">
        <f t="shared" si="3"/>
        <v>2.7332276809297413</v>
      </c>
    </row>
    <row r="53" spans="1:19" s="6" customFormat="1" ht="23.25" customHeight="1" x14ac:dyDescent="0.2">
      <c r="A53" s="13" t="s">
        <v>63</v>
      </c>
      <c r="B53" s="13">
        <v>15430</v>
      </c>
      <c r="C53" s="51">
        <v>-7</v>
      </c>
      <c r="D53" s="52">
        <v>-4.5097281278185797E-2</v>
      </c>
      <c r="E53" s="13">
        <v>8</v>
      </c>
      <c r="F53" s="13">
        <v>0</v>
      </c>
      <c r="G53" s="13">
        <v>21</v>
      </c>
      <c r="H53" s="13">
        <v>0</v>
      </c>
      <c r="I53" s="51">
        <f t="shared" si="0"/>
        <v>-13</v>
      </c>
      <c r="J53" s="51">
        <f t="shared" si="0"/>
        <v>0</v>
      </c>
      <c r="K53" s="13">
        <v>14</v>
      </c>
      <c r="L53" s="13">
        <v>3</v>
      </c>
      <c r="M53" s="13">
        <v>8</v>
      </c>
      <c r="N53" s="13">
        <v>0</v>
      </c>
      <c r="O53" s="51">
        <f t="shared" si="1"/>
        <v>6</v>
      </c>
      <c r="P53" s="51">
        <f t="shared" si="1"/>
        <v>3</v>
      </c>
      <c r="Q53" s="13">
        <v>5709</v>
      </c>
      <c r="R53" s="13">
        <v>30</v>
      </c>
      <c r="S53" s="24">
        <f t="shared" si="3"/>
        <v>2.7027500437905063</v>
      </c>
    </row>
    <row r="54" spans="1:19" s="6" customFormat="1" ht="23.25" customHeight="1" x14ac:dyDescent="0.2">
      <c r="A54" s="13" t="s">
        <v>64</v>
      </c>
      <c r="B54" s="13">
        <v>15414</v>
      </c>
      <c r="C54" s="51">
        <v>-18</v>
      </c>
      <c r="D54" s="52">
        <v>-0.11665586519766689</v>
      </c>
      <c r="E54" s="13">
        <v>7</v>
      </c>
      <c r="F54" s="13">
        <v>0</v>
      </c>
      <c r="G54" s="13">
        <v>19</v>
      </c>
      <c r="H54" s="13">
        <v>0</v>
      </c>
      <c r="I54" s="51">
        <f t="shared" si="0"/>
        <v>-12</v>
      </c>
      <c r="J54" s="51">
        <f t="shared" si="0"/>
        <v>0</v>
      </c>
      <c r="K54" s="13">
        <v>10</v>
      </c>
      <c r="L54" s="13">
        <v>4</v>
      </c>
      <c r="M54" s="13">
        <v>16</v>
      </c>
      <c r="N54" s="13">
        <v>5</v>
      </c>
      <c r="O54" s="51">
        <f t="shared" si="1"/>
        <v>-6</v>
      </c>
      <c r="P54" s="51">
        <f t="shared" si="1"/>
        <v>-1</v>
      </c>
      <c r="Q54" s="13">
        <v>5713</v>
      </c>
      <c r="R54" s="13">
        <v>4</v>
      </c>
      <c r="S54" s="24">
        <f t="shared" si="3"/>
        <v>2.6980570628391387</v>
      </c>
    </row>
    <row r="55" spans="1:19" s="6" customFormat="1" ht="23.25" customHeight="1" x14ac:dyDescent="0.2">
      <c r="A55" s="13" t="s">
        <v>65</v>
      </c>
      <c r="B55" s="13">
        <v>15395</v>
      </c>
      <c r="C55" s="51">
        <v>-24</v>
      </c>
      <c r="D55" s="52">
        <v>-0.1557026080186843</v>
      </c>
      <c r="E55" s="13">
        <v>12</v>
      </c>
      <c r="F55" s="13">
        <v>0</v>
      </c>
      <c r="G55" s="13">
        <v>23</v>
      </c>
      <c r="H55" s="13">
        <v>0</v>
      </c>
      <c r="I55" s="51">
        <f t="shared" si="0"/>
        <v>-11</v>
      </c>
      <c r="J55" s="51">
        <f t="shared" si="0"/>
        <v>0</v>
      </c>
      <c r="K55" s="13">
        <v>6</v>
      </c>
      <c r="L55" s="13">
        <v>0</v>
      </c>
      <c r="M55" s="13">
        <v>19</v>
      </c>
      <c r="N55" s="13">
        <v>1</v>
      </c>
      <c r="O55" s="51">
        <f t="shared" si="1"/>
        <v>-13</v>
      </c>
      <c r="P55" s="51">
        <f t="shared" si="1"/>
        <v>-1</v>
      </c>
      <c r="Q55" s="13">
        <v>5707</v>
      </c>
      <c r="R55" s="13">
        <v>-6</v>
      </c>
      <c r="S55" s="24">
        <f t="shared" si="3"/>
        <v>2.6975643946031189</v>
      </c>
    </row>
    <row r="56" spans="1:19" s="6" customFormat="1" ht="23.25" customHeight="1" x14ac:dyDescent="0.2">
      <c r="A56" s="13" t="s">
        <v>71</v>
      </c>
      <c r="B56" s="13">
        <v>15388</v>
      </c>
      <c r="C56" s="51">
        <v>-4</v>
      </c>
      <c r="D56" s="52">
        <v>-2.5982461838259176E-2</v>
      </c>
      <c r="E56" s="13">
        <v>12</v>
      </c>
      <c r="F56" s="13">
        <v>0</v>
      </c>
      <c r="G56" s="13">
        <v>16</v>
      </c>
      <c r="H56" s="13">
        <v>0</v>
      </c>
      <c r="I56" s="51">
        <f t="shared" si="0"/>
        <v>-4</v>
      </c>
      <c r="J56" s="51">
        <f t="shared" si="0"/>
        <v>0</v>
      </c>
      <c r="K56" s="13">
        <v>7</v>
      </c>
      <c r="L56" s="13">
        <v>2</v>
      </c>
      <c r="M56" s="13">
        <v>7</v>
      </c>
      <c r="N56" s="13">
        <v>2</v>
      </c>
      <c r="O56" s="51">
        <f t="shared" si="1"/>
        <v>0</v>
      </c>
      <c r="P56" s="51">
        <f t="shared" si="1"/>
        <v>0</v>
      </c>
      <c r="Q56" s="13">
        <v>5711</v>
      </c>
      <c r="R56" s="13">
        <v>4</v>
      </c>
      <c r="S56" s="24">
        <f t="shared" si="3"/>
        <v>2.6944493083523025</v>
      </c>
    </row>
    <row r="57" spans="1:19" s="6" customFormat="1" ht="23.25" customHeight="1" x14ac:dyDescent="0.2">
      <c r="A57" s="13" t="s">
        <v>67</v>
      </c>
      <c r="B57" s="13">
        <v>15373</v>
      </c>
      <c r="C57" s="51">
        <v>-12</v>
      </c>
      <c r="D57" s="52">
        <v>-7.7982843774369648E-2</v>
      </c>
      <c r="E57" s="13">
        <v>10</v>
      </c>
      <c r="F57" s="13">
        <v>0</v>
      </c>
      <c r="G57" s="13">
        <v>25</v>
      </c>
      <c r="H57" s="13">
        <v>0</v>
      </c>
      <c r="I57" s="51">
        <f t="shared" si="0"/>
        <v>-15</v>
      </c>
      <c r="J57" s="51">
        <f t="shared" si="0"/>
        <v>0</v>
      </c>
      <c r="K57" s="13">
        <v>13</v>
      </c>
      <c r="L57" s="13">
        <v>3</v>
      </c>
      <c r="M57" s="13">
        <v>10</v>
      </c>
      <c r="N57" s="13">
        <v>4</v>
      </c>
      <c r="O57" s="51">
        <f>K57-M57</f>
        <v>3</v>
      </c>
      <c r="P57" s="51">
        <f t="shared" si="1"/>
        <v>-1</v>
      </c>
      <c r="Q57" s="13">
        <v>5701</v>
      </c>
      <c r="R57" s="13">
        <v>-10</v>
      </c>
      <c r="S57" s="24">
        <f t="shared" si="3"/>
        <v>2.6965444658831785</v>
      </c>
    </row>
    <row r="58" spans="1:19" s="6" customFormat="1" ht="23.25" customHeight="1" x14ac:dyDescent="0.2">
      <c r="A58" s="13" t="s">
        <v>68</v>
      </c>
      <c r="B58" s="13">
        <v>15368</v>
      </c>
      <c r="C58" s="51">
        <v>-19</v>
      </c>
      <c r="D58" s="52">
        <v>-0.12359331295127821</v>
      </c>
      <c r="E58" s="13">
        <v>12</v>
      </c>
      <c r="F58" s="13">
        <v>0</v>
      </c>
      <c r="G58" s="13">
        <v>31</v>
      </c>
      <c r="H58" s="13">
        <v>0</v>
      </c>
      <c r="I58" s="51">
        <f t="shared" si="0"/>
        <v>-19</v>
      </c>
      <c r="J58" s="51">
        <f t="shared" si="0"/>
        <v>0</v>
      </c>
      <c r="K58" s="13">
        <v>15</v>
      </c>
      <c r="L58" s="13">
        <v>4</v>
      </c>
      <c r="M58" s="13">
        <v>15</v>
      </c>
      <c r="N58" s="13">
        <v>3</v>
      </c>
      <c r="O58" s="51">
        <f t="shared" si="1"/>
        <v>0</v>
      </c>
      <c r="P58" s="51">
        <f t="shared" si="1"/>
        <v>1</v>
      </c>
      <c r="Q58" s="13">
        <v>5703</v>
      </c>
      <c r="R58" s="13">
        <v>2</v>
      </c>
      <c r="S58" s="24">
        <f t="shared" si="3"/>
        <v>2.6947220761002981</v>
      </c>
    </row>
    <row r="59" spans="1:19" s="6" customFormat="1" ht="23.25" customHeight="1" x14ac:dyDescent="0.2">
      <c r="A59" s="13" t="s">
        <v>69</v>
      </c>
      <c r="B59" s="13">
        <v>15295</v>
      </c>
      <c r="C59" s="51">
        <v>-73</v>
      </c>
      <c r="D59" s="52">
        <v>-0.47501301405517959</v>
      </c>
      <c r="E59" s="13">
        <v>10</v>
      </c>
      <c r="F59" s="13">
        <v>0</v>
      </c>
      <c r="G59" s="13">
        <v>17</v>
      </c>
      <c r="H59" s="13">
        <v>0</v>
      </c>
      <c r="I59" s="51">
        <f t="shared" si="0"/>
        <v>-7</v>
      </c>
      <c r="J59" s="51">
        <f t="shared" si="0"/>
        <v>0</v>
      </c>
      <c r="K59" s="13">
        <v>23</v>
      </c>
      <c r="L59" s="13">
        <v>4</v>
      </c>
      <c r="M59" s="13">
        <v>89</v>
      </c>
      <c r="N59" s="13">
        <v>1</v>
      </c>
      <c r="O59" s="51">
        <f t="shared" si="1"/>
        <v>-66</v>
      </c>
      <c r="P59" s="51">
        <f t="shared" si="1"/>
        <v>3</v>
      </c>
      <c r="Q59" s="13">
        <v>5708</v>
      </c>
      <c r="R59" s="13">
        <v>5</v>
      </c>
      <c r="S59" s="24">
        <f t="shared" si="3"/>
        <v>2.6795725297827611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28</v>
      </c>
      <c r="B3" s="4"/>
      <c r="Q3" s="4"/>
      <c r="R3" s="4"/>
      <c r="S3" s="8" t="s">
        <v>3</v>
      </c>
    </row>
    <row r="4" spans="1:19" ht="24" customHeight="1" x14ac:dyDescent="0.2">
      <c r="A4" s="249" t="s">
        <v>13</v>
      </c>
      <c r="B4" s="50" t="s">
        <v>0</v>
      </c>
      <c r="C4" s="250" t="s">
        <v>72</v>
      </c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2"/>
      <c r="Q4" s="253" t="s">
        <v>1</v>
      </c>
      <c r="R4" s="254"/>
      <c r="S4" s="255" t="s">
        <v>2</v>
      </c>
    </row>
    <row r="5" spans="1:19" ht="24" customHeight="1" x14ac:dyDescent="0.2">
      <c r="A5" s="80"/>
      <c r="B5" s="28"/>
      <c r="C5" s="245" t="s">
        <v>6</v>
      </c>
      <c r="D5" s="247"/>
      <c r="E5" s="245" t="s">
        <v>7</v>
      </c>
      <c r="F5" s="246"/>
      <c r="G5" s="246"/>
      <c r="H5" s="246"/>
      <c r="I5" s="246"/>
      <c r="J5" s="247"/>
      <c r="K5" s="245" t="s">
        <v>8</v>
      </c>
      <c r="L5" s="246"/>
      <c r="M5" s="246"/>
      <c r="N5" s="246"/>
      <c r="O5" s="246"/>
      <c r="P5" s="247"/>
      <c r="Q5" s="15"/>
      <c r="R5" s="20"/>
      <c r="S5" s="82"/>
    </row>
    <row r="6" spans="1:19" ht="24" customHeight="1" x14ac:dyDescent="0.2">
      <c r="A6" s="80"/>
      <c r="B6" s="248" t="s">
        <v>4</v>
      </c>
      <c r="C6" s="258" t="s">
        <v>9</v>
      </c>
      <c r="D6" s="258" t="s">
        <v>10</v>
      </c>
      <c r="E6" s="259" t="s">
        <v>11</v>
      </c>
      <c r="F6" s="260"/>
      <c r="G6" s="259" t="s">
        <v>16</v>
      </c>
      <c r="H6" s="260"/>
      <c r="I6" s="259" t="s">
        <v>17</v>
      </c>
      <c r="J6" s="260"/>
      <c r="K6" s="256" t="s">
        <v>73</v>
      </c>
      <c r="L6" s="38"/>
      <c r="M6" s="256" t="s">
        <v>74</v>
      </c>
      <c r="N6" s="38"/>
      <c r="O6" s="259" t="s">
        <v>12</v>
      </c>
      <c r="P6" s="260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257" t="s">
        <v>75</v>
      </c>
      <c r="G7" s="22"/>
      <c r="H7" s="257" t="s">
        <v>75</v>
      </c>
      <c r="I7" s="22"/>
      <c r="J7" s="257" t="s">
        <v>75</v>
      </c>
      <c r="K7" s="64"/>
      <c r="L7" s="257" t="s">
        <v>75</v>
      </c>
      <c r="M7" s="64"/>
      <c r="N7" s="257" t="s">
        <v>75</v>
      </c>
      <c r="O7" s="22"/>
      <c r="P7" s="257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17416</v>
      </c>
      <c r="C15" s="51">
        <v>-154</v>
      </c>
      <c r="D15" s="52">
        <v>-0.87331291822615398</v>
      </c>
      <c r="E15" s="13">
        <v>120</v>
      </c>
      <c r="F15" s="13">
        <v>0</v>
      </c>
      <c r="G15" s="13">
        <v>278</v>
      </c>
      <c r="H15" s="13">
        <v>0</v>
      </c>
      <c r="I15" s="51">
        <f t="shared" ref="I15:J59" si="0">E15-G15</f>
        <v>-158</v>
      </c>
      <c r="J15" s="51">
        <f t="shared" si="0"/>
        <v>0</v>
      </c>
      <c r="K15" s="13">
        <v>272</v>
      </c>
      <c r="L15" s="13">
        <v>127</v>
      </c>
      <c r="M15" s="13">
        <v>268</v>
      </c>
      <c r="N15" s="13">
        <v>89</v>
      </c>
      <c r="O15" s="51">
        <f t="shared" ref="O15:P59" si="1">K15-M15</f>
        <v>4</v>
      </c>
      <c r="P15" s="51">
        <f t="shared" si="1"/>
        <v>38</v>
      </c>
      <c r="Q15" s="13">
        <v>5795</v>
      </c>
      <c r="R15" s="13" t="s">
        <v>43</v>
      </c>
      <c r="S15" s="24">
        <f t="shared" ref="S15:S21" si="2">B15/Q15</f>
        <v>3.0053494391716997</v>
      </c>
    </row>
    <row r="16" spans="1:19" ht="24" customHeight="1" x14ac:dyDescent="0.2">
      <c r="A16" s="26" t="s">
        <v>51</v>
      </c>
      <c r="B16" s="13">
        <v>16365</v>
      </c>
      <c r="C16" s="51">
        <v>-160</v>
      </c>
      <c r="D16" s="52">
        <v>-0.96542569239123877</v>
      </c>
      <c r="E16" s="13">
        <v>95</v>
      </c>
      <c r="F16" s="13">
        <v>1</v>
      </c>
      <c r="G16" s="13">
        <v>245</v>
      </c>
      <c r="H16" s="13">
        <v>0</v>
      </c>
      <c r="I16" s="51">
        <f t="shared" si="0"/>
        <v>-150</v>
      </c>
      <c r="J16" s="51">
        <f t="shared" si="0"/>
        <v>1</v>
      </c>
      <c r="K16" s="13">
        <v>228</v>
      </c>
      <c r="L16" s="13">
        <v>80</v>
      </c>
      <c r="M16" s="13">
        <v>238</v>
      </c>
      <c r="N16" s="13">
        <v>44</v>
      </c>
      <c r="O16" s="51">
        <f t="shared" si="1"/>
        <v>-10</v>
      </c>
      <c r="P16" s="51">
        <f t="shared" si="1"/>
        <v>36</v>
      </c>
      <c r="Q16" s="13">
        <v>5769</v>
      </c>
      <c r="R16" s="13" t="s">
        <v>43</v>
      </c>
      <c r="S16" s="24">
        <f t="shared" si="2"/>
        <v>2.8367134685387416</v>
      </c>
    </row>
    <row r="17" spans="1:19" ht="24" customHeight="1" x14ac:dyDescent="0.2">
      <c r="A17" s="26" t="s">
        <v>52</v>
      </c>
      <c r="B17" s="13">
        <v>16141</v>
      </c>
      <c r="C17" s="51">
        <v>-229</v>
      </c>
      <c r="D17" s="52">
        <v>-1.3993278337916284</v>
      </c>
      <c r="E17" s="13">
        <v>106</v>
      </c>
      <c r="F17" s="13">
        <v>0</v>
      </c>
      <c r="G17" s="13">
        <v>266</v>
      </c>
      <c r="H17" s="13">
        <v>0</v>
      </c>
      <c r="I17" s="51">
        <f t="shared" si="0"/>
        <v>-160</v>
      </c>
      <c r="J17" s="51">
        <f t="shared" si="0"/>
        <v>0</v>
      </c>
      <c r="K17" s="13">
        <v>179</v>
      </c>
      <c r="L17" s="13">
        <v>51</v>
      </c>
      <c r="M17" s="13">
        <v>248</v>
      </c>
      <c r="N17" s="13">
        <v>52</v>
      </c>
      <c r="O17" s="51">
        <f t="shared" si="1"/>
        <v>-69</v>
      </c>
      <c r="P17" s="51">
        <f t="shared" si="1"/>
        <v>-1</v>
      </c>
      <c r="Q17" s="13">
        <v>5818</v>
      </c>
      <c r="R17" s="13" t="s">
        <v>43</v>
      </c>
      <c r="S17" s="24">
        <f t="shared" si="2"/>
        <v>2.7743210725335166</v>
      </c>
    </row>
    <row r="18" spans="1:19" ht="24" customHeight="1" x14ac:dyDescent="0.2">
      <c r="A18" s="26" t="s">
        <v>53</v>
      </c>
      <c r="B18" s="13">
        <v>15826</v>
      </c>
      <c r="C18" s="51">
        <v>-191</v>
      </c>
      <c r="D18" s="52">
        <v>-1.1833219750944799</v>
      </c>
      <c r="E18" s="13">
        <v>95</v>
      </c>
      <c r="F18" s="13">
        <v>0</v>
      </c>
      <c r="G18" s="13">
        <v>271</v>
      </c>
      <c r="H18" s="13">
        <v>0</v>
      </c>
      <c r="I18" s="51">
        <f t="shared" si="0"/>
        <v>-176</v>
      </c>
      <c r="J18" s="51">
        <f t="shared" si="0"/>
        <v>0</v>
      </c>
      <c r="K18" s="13">
        <v>261</v>
      </c>
      <c r="L18" s="13">
        <v>157</v>
      </c>
      <c r="M18" s="13">
        <v>276</v>
      </c>
      <c r="N18" s="13">
        <v>86</v>
      </c>
      <c r="O18" s="51">
        <f t="shared" si="1"/>
        <v>-15</v>
      </c>
      <c r="P18" s="51">
        <f t="shared" si="1"/>
        <v>71</v>
      </c>
      <c r="Q18" s="13">
        <v>5623</v>
      </c>
      <c r="R18" s="13" t="s">
        <v>43</v>
      </c>
      <c r="S18" s="24">
        <f t="shared" si="2"/>
        <v>2.8145118264271742</v>
      </c>
    </row>
    <row r="19" spans="1:19" ht="24" customHeight="1" x14ac:dyDescent="0.2">
      <c r="A19" s="26" t="s">
        <v>54</v>
      </c>
      <c r="B19" s="13">
        <v>15564</v>
      </c>
      <c r="C19" s="51">
        <v>-185</v>
      </c>
      <c r="D19" s="52">
        <v>-1.1689624668267407</v>
      </c>
      <c r="E19" s="13">
        <v>83</v>
      </c>
      <c r="F19" s="13">
        <v>2</v>
      </c>
      <c r="G19" s="13">
        <v>319</v>
      </c>
      <c r="H19" s="13">
        <v>1</v>
      </c>
      <c r="I19" s="51">
        <f t="shared" si="0"/>
        <v>-236</v>
      </c>
      <c r="J19" s="51">
        <f t="shared" si="0"/>
        <v>1</v>
      </c>
      <c r="K19" s="13">
        <v>305</v>
      </c>
      <c r="L19" s="13">
        <v>178</v>
      </c>
      <c r="M19" s="13">
        <v>254</v>
      </c>
      <c r="N19" s="13">
        <v>106</v>
      </c>
      <c r="O19" s="51">
        <f t="shared" si="1"/>
        <v>51</v>
      </c>
      <c r="P19" s="51">
        <f t="shared" si="1"/>
        <v>72</v>
      </c>
      <c r="Q19" s="13">
        <v>5644</v>
      </c>
      <c r="R19" s="13" t="s">
        <v>43</v>
      </c>
      <c r="S19" s="24">
        <f t="shared" si="2"/>
        <v>2.7576187101346563</v>
      </c>
    </row>
    <row r="20" spans="1:19" ht="24" customHeight="1" x14ac:dyDescent="0.2">
      <c r="A20" s="26" t="s">
        <v>55</v>
      </c>
      <c r="B20" s="13">
        <v>15215</v>
      </c>
      <c r="C20" s="51">
        <v>-258</v>
      </c>
      <c r="D20" s="52">
        <v>-1.6576715497301466</v>
      </c>
      <c r="E20" s="13">
        <v>66</v>
      </c>
      <c r="F20" s="13">
        <v>0</v>
      </c>
      <c r="G20" s="13">
        <v>311</v>
      </c>
      <c r="H20" s="13">
        <v>0</v>
      </c>
      <c r="I20" s="51">
        <f t="shared" si="0"/>
        <v>-245</v>
      </c>
      <c r="J20" s="51">
        <f t="shared" si="0"/>
        <v>0</v>
      </c>
      <c r="K20" s="13">
        <v>275</v>
      </c>
      <c r="L20" s="13">
        <v>136</v>
      </c>
      <c r="M20" s="13">
        <v>288</v>
      </c>
      <c r="N20" s="13">
        <v>111</v>
      </c>
      <c r="O20" s="51">
        <f t="shared" si="1"/>
        <v>-13</v>
      </c>
      <c r="P20" s="51">
        <f t="shared" si="1"/>
        <v>25</v>
      </c>
      <c r="Q20" s="13">
        <v>5614</v>
      </c>
      <c r="R20" s="13" t="s">
        <v>43</v>
      </c>
      <c r="S20" s="24">
        <f t="shared" si="2"/>
        <v>2.7101888136800856</v>
      </c>
    </row>
    <row r="21" spans="1:19" ht="24" customHeight="1" x14ac:dyDescent="0.2">
      <c r="A21" s="25" t="s">
        <v>56</v>
      </c>
      <c r="B21" s="13">
        <v>14771</v>
      </c>
      <c r="C21" s="51">
        <v>-243</v>
      </c>
      <c r="D21" s="52">
        <v>-1.5971081169898129</v>
      </c>
      <c r="E21" s="13">
        <v>57</v>
      </c>
      <c r="F21" s="13">
        <v>2</v>
      </c>
      <c r="G21" s="13">
        <v>282</v>
      </c>
      <c r="H21" s="13">
        <v>0</v>
      </c>
      <c r="I21" s="51">
        <f t="shared" si="0"/>
        <v>-225</v>
      </c>
      <c r="J21" s="51">
        <f t="shared" si="0"/>
        <v>2</v>
      </c>
      <c r="K21" s="13">
        <v>238</v>
      </c>
      <c r="L21" s="13">
        <v>117</v>
      </c>
      <c r="M21" s="13">
        <v>256</v>
      </c>
      <c r="N21" s="13">
        <v>94</v>
      </c>
      <c r="O21" s="51">
        <f t="shared" si="1"/>
        <v>-18</v>
      </c>
      <c r="P21" s="51">
        <f t="shared" si="1"/>
        <v>23</v>
      </c>
      <c r="Q21" s="13">
        <v>5637</v>
      </c>
      <c r="R21" s="13" t="s">
        <v>43</v>
      </c>
      <c r="S21" s="24">
        <f t="shared" si="2"/>
        <v>2.6203654426113179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15606</v>
      </c>
      <c r="C23" s="51">
        <v>-68</v>
      </c>
      <c r="D23" s="52">
        <v>-0.43309343353926499</v>
      </c>
      <c r="E23" s="13">
        <v>5</v>
      </c>
      <c r="F23" s="13">
        <v>0</v>
      </c>
      <c r="G23" s="13">
        <v>39</v>
      </c>
      <c r="H23" s="13">
        <v>1</v>
      </c>
      <c r="I23" s="51">
        <f t="shared" si="0"/>
        <v>-34</v>
      </c>
      <c r="J23" s="51">
        <f t="shared" si="0"/>
        <v>-1</v>
      </c>
      <c r="K23" s="13">
        <v>35</v>
      </c>
      <c r="L23" s="13">
        <v>10</v>
      </c>
      <c r="M23" s="13">
        <v>69</v>
      </c>
      <c r="N23" s="13">
        <v>11</v>
      </c>
      <c r="O23" s="51">
        <f t="shared" si="1"/>
        <v>-34</v>
      </c>
      <c r="P23" s="51">
        <f t="shared" si="1"/>
        <v>-1</v>
      </c>
      <c r="Q23" s="13">
        <v>5582</v>
      </c>
      <c r="R23" s="13">
        <v>-17</v>
      </c>
      <c r="S23" s="24">
        <f t="shared" ref="S23:S59" si="3">B23/Q23</f>
        <v>2.7957721246864922</v>
      </c>
    </row>
    <row r="24" spans="1:19" s="6" customFormat="1" ht="23.25" customHeight="1" x14ac:dyDescent="0.2">
      <c r="A24" s="13" t="s">
        <v>58</v>
      </c>
      <c r="B24" s="13">
        <v>15611</v>
      </c>
      <c r="C24" s="51">
        <v>31</v>
      </c>
      <c r="D24" s="52">
        <v>0.198641548122517</v>
      </c>
      <c r="E24" s="13">
        <v>6</v>
      </c>
      <c r="F24" s="13">
        <v>1</v>
      </c>
      <c r="G24" s="13">
        <v>18</v>
      </c>
      <c r="H24" s="13">
        <v>0</v>
      </c>
      <c r="I24" s="51">
        <f t="shared" si="0"/>
        <v>-12</v>
      </c>
      <c r="J24" s="51">
        <f t="shared" si="0"/>
        <v>1</v>
      </c>
      <c r="K24" s="13">
        <v>69</v>
      </c>
      <c r="L24" s="13">
        <v>39</v>
      </c>
      <c r="M24" s="13">
        <v>26</v>
      </c>
      <c r="N24" s="13">
        <v>7</v>
      </c>
      <c r="O24" s="51">
        <f t="shared" si="1"/>
        <v>43</v>
      </c>
      <c r="P24" s="51">
        <f t="shared" si="1"/>
        <v>32</v>
      </c>
      <c r="Q24" s="13">
        <v>5614</v>
      </c>
      <c r="R24" s="13">
        <v>32</v>
      </c>
      <c r="S24" s="24">
        <f t="shared" si="3"/>
        <v>2.7807267545422159</v>
      </c>
    </row>
    <row r="25" spans="1:19" s="6" customFormat="1" ht="23.25" customHeight="1" x14ac:dyDescent="0.2">
      <c r="A25" s="13" t="s">
        <v>59</v>
      </c>
      <c r="B25" s="13">
        <v>15602</v>
      </c>
      <c r="C25" s="51">
        <v>2</v>
      </c>
      <c r="D25" s="52">
        <v>1.2811479085260395E-2</v>
      </c>
      <c r="E25" s="13">
        <v>10</v>
      </c>
      <c r="F25" s="13">
        <v>1</v>
      </c>
      <c r="G25" s="13">
        <v>19</v>
      </c>
      <c r="H25" s="13">
        <v>0</v>
      </c>
      <c r="I25" s="51">
        <f t="shared" si="0"/>
        <v>-9</v>
      </c>
      <c r="J25" s="51">
        <f t="shared" si="0"/>
        <v>1</v>
      </c>
      <c r="K25" s="13">
        <v>22</v>
      </c>
      <c r="L25" s="13">
        <v>15</v>
      </c>
      <c r="M25" s="13">
        <v>11</v>
      </c>
      <c r="N25" s="13">
        <v>1</v>
      </c>
      <c r="O25" s="51">
        <f t="shared" si="1"/>
        <v>11</v>
      </c>
      <c r="P25" s="51">
        <f t="shared" si="1"/>
        <v>14</v>
      </c>
      <c r="Q25" s="13">
        <v>5625</v>
      </c>
      <c r="R25" s="13">
        <v>11</v>
      </c>
      <c r="S25" s="24">
        <f t="shared" si="3"/>
        <v>2.7736888888888891</v>
      </c>
    </row>
    <row r="26" spans="1:19" s="6" customFormat="1" ht="23.25" customHeight="1" x14ac:dyDescent="0.2">
      <c r="A26" s="13" t="s">
        <v>60</v>
      </c>
      <c r="B26" s="13">
        <v>15577</v>
      </c>
      <c r="C26" s="51">
        <v>-22</v>
      </c>
      <c r="D26" s="52">
        <v>-0.14100756313293167</v>
      </c>
      <c r="E26" s="13">
        <v>7</v>
      </c>
      <c r="F26" s="13">
        <v>0</v>
      </c>
      <c r="G26" s="13">
        <v>24</v>
      </c>
      <c r="H26" s="13">
        <v>0</v>
      </c>
      <c r="I26" s="51">
        <f t="shared" si="0"/>
        <v>-17</v>
      </c>
      <c r="J26" s="51">
        <f t="shared" si="0"/>
        <v>0</v>
      </c>
      <c r="K26" s="13">
        <v>13</v>
      </c>
      <c r="L26" s="13">
        <v>5</v>
      </c>
      <c r="M26" s="13">
        <v>18</v>
      </c>
      <c r="N26" s="13">
        <v>6</v>
      </c>
      <c r="O26" s="51">
        <f t="shared" si="1"/>
        <v>-5</v>
      </c>
      <c r="P26" s="51">
        <f t="shared" si="1"/>
        <v>-1</v>
      </c>
      <c r="Q26" s="13">
        <v>5622</v>
      </c>
      <c r="R26" s="13">
        <v>-3</v>
      </c>
      <c r="S26" s="24">
        <f t="shared" si="3"/>
        <v>2.770722162931341</v>
      </c>
    </row>
    <row r="27" spans="1:19" s="6" customFormat="1" ht="23.25" customHeight="1" x14ac:dyDescent="0.2">
      <c r="A27" s="13" t="s">
        <v>61</v>
      </c>
      <c r="B27" s="13">
        <v>15575</v>
      </c>
      <c r="C27" s="51">
        <v>-5</v>
      </c>
      <c r="D27" s="52">
        <v>-3.2098606920459655E-2</v>
      </c>
      <c r="E27" s="13">
        <v>13</v>
      </c>
      <c r="F27" s="13">
        <v>0</v>
      </c>
      <c r="G27" s="13">
        <v>29</v>
      </c>
      <c r="H27" s="13">
        <v>0</v>
      </c>
      <c r="I27" s="51">
        <f t="shared" si="0"/>
        <v>-16</v>
      </c>
      <c r="J27" s="51">
        <f t="shared" si="0"/>
        <v>0</v>
      </c>
      <c r="K27" s="13">
        <v>23</v>
      </c>
      <c r="L27" s="13">
        <v>15</v>
      </c>
      <c r="M27" s="13">
        <v>12</v>
      </c>
      <c r="N27" s="13">
        <v>9</v>
      </c>
      <c r="O27" s="51">
        <f t="shared" si="1"/>
        <v>11</v>
      </c>
      <c r="P27" s="51">
        <f t="shared" si="1"/>
        <v>6</v>
      </c>
      <c r="Q27" s="13">
        <v>5639</v>
      </c>
      <c r="R27" s="13">
        <v>17</v>
      </c>
      <c r="S27" s="24">
        <f t="shared" si="3"/>
        <v>2.7620145415853874</v>
      </c>
    </row>
    <row r="28" spans="1:19" s="6" customFormat="1" ht="23.25" customHeight="1" x14ac:dyDescent="0.2">
      <c r="A28" s="13" t="s">
        <v>62</v>
      </c>
      <c r="B28" s="13">
        <v>15555</v>
      </c>
      <c r="C28" s="51">
        <v>-19</v>
      </c>
      <c r="D28" s="52">
        <v>-0.12199036918138043</v>
      </c>
      <c r="E28" s="13">
        <v>8</v>
      </c>
      <c r="F28" s="13">
        <v>0</v>
      </c>
      <c r="G28" s="13">
        <v>26</v>
      </c>
      <c r="H28" s="13">
        <v>0</v>
      </c>
      <c r="I28" s="51">
        <f t="shared" si="0"/>
        <v>-18</v>
      </c>
      <c r="J28" s="51">
        <f t="shared" si="0"/>
        <v>0</v>
      </c>
      <c r="K28" s="13">
        <v>10</v>
      </c>
      <c r="L28" s="13">
        <v>5</v>
      </c>
      <c r="M28" s="13">
        <v>11</v>
      </c>
      <c r="N28" s="13">
        <v>7</v>
      </c>
      <c r="O28" s="51">
        <f t="shared" si="1"/>
        <v>-1</v>
      </c>
      <c r="P28" s="51">
        <f t="shared" si="1"/>
        <v>-2</v>
      </c>
      <c r="Q28" s="13">
        <v>5626</v>
      </c>
      <c r="R28" s="13">
        <v>-13</v>
      </c>
      <c r="S28" s="24">
        <f t="shared" si="3"/>
        <v>2.764841805901173</v>
      </c>
    </row>
    <row r="29" spans="1:19" s="6" customFormat="1" ht="23.25" customHeight="1" x14ac:dyDescent="0.2">
      <c r="A29" s="13" t="s">
        <v>63</v>
      </c>
      <c r="B29" s="13">
        <v>15564</v>
      </c>
      <c r="C29" s="51">
        <v>0</v>
      </c>
      <c r="D29" s="52">
        <v>0</v>
      </c>
      <c r="E29" s="13">
        <v>5</v>
      </c>
      <c r="F29" s="13">
        <v>0</v>
      </c>
      <c r="G29" s="13">
        <v>24</v>
      </c>
      <c r="H29" s="13">
        <v>0</v>
      </c>
      <c r="I29" s="51">
        <f t="shared" si="0"/>
        <v>-19</v>
      </c>
      <c r="J29" s="51">
        <f t="shared" si="0"/>
        <v>0</v>
      </c>
      <c r="K29" s="13">
        <v>27</v>
      </c>
      <c r="L29" s="13">
        <v>23</v>
      </c>
      <c r="M29" s="13">
        <v>8</v>
      </c>
      <c r="N29" s="13">
        <v>3</v>
      </c>
      <c r="O29" s="51">
        <f t="shared" si="1"/>
        <v>19</v>
      </c>
      <c r="P29" s="51">
        <f t="shared" si="1"/>
        <v>20</v>
      </c>
      <c r="Q29" s="13">
        <v>5644</v>
      </c>
      <c r="R29" s="13">
        <v>18</v>
      </c>
      <c r="S29" s="24">
        <f t="shared" si="3"/>
        <v>2.7576187101346563</v>
      </c>
    </row>
    <row r="30" spans="1:19" s="6" customFormat="1" ht="23.25" customHeight="1" x14ac:dyDescent="0.2">
      <c r="A30" s="13" t="s">
        <v>64</v>
      </c>
      <c r="B30" s="13">
        <v>15555</v>
      </c>
      <c r="C30" s="51">
        <v>-12</v>
      </c>
      <c r="D30" s="52">
        <v>-7.7101002313030062E-2</v>
      </c>
      <c r="E30" s="13">
        <v>9</v>
      </c>
      <c r="F30" s="13">
        <v>0</v>
      </c>
      <c r="G30" s="13">
        <v>25</v>
      </c>
      <c r="H30" s="13">
        <v>0</v>
      </c>
      <c r="I30" s="51">
        <f t="shared" si="0"/>
        <v>-16</v>
      </c>
      <c r="J30" s="51">
        <f t="shared" si="0"/>
        <v>0</v>
      </c>
      <c r="K30" s="13">
        <v>31</v>
      </c>
      <c r="L30" s="13">
        <v>16</v>
      </c>
      <c r="M30" s="13">
        <v>27</v>
      </c>
      <c r="N30" s="13">
        <v>19</v>
      </c>
      <c r="O30" s="51">
        <f t="shared" si="1"/>
        <v>4</v>
      </c>
      <c r="P30" s="51">
        <f t="shared" si="1"/>
        <v>-3</v>
      </c>
      <c r="Q30" s="13">
        <v>5646</v>
      </c>
      <c r="R30" s="13">
        <v>2</v>
      </c>
      <c r="S30" s="24">
        <f t="shared" si="3"/>
        <v>2.7550478214665248</v>
      </c>
    </row>
    <row r="31" spans="1:19" s="6" customFormat="1" ht="23.25" customHeight="1" x14ac:dyDescent="0.2">
      <c r="A31" s="13" t="s">
        <v>65</v>
      </c>
      <c r="B31" s="13">
        <v>15528</v>
      </c>
      <c r="C31" s="51">
        <v>-22</v>
      </c>
      <c r="D31" s="52">
        <v>-0.14143362262937961</v>
      </c>
      <c r="E31" s="13">
        <v>6</v>
      </c>
      <c r="F31" s="13">
        <v>0</v>
      </c>
      <c r="G31" s="13">
        <v>25</v>
      </c>
      <c r="H31" s="13">
        <v>0</v>
      </c>
      <c r="I31" s="51">
        <f t="shared" si="0"/>
        <v>-19</v>
      </c>
      <c r="J31" s="51">
        <f t="shared" si="0"/>
        <v>0</v>
      </c>
      <c r="K31" s="13">
        <v>22</v>
      </c>
      <c r="L31" s="13">
        <v>12</v>
      </c>
      <c r="M31" s="13">
        <v>25</v>
      </c>
      <c r="N31" s="13">
        <v>9</v>
      </c>
      <c r="O31" s="51">
        <f t="shared" si="1"/>
        <v>-3</v>
      </c>
      <c r="P31" s="51">
        <f t="shared" si="1"/>
        <v>3</v>
      </c>
      <c r="Q31" s="13">
        <v>5635</v>
      </c>
      <c r="R31" s="13">
        <v>-11</v>
      </c>
      <c r="S31" s="24">
        <f t="shared" si="3"/>
        <v>2.7556344276841171</v>
      </c>
    </row>
    <row r="32" spans="1:19" s="6" customFormat="1" ht="23.25" customHeight="1" x14ac:dyDescent="0.2">
      <c r="A32" s="13" t="s">
        <v>66</v>
      </c>
      <c r="B32" s="13">
        <v>15499</v>
      </c>
      <c r="C32" s="51">
        <v>-15</v>
      </c>
      <c r="D32" s="52">
        <v>-9.6599690880989186E-2</v>
      </c>
      <c r="E32" s="13">
        <v>4</v>
      </c>
      <c r="F32" s="13">
        <v>0</v>
      </c>
      <c r="G32" s="13">
        <v>23</v>
      </c>
      <c r="H32" s="13">
        <v>0</v>
      </c>
      <c r="I32" s="51">
        <f t="shared" si="0"/>
        <v>-19</v>
      </c>
      <c r="J32" s="51">
        <f t="shared" si="0"/>
        <v>0</v>
      </c>
      <c r="K32" s="13">
        <v>17</v>
      </c>
      <c r="L32" s="13">
        <v>2</v>
      </c>
      <c r="M32" s="13">
        <v>13</v>
      </c>
      <c r="N32" s="13">
        <v>12</v>
      </c>
      <c r="O32" s="51">
        <f t="shared" si="1"/>
        <v>4</v>
      </c>
      <c r="P32" s="51">
        <f t="shared" si="1"/>
        <v>-10</v>
      </c>
      <c r="Q32" s="13">
        <v>5611</v>
      </c>
      <c r="R32" s="13">
        <v>-24</v>
      </c>
      <c r="S32" s="24">
        <f t="shared" si="3"/>
        <v>2.7622527178756013</v>
      </c>
    </row>
    <row r="33" spans="1:19" s="6" customFormat="1" ht="23.25" customHeight="1" x14ac:dyDescent="0.2">
      <c r="A33" s="13" t="s">
        <v>67</v>
      </c>
      <c r="B33" s="13">
        <v>15469</v>
      </c>
      <c r="C33" s="51">
        <v>-16</v>
      </c>
      <c r="D33" s="52">
        <v>-0.10323246661074909</v>
      </c>
      <c r="E33" s="13">
        <v>7</v>
      </c>
      <c r="F33" s="13">
        <v>0</v>
      </c>
      <c r="G33" s="13">
        <v>24</v>
      </c>
      <c r="H33" s="13">
        <v>0</v>
      </c>
      <c r="I33" s="51">
        <f t="shared" si="0"/>
        <v>-17</v>
      </c>
      <c r="J33" s="51">
        <f t="shared" si="0"/>
        <v>0</v>
      </c>
      <c r="K33" s="13">
        <v>18</v>
      </c>
      <c r="L33" s="13">
        <v>10</v>
      </c>
      <c r="M33" s="13">
        <v>17</v>
      </c>
      <c r="N33" s="13">
        <v>7</v>
      </c>
      <c r="O33" s="51">
        <f t="shared" si="1"/>
        <v>1</v>
      </c>
      <c r="P33" s="51">
        <f t="shared" si="1"/>
        <v>3</v>
      </c>
      <c r="Q33" s="13">
        <v>5613</v>
      </c>
      <c r="R33" s="13">
        <v>2</v>
      </c>
      <c r="S33" s="24">
        <f t="shared" si="3"/>
        <v>2.755923748441119</v>
      </c>
    </row>
    <row r="34" spans="1:19" s="6" customFormat="1" ht="23.25" customHeight="1" x14ac:dyDescent="0.2">
      <c r="A34" s="13" t="s">
        <v>68</v>
      </c>
      <c r="B34" s="13">
        <v>15446</v>
      </c>
      <c r="C34" s="51">
        <v>-21</v>
      </c>
      <c r="D34" s="52">
        <v>-0.13575538173120433</v>
      </c>
      <c r="E34" s="13">
        <v>3</v>
      </c>
      <c r="F34" s="13">
        <v>0</v>
      </c>
      <c r="G34" s="13">
        <v>25</v>
      </c>
      <c r="H34" s="13">
        <v>0</v>
      </c>
      <c r="I34" s="51">
        <f t="shared" si="0"/>
        <v>-22</v>
      </c>
      <c r="J34" s="51">
        <f t="shared" si="0"/>
        <v>0</v>
      </c>
      <c r="K34" s="13">
        <v>15</v>
      </c>
      <c r="L34" s="13">
        <v>9</v>
      </c>
      <c r="M34" s="13">
        <v>14</v>
      </c>
      <c r="N34" s="13">
        <v>4</v>
      </c>
      <c r="O34" s="51">
        <f t="shared" si="1"/>
        <v>1</v>
      </c>
      <c r="P34" s="51">
        <f t="shared" si="1"/>
        <v>5</v>
      </c>
      <c r="Q34" s="13">
        <v>5666</v>
      </c>
      <c r="R34" s="13">
        <v>53</v>
      </c>
      <c r="S34" s="24">
        <f t="shared" si="3"/>
        <v>2.7260854218143309</v>
      </c>
    </row>
    <row r="35" spans="1:19" s="6" customFormat="1" ht="23.25" customHeight="1" x14ac:dyDescent="0.2">
      <c r="A35" s="13" t="s">
        <v>69</v>
      </c>
      <c r="B35" s="13">
        <v>15362</v>
      </c>
      <c r="C35" s="51">
        <v>-71</v>
      </c>
      <c r="D35" s="52">
        <v>-0.45966593292761881</v>
      </c>
      <c r="E35" s="13">
        <v>6</v>
      </c>
      <c r="F35" s="13">
        <v>0</v>
      </c>
      <c r="G35" s="13">
        <v>30</v>
      </c>
      <c r="H35" s="13">
        <v>0</v>
      </c>
      <c r="I35" s="51">
        <f t="shared" si="0"/>
        <v>-24</v>
      </c>
      <c r="J35" s="51">
        <f t="shared" si="0"/>
        <v>0</v>
      </c>
      <c r="K35" s="13">
        <v>24</v>
      </c>
      <c r="L35" s="13">
        <v>2</v>
      </c>
      <c r="M35" s="13">
        <v>71</v>
      </c>
      <c r="N35" s="13">
        <v>6</v>
      </c>
      <c r="O35" s="51">
        <f t="shared" si="1"/>
        <v>-47</v>
      </c>
      <c r="P35" s="51">
        <f t="shared" si="1"/>
        <v>-4</v>
      </c>
      <c r="Q35" s="13">
        <v>5614</v>
      </c>
      <c r="R35" s="13">
        <v>-52</v>
      </c>
      <c r="S35" s="24">
        <f t="shared" si="3"/>
        <v>2.7363733523334521</v>
      </c>
    </row>
    <row r="36" spans="1:19" s="6" customFormat="1" ht="22.5" customHeight="1" x14ac:dyDescent="0.2">
      <c r="A36" s="13" t="s">
        <v>58</v>
      </c>
      <c r="B36" s="13">
        <v>15345</v>
      </c>
      <c r="C36" s="51">
        <v>-2</v>
      </c>
      <c r="D36" s="52">
        <v>-1.301913813305559E-2</v>
      </c>
      <c r="E36" s="13">
        <v>2</v>
      </c>
      <c r="F36" s="13">
        <v>0</v>
      </c>
      <c r="G36" s="13">
        <v>28</v>
      </c>
      <c r="H36" s="13">
        <v>0</v>
      </c>
      <c r="I36" s="51">
        <f t="shared" si="0"/>
        <v>-26</v>
      </c>
      <c r="J36" s="51">
        <f t="shared" si="0"/>
        <v>0</v>
      </c>
      <c r="K36" s="13">
        <v>52</v>
      </c>
      <c r="L36" s="13">
        <v>30</v>
      </c>
      <c r="M36" s="13">
        <v>28</v>
      </c>
      <c r="N36" s="13">
        <v>7</v>
      </c>
      <c r="O36" s="51">
        <f t="shared" si="1"/>
        <v>24</v>
      </c>
      <c r="P36" s="51">
        <f t="shared" si="1"/>
        <v>23</v>
      </c>
      <c r="Q36" s="13">
        <v>5637</v>
      </c>
      <c r="R36" s="13">
        <v>23</v>
      </c>
      <c r="S36" s="24">
        <f t="shared" si="3"/>
        <v>2.7221926556679086</v>
      </c>
    </row>
    <row r="37" spans="1:19" s="6" customFormat="1" ht="23.25" customHeight="1" x14ac:dyDescent="0.2">
      <c r="A37" s="13" t="s">
        <v>59</v>
      </c>
      <c r="B37" s="13">
        <v>15293</v>
      </c>
      <c r="C37" s="51">
        <v>-30</v>
      </c>
      <c r="D37" s="52">
        <v>-0.19550342130987292</v>
      </c>
      <c r="E37" s="13">
        <v>9</v>
      </c>
      <c r="F37" s="13">
        <v>0</v>
      </c>
      <c r="G37" s="13">
        <v>41</v>
      </c>
      <c r="H37" s="13">
        <v>0</v>
      </c>
      <c r="I37" s="51">
        <f t="shared" si="0"/>
        <v>-32</v>
      </c>
      <c r="J37" s="51">
        <f t="shared" si="0"/>
        <v>0</v>
      </c>
      <c r="K37" s="13">
        <v>18</v>
      </c>
      <c r="L37" s="13">
        <v>9</v>
      </c>
      <c r="M37" s="13">
        <v>16</v>
      </c>
      <c r="N37" s="13">
        <v>3</v>
      </c>
      <c r="O37" s="51">
        <f t="shared" si="1"/>
        <v>2</v>
      </c>
      <c r="P37" s="51">
        <f t="shared" si="1"/>
        <v>6</v>
      </c>
      <c r="Q37" s="13">
        <v>5628</v>
      </c>
      <c r="R37" s="13">
        <v>-9</v>
      </c>
      <c r="S37" s="24">
        <f t="shared" si="3"/>
        <v>2.7173063255152807</v>
      </c>
    </row>
    <row r="38" spans="1:19" s="6" customFormat="1" ht="23.25" customHeight="1" x14ac:dyDescent="0.2">
      <c r="A38" s="13" t="s">
        <v>60</v>
      </c>
      <c r="B38" s="13">
        <v>15288</v>
      </c>
      <c r="C38" s="51">
        <v>-9</v>
      </c>
      <c r="D38" s="52">
        <v>-5.8850454456287192E-2</v>
      </c>
      <c r="E38" s="13">
        <v>5</v>
      </c>
      <c r="F38" s="13">
        <v>0</v>
      </c>
      <c r="G38" s="13">
        <v>24</v>
      </c>
      <c r="H38" s="13">
        <v>0</v>
      </c>
      <c r="I38" s="51">
        <f t="shared" si="0"/>
        <v>-19</v>
      </c>
      <c r="J38" s="51">
        <f t="shared" si="0"/>
        <v>0</v>
      </c>
      <c r="K38" s="13">
        <v>23</v>
      </c>
      <c r="L38" s="13">
        <v>19</v>
      </c>
      <c r="M38" s="13">
        <v>13</v>
      </c>
      <c r="N38" s="13">
        <v>9</v>
      </c>
      <c r="O38" s="51">
        <f t="shared" si="1"/>
        <v>10</v>
      </c>
      <c r="P38" s="51">
        <f t="shared" si="1"/>
        <v>10</v>
      </c>
      <c r="Q38" s="13">
        <v>5637</v>
      </c>
      <c r="R38" s="13">
        <v>9</v>
      </c>
      <c r="S38" s="24">
        <f t="shared" si="3"/>
        <v>2.7120808940926024</v>
      </c>
    </row>
    <row r="39" spans="1:19" s="6" customFormat="1" ht="23.25" customHeight="1" x14ac:dyDescent="0.2">
      <c r="A39" s="13" t="s">
        <v>61</v>
      </c>
      <c r="B39" s="13">
        <v>15276</v>
      </c>
      <c r="C39" s="51">
        <v>-17</v>
      </c>
      <c r="D39" s="52">
        <v>-0.11119832548403977</v>
      </c>
      <c r="E39" s="13">
        <v>3</v>
      </c>
      <c r="F39" s="13">
        <v>0</v>
      </c>
      <c r="G39" s="13">
        <v>20</v>
      </c>
      <c r="H39" s="13">
        <v>0</v>
      </c>
      <c r="I39" s="51">
        <f t="shared" si="0"/>
        <v>-17</v>
      </c>
      <c r="J39" s="51">
        <f t="shared" si="0"/>
        <v>0</v>
      </c>
      <c r="K39" s="13">
        <v>24</v>
      </c>
      <c r="L39" s="13">
        <v>19</v>
      </c>
      <c r="M39" s="13">
        <v>24</v>
      </c>
      <c r="N39" s="13">
        <v>14</v>
      </c>
      <c r="O39" s="51">
        <f t="shared" si="1"/>
        <v>0</v>
      </c>
      <c r="P39" s="51">
        <f t="shared" si="1"/>
        <v>5</v>
      </c>
      <c r="Q39" s="13">
        <v>5643</v>
      </c>
      <c r="R39" s="13">
        <v>6</v>
      </c>
      <c r="S39" s="24">
        <f t="shared" si="3"/>
        <v>2.7070707070707072</v>
      </c>
    </row>
    <row r="40" spans="1:19" s="6" customFormat="1" ht="23.25" customHeight="1" x14ac:dyDescent="0.2">
      <c r="A40" s="13" t="s">
        <v>62</v>
      </c>
      <c r="B40" s="13">
        <v>15244</v>
      </c>
      <c r="C40" s="51">
        <v>-19</v>
      </c>
      <c r="D40" s="52">
        <v>-0.12437810945273632</v>
      </c>
      <c r="E40" s="13">
        <v>6</v>
      </c>
      <c r="F40" s="13">
        <v>0</v>
      </c>
      <c r="G40" s="13">
        <v>23</v>
      </c>
      <c r="H40" s="13">
        <v>0</v>
      </c>
      <c r="I40" s="51">
        <f t="shared" si="0"/>
        <v>-17</v>
      </c>
      <c r="J40" s="51">
        <f t="shared" si="0"/>
        <v>0</v>
      </c>
      <c r="K40" s="13">
        <v>14</v>
      </c>
      <c r="L40" s="13">
        <v>3</v>
      </c>
      <c r="M40" s="13">
        <v>16</v>
      </c>
      <c r="N40" s="13">
        <v>10</v>
      </c>
      <c r="O40" s="51">
        <f t="shared" si="1"/>
        <v>-2</v>
      </c>
      <c r="P40" s="51">
        <f t="shared" si="1"/>
        <v>-7</v>
      </c>
      <c r="Q40" s="13">
        <v>5619</v>
      </c>
      <c r="R40" s="13">
        <v>-24</v>
      </c>
      <c r="S40" s="24">
        <f t="shared" si="3"/>
        <v>2.7129382452393664</v>
      </c>
    </row>
    <row r="41" spans="1:19" s="6" customFormat="1" ht="23.25" customHeight="1" x14ac:dyDescent="0.2">
      <c r="A41" s="13" t="s">
        <v>63</v>
      </c>
      <c r="B41" s="13">
        <v>15215</v>
      </c>
      <c r="C41" s="51">
        <v>-24</v>
      </c>
      <c r="D41" s="52">
        <v>-0.1574389923904487</v>
      </c>
      <c r="E41" s="13">
        <v>6</v>
      </c>
      <c r="F41" s="13">
        <v>0</v>
      </c>
      <c r="G41" s="13">
        <v>23</v>
      </c>
      <c r="H41" s="13">
        <v>0</v>
      </c>
      <c r="I41" s="51">
        <f t="shared" si="0"/>
        <v>-17</v>
      </c>
      <c r="J41" s="51">
        <f t="shared" si="0"/>
        <v>0</v>
      </c>
      <c r="K41" s="13">
        <v>17</v>
      </c>
      <c r="L41" s="13">
        <v>5</v>
      </c>
      <c r="M41" s="13">
        <v>24</v>
      </c>
      <c r="N41" s="13">
        <v>11</v>
      </c>
      <c r="O41" s="51">
        <f t="shared" si="1"/>
        <v>-7</v>
      </c>
      <c r="P41" s="51">
        <f t="shared" si="1"/>
        <v>-6</v>
      </c>
      <c r="Q41" s="13">
        <v>5614</v>
      </c>
      <c r="R41" s="13">
        <v>-5</v>
      </c>
      <c r="S41" s="24">
        <f t="shared" si="3"/>
        <v>2.7101888136800856</v>
      </c>
    </row>
    <row r="42" spans="1:19" s="6" customFormat="1" ht="23.25" customHeight="1" x14ac:dyDescent="0.2">
      <c r="A42" s="13" t="s">
        <v>64</v>
      </c>
      <c r="B42" s="13">
        <v>15187</v>
      </c>
      <c r="C42" s="51">
        <v>-9</v>
      </c>
      <c r="D42" s="52">
        <v>-5.9152152481104177E-2</v>
      </c>
      <c r="E42" s="13">
        <v>4</v>
      </c>
      <c r="F42" s="13">
        <v>0</v>
      </c>
      <c r="G42" s="13">
        <v>20</v>
      </c>
      <c r="H42" s="13">
        <v>0</v>
      </c>
      <c r="I42" s="51">
        <f t="shared" si="0"/>
        <v>-16</v>
      </c>
      <c r="J42" s="51">
        <f t="shared" si="0"/>
        <v>0</v>
      </c>
      <c r="K42" s="13">
        <v>13</v>
      </c>
      <c r="L42" s="13">
        <v>9</v>
      </c>
      <c r="M42" s="13">
        <v>6</v>
      </c>
      <c r="N42" s="13">
        <v>3</v>
      </c>
      <c r="O42" s="51">
        <f t="shared" si="1"/>
        <v>7</v>
      </c>
      <c r="P42" s="51">
        <f t="shared" si="1"/>
        <v>6</v>
      </c>
      <c r="Q42" s="13">
        <v>5616</v>
      </c>
      <c r="R42" s="13">
        <v>2</v>
      </c>
      <c r="S42" s="24">
        <f t="shared" si="3"/>
        <v>2.7042378917378915</v>
      </c>
    </row>
    <row r="43" spans="1:19" s="6" customFormat="1" ht="23.25" customHeight="1" x14ac:dyDescent="0.2">
      <c r="A43" s="13" t="s">
        <v>65</v>
      </c>
      <c r="B43" s="13">
        <v>15162</v>
      </c>
      <c r="C43" s="51">
        <v>-20</v>
      </c>
      <c r="D43" s="52">
        <v>-0.13169157832356621</v>
      </c>
      <c r="E43" s="13">
        <v>4</v>
      </c>
      <c r="F43" s="13">
        <v>0</v>
      </c>
      <c r="G43" s="13">
        <v>23</v>
      </c>
      <c r="H43" s="13">
        <v>0</v>
      </c>
      <c r="I43" s="51">
        <f t="shared" si="0"/>
        <v>-19</v>
      </c>
      <c r="J43" s="51">
        <f t="shared" si="0"/>
        <v>0</v>
      </c>
      <c r="K43" s="13">
        <v>11</v>
      </c>
      <c r="L43" s="13">
        <v>1</v>
      </c>
      <c r="M43" s="13">
        <v>12</v>
      </c>
      <c r="N43" s="13">
        <v>5</v>
      </c>
      <c r="O43" s="51">
        <f t="shared" si="1"/>
        <v>-1</v>
      </c>
      <c r="P43" s="51">
        <f t="shared" si="1"/>
        <v>-4</v>
      </c>
      <c r="Q43" s="13">
        <v>5612</v>
      </c>
      <c r="R43" s="13">
        <v>-4</v>
      </c>
      <c r="S43" s="24">
        <f t="shared" si="3"/>
        <v>2.701710620099786</v>
      </c>
    </row>
    <row r="44" spans="1:19" s="6" customFormat="1" ht="23.25" customHeight="1" x14ac:dyDescent="0.2">
      <c r="A44" s="13" t="s">
        <v>70</v>
      </c>
      <c r="B44" s="13">
        <v>15111</v>
      </c>
      <c r="C44" s="51">
        <v>-28</v>
      </c>
      <c r="D44" s="52">
        <v>-0.18467220683287164</v>
      </c>
      <c r="E44" s="13">
        <v>7</v>
      </c>
      <c r="F44" s="13">
        <v>0</v>
      </c>
      <c r="G44" s="13">
        <v>32</v>
      </c>
      <c r="H44" s="13">
        <v>0</v>
      </c>
      <c r="I44" s="51">
        <f t="shared" si="0"/>
        <v>-25</v>
      </c>
      <c r="J44" s="51">
        <f t="shared" si="0"/>
        <v>0</v>
      </c>
      <c r="K44" s="13">
        <v>8</v>
      </c>
      <c r="L44" s="13">
        <v>1</v>
      </c>
      <c r="M44" s="13">
        <v>11</v>
      </c>
      <c r="N44" s="13">
        <v>3</v>
      </c>
      <c r="O44" s="51">
        <f t="shared" si="1"/>
        <v>-3</v>
      </c>
      <c r="P44" s="51">
        <f t="shared" si="1"/>
        <v>-2</v>
      </c>
      <c r="Q44" s="13">
        <v>5588</v>
      </c>
      <c r="R44" s="13">
        <v>-24</v>
      </c>
      <c r="S44" s="24">
        <f t="shared" si="3"/>
        <v>2.7041875447387258</v>
      </c>
    </row>
    <row r="45" spans="1:19" s="6" customFormat="1" ht="23.25" customHeight="1" x14ac:dyDescent="0.2">
      <c r="A45" s="13" t="s">
        <v>67</v>
      </c>
      <c r="B45" s="13">
        <v>15111</v>
      </c>
      <c r="C45" s="51">
        <v>-8</v>
      </c>
      <c r="D45" s="52">
        <v>-5.2941565746806966E-2</v>
      </c>
      <c r="E45" s="13">
        <v>4</v>
      </c>
      <c r="F45" s="13">
        <v>0</v>
      </c>
      <c r="G45" s="13">
        <v>25</v>
      </c>
      <c r="H45" s="13">
        <v>0</v>
      </c>
      <c r="I45" s="51">
        <f t="shared" si="0"/>
        <v>-21</v>
      </c>
      <c r="J45" s="51">
        <f t="shared" si="0"/>
        <v>0</v>
      </c>
      <c r="K45" s="13">
        <v>24</v>
      </c>
      <c r="L45" s="13">
        <v>15</v>
      </c>
      <c r="M45" s="13">
        <v>11</v>
      </c>
      <c r="N45" s="13">
        <v>6</v>
      </c>
      <c r="O45" s="51">
        <f t="shared" si="1"/>
        <v>13</v>
      </c>
      <c r="P45" s="51">
        <f t="shared" si="1"/>
        <v>9</v>
      </c>
      <c r="Q45" s="13">
        <v>5593</v>
      </c>
      <c r="R45" s="13">
        <v>5</v>
      </c>
      <c r="S45" s="24">
        <f t="shared" si="3"/>
        <v>2.7017700697300198</v>
      </c>
    </row>
    <row r="46" spans="1:19" s="6" customFormat="1" ht="23.25" customHeight="1" x14ac:dyDescent="0.2">
      <c r="A46" s="13" t="s">
        <v>68</v>
      </c>
      <c r="B46" s="13">
        <v>15092</v>
      </c>
      <c r="C46" s="51">
        <v>-6</v>
      </c>
      <c r="D46" s="52">
        <v>-3.9706174310105216E-2</v>
      </c>
      <c r="E46" s="13">
        <v>4</v>
      </c>
      <c r="F46" s="13">
        <v>1</v>
      </c>
      <c r="G46" s="13">
        <v>20</v>
      </c>
      <c r="H46" s="13">
        <v>0</v>
      </c>
      <c r="I46" s="51">
        <f>E46-G46</f>
        <v>-16</v>
      </c>
      <c r="J46" s="51">
        <f t="shared" si="0"/>
        <v>1</v>
      </c>
      <c r="K46" s="13">
        <v>17</v>
      </c>
      <c r="L46" s="13">
        <v>5</v>
      </c>
      <c r="M46" s="13">
        <v>7</v>
      </c>
      <c r="N46" s="13">
        <v>0</v>
      </c>
      <c r="O46" s="51">
        <f t="shared" si="1"/>
        <v>10</v>
      </c>
      <c r="P46" s="51">
        <f t="shared" si="1"/>
        <v>5</v>
      </c>
      <c r="Q46" s="13">
        <v>5593</v>
      </c>
      <c r="R46" s="13">
        <v>0</v>
      </c>
      <c r="S46" s="24">
        <f t="shared" si="3"/>
        <v>2.6983729662077596</v>
      </c>
    </row>
    <row r="47" spans="1:19" s="6" customFormat="1" ht="23.25" customHeight="1" x14ac:dyDescent="0.2">
      <c r="A47" s="13" t="s">
        <v>69</v>
      </c>
      <c r="B47" s="13">
        <v>15003</v>
      </c>
      <c r="C47" s="51">
        <v>-73</v>
      </c>
      <c r="D47" s="52">
        <v>-0.48369997349589189</v>
      </c>
      <c r="E47" s="13">
        <v>7</v>
      </c>
      <c r="F47" s="13">
        <v>0</v>
      </c>
      <c r="G47" s="13">
        <v>22</v>
      </c>
      <c r="H47" s="13">
        <v>0</v>
      </c>
      <c r="I47" s="51">
        <f t="shared" si="0"/>
        <v>-15</v>
      </c>
      <c r="J47" s="51">
        <f t="shared" si="0"/>
        <v>0</v>
      </c>
      <c r="K47" s="13">
        <v>27</v>
      </c>
      <c r="L47" s="13">
        <v>9</v>
      </c>
      <c r="M47" s="13">
        <v>85</v>
      </c>
      <c r="N47" s="13">
        <v>17</v>
      </c>
      <c r="O47" s="51">
        <f t="shared" si="1"/>
        <v>-58</v>
      </c>
      <c r="P47" s="51">
        <f t="shared" si="1"/>
        <v>-8</v>
      </c>
      <c r="Q47" s="13">
        <v>5570</v>
      </c>
      <c r="R47" s="13">
        <v>-23</v>
      </c>
      <c r="S47" s="24">
        <f t="shared" si="3"/>
        <v>2.6935368043087973</v>
      </c>
    </row>
    <row r="48" spans="1:19" s="6" customFormat="1" ht="23.25" customHeight="1" x14ac:dyDescent="0.2">
      <c r="A48" s="13" t="s">
        <v>58</v>
      </c>
      <c r="B48" s="13">
        <v>14966</v>
      </c>
      <c r="C48" s="51">
        <v>-21</v>
      </c>
      <c r="D48" s="52">
        <v>-0.13997200559888023</v>
      </c>
      <c r="E48" s="13">
        <v>6</v>
      </c>
      <c r="F48" s="13">
        <v>0</v>
      </c>
      <c r="G48" s="13">
        <v>22</v>
      </c>
      <c r="H48" s="13">
        <v>0</v>
      </c>
      <c r="I48" s="51">
        <f t="shared" si="0"/>
        <v>-16</v>
      </c>
      <c r="J48" s="51">
        <f t="shared" si="0"/>
        <v>0</v>
      </c>
      <c r="K48" s="13">
        <v>15</v>
      </c>
      <c r="L48" s="13">
        <v>2</v>
      </c>
      <c r="M48" s="13">
        <v>20</v>
      </c>
      <c r="N48" s="13">
        <v>4</v>
      </c>
      <c r="O48" s="51">
        <f t="shared" si="1"/>
        <v>-5</v>
      </c>
      <c r="P48" s="51">
        <f t="shared" si="1"/>
        <v>-2</v>
      </c>
      <c r="Q48" s="13">
        <v>5576</v>
      </c>
      <c r="R48" s="13">
        <v>6</v>
      </c>
      <c r="S48" s="24">
        <f t="shared" si="3"/>
        <v>2.6840028694404592</v>
      </c>
    </row>
    <row r="49" spans="1:19" s="6" customFormat="1" ht="23.25" customHeight="1" x14ac:dyDescent="0.2">
      <c r="A49" s="13" t="s">
        <v>59</v>
      </c>
      <c r="B49" s="13">
        <v>14964</v>
      </c>
      <c r="C49" s="51">
        <v>-4</v>
      </c>
      <c r="D49" s="52">
        <v>-2.6727248429774156E-2</v>
      </c>
      <c r="E49" s="13">
        <v>7</v>
      </c>
      <c r="F49" s="13">
        <v>1</v>
      </c>
      <c r="G49" s="13">
        <v>22</v>
      </c>
      <c r="H49" s="13">
        <v>0</v>
      </c>
      <c r="I49" s="51">
        <f t="shared" si="0"/>
        <v>-15</v>
      </c>
      <c r="J49" s="51">
        <f t="shared" si="0"/>
        <v>1</v>
      </c>
      <c r="K49" s="13">
        <v>22</v>
      </c>
      <c r="L49" s="13">
        <v>19</v>
      </c>
      <c r="M49" s="13">
        <v>11</v>
      </c>
      <c r="N49" s="13">
        <v>4</v>
      </c>
      <c r="O49" s="51">
        <f t="shared" si="1"/>
        <v>11</v>
      </c>
      <c r="P49" s="51">
        <f t="shared" si="1"/>
        <v>15</v>
      </c>
      <c r="Q49" s="13">
        <v>5588</v>
      </c>
      <c r="R49" s="13">
        <v>12</v>
      </c>
      <c r="S49" s="24">
        <f t="shared" si="3"/>
        <v>2.6778811739441659</v>
      </c>
    </row>
    <row r="50" spans="1:19" s="6" customFormat="1" ht="23.25" customHeight="1" x14ac:dyDescent="0.2">
      <c r="A50" s="13" t="s">
        <v>60</v>
      </c>
      <c r="B50" s="13">
        <v>14933</v>
      </c>
      <c r="C50" s="51">
        <v>-15</v>
      </c>
      <c r="D50" s="52">
        <v>-0.10024057738572574</v>
      </c>
      <c r="E50" s="13">
        <v>4</v>
      </c>
      <c r="F50" s="13">
        <v>0</v>
      </c>
      <c r="G50" s="13">
        <v>18</v>
      </c>
      <c r="H50" s="13">
        <v>0</v>
      </c>
      <c r="I50" s="51">
        <f t="shared" si="0"/>
        <v>-14</v>
      </c>
      <c r="J50" s="51">
        <f t="shared" si="0"/>
        <v>0</v>
      </c>
      <c r="K50" s="13">
        <v>25</v>
      </c>
      <c r="L50" s="13">
        <v>15</v>
      </c>
      <c r="M50" s="13">
        <v>26</v>
      </c>
      <c r="N50" s="13">
        <v>16</v>
      </c>
      <c r="O50" s="51">
        <f t="shared" si="1"/>
        <v>-1</v>
      </c>
      <c r="P50" s="51">
        <f t="shared" si="1"/>
        <v>-1</v>
      </c>
      <c r="Q50" s="13">
        <v>5578</v>
      </c>
      <c r="R50" s="13">
        <v>-10</v>
      </c>
      <c r="S50" s="24">
        <f t="shared" si="3"/>
        <v>2.6771244173538902</v>
      </c>
    </row>
    <row r="51" spans="1:19" s="6" customFormat="1" ht="23.25" customHeight="1" x14ac:dyDescent="0.2">
      <c r="A51" s="13" t="s">
        <v>61</v>
      </c>
      <c r="B51" s="13">
        <v>14889</v>
      </c>
      <c r="C51" s="51">
        <v>-20</v>
      </c>
      <c r="D51" s="52">
        <v>-0.13393156097234313</v>
      </c>
      <c r="E51" s="13">
        <v>4</v>
      </c>
      <c r="F51" s="13">
        <v>0</v>
      </c>
      <c r="G51" s="13">
        <v>30</v>
      </c>
      <c r="H51" s="13">
        <v>0</v>
      </c>
      <c r="I51" s="51">
        <f t="shared" si="0"/>
        <v>-26</v>
      </c>
      <c r="J51" s="51">
        <f t="shared" si="0"/>
        <v>0</v>
      </c>
      <c r="K51" s="13">
        <v>31</v>
      </c>
      <c r="L51" s="13">
        <v>17</v>
      </c>
      <c r="M51" s="13">
        <v>25</v>
      </c>
      <c r="N51" s="13">
        <v>18</v>
      </c>
      <c r="O51" s="51">
        <f t="shared" si="1"/>
        <v>6</v>
      </c>
      <c r="P51" s="51">
        <f t="shared" si="1"/>
        <v>-1</v>
      </c>
      <c r="Q51" s="13">
        <v>5567</v>
      </c>
      <c r="R51" s="13">
        <v>-11</v>
      </c>
      <c r="S51" s="24">
        <f t="shared" si="3"/>
        <v>2.6745105083527934</v>
      </c>
    </row>
    <row r="52" spans="1:19" s="6" customFormat="1" ht="23.25" customHeight="1" x14ac:dyDescent="0.2">
      <c r="A52" s="13" t="s">
        <v>62</v>
      </c>
      <c r="B52" s="13">
        <v>14874</v>
      </c>
      <c r="C52" s="51">
        <v>3</v>
      </c>
      <c r="D52" s="52">
        <v>2.0149103364900261E-2</v>
      </c>
      <c r="E52" s="13">
        <v>2</v>
      </c>
      <c r="F52" s="13">
        <v>0</v>
      </c>
      <c r="G52" s="13">
        <v>24</v>
      </c>
      <c r="H52" s="13">
        <v>0</v>
      </c>
      <c r="I52" s="51">
        <f t="shared" si="0"/>
        <v>-22</v>
      </c>
      <c r="J52" s="51">
        <f t="shared" si="0"/>
        <v>0</v>
      </c>
      <c r="K52" s="13">
        <v>32</v>
      </c>
      <c r="L52" s="13">
        <v>20</v>
      </c>
      <c r="M52" s="13">
        <v>7</v>
      </c>
      <c r="N52" s="13">
        <v>1</v>
      </c>
      <c r="O52" s="51">
        <f t="shared" si="1"/>
        <v>25</v>
      </c>
      <c r="P52" s="51">
        <f t="shared" si="1"/>
        <v>19</v>
      </c>
      <c r="Q52" s="13">
        <v>5578</v>
      </c>
      <c r="R52" s="13">
        <v>11</v>
      </c>
      <c r="S52" s="24">
        <f t="shared" si="3"/>
        <v>2.6665471495159556</v>
      </c>
    </row>
    <row r="53" spans="1:19" s="6" customFormat="1" ht="23.25" customHeight="1" x14ac:dyDescent="0.2">
      <c r="A53" s="13" t="s">
        <v>63</v>
      </c>
      <c r="B53" s="13">
        <v>14771</v>
      </c>
      <c r="C53" s="51">
        <v>-42</v>
      </c>
      <c r="D53" s="52">
        <v>-0.28237192416296897</v>
      </c>
      <c r="E53" s="13">
        <v>4</v>
      </c>
      <c r="F53" s="13">
        <v>0</v>
      </c>
      <c r="G53" s="13">
        <v>24</v>
      </c>
      <c r="H53" s="13">
        <v>0</v>
      </c>
      <c r="I53" s="51">
        <f t="shared" si="0"/>
        <v>-20</v>
      </c>
      <c r="J53" s="51">
        <f t="shared" si="0"/>
        <v>0</v>
      </c>
      <c r="K53" s="13">
        <v>13</v>
      </c>
      <c r="L53" s="13">
        <v>4</v>
      </c>
      <c r="M53" s="13">
        <v>35</v>
      </c>
      <c r="N53" s="13">
        <v>17</v>
      </c>
      <c r="O53" s="51">
        <f t="shared" si="1"/>
        <v>-22</v>
      </c>
      <c r="P53" s="51">
        <f t="shared" si="1"/>
        <v>-13</v>
      </c>
      <c r="Q53" s="13">
        <v>5637</v>
      </c>
      <c r="R53" s="13">
        <v>59</v>
      </c>
      <c r="S53" s="24">
        <f t="shared" si="3"/>
        <v>2.6203654426113179</v>
      </c>
    </row>
    <row r="54" spans="1:19" s="6" customFormat="1" ht="23.25" customHeight="1" x14ac:dyDescent="0.2">
      <c r="A54" s="13" t="s">
        <v>64</v>
      </c>
      <c r="B54" s="13">
        <v>14756</v>
      </c>
      <c r="C54" s="51">
        <v>-15</v>
      </c>
      <c r="D54" s="52">
        <v>-0.10155033511610588</v>
      </c>
      <c r="E54" s="13">
        <v>4</v>
      </c>
      <c r="F54" s="13">
        <v>0</v>
      </c>
      <c r="G54" s="13">
        <v>26</v>
      </c>
      <c r="H54" s="13">
        <v>0</v>
      </c>
      <c r="I54" s="51">
        <f t="shared" si="0"/>
        <v>-22</v>
      </c>
      <c r="J54" s="51">
        <f t="shared" si="0"/>
        <v>0</v>
      </c>
      <c r="K54" s="13">
        <v>20</v>
      </c>
      <c r="L54" s="13">
        <v>15</v>
      </c>
      <c r="M54" s="13">
        <v>13</v>
      </c>
      <c r="N54" s="13">
        <v>3</v>
      </c>
      <c r="O54" s="51">
        <f t="shared" si="1"/>
        <v>7</v>
      </c>
      <c r="P54" s="51">
        <f t="shared" si="1"/>
        <v>12</v>
      </c>
      <c r="Q54" s="13">
        <v>5643</v>
      </c>
      <c r="R54" s="13">
        <v>6</v>
      </c>
      <c r="S54" s="24">
        <f t="shared" si="3"/>
        <v>2.6149211412369309</v>
      </c>
    </row>
    <row r="55" spans="1:19" s="6" customFormat="1" ht="23.25" customHeight="1" x14ac:dyDescent="0.2">
      <c r="A55" s="13" t="s">
        <v>65</v>
      </c>
      <c r="B55" s="13">
        <v>14718</v>
      </c>
      <c r="C55" s="51">
        <v>-38</v>
      </c>
      <c r="D55" s="52">
        <v>-0.25752236378422338</v>
      </c>
      <c r="E55" s="13">
        <v>4</v>
      </c>
      <c r="F55" s="13">
        <v>0</v>
      </c>
      <c r="G55" s="13">
        <v>31</v>
      </c>
      <c r="H55" s="13">
        <v>0</v>
      </c>
      <c r="I55" s="51">
        <f t="shared" si="0"/>
        <v>-27</v>
      </c>
      <c r="J55" s="51">
        <f t="shared" si="0"/>
        <v>0</v>
      </c>
      <c r="K55" s="13">
        <v>6</v>
      </c>
      <c r="L55" s="13">
        <v>0</v>
      </c>
      <c r="M55" s="13">
        <v>17</v>
      </c>
      <c r="N55" s="13">
        <v>9</v>
      </c>
      <c r="O55" s="51">
        <f t="shared" si="1"/>
        <v>-11</v>
      </c>
      <c r="P55" s="51">
        <f t="shared" si="1"/>
        <v>-9</v>
      </c>
      <c r="Q55" s="13">
        <v>5640</v>
      </c>
      <c r="R55" s="13">
        <v>-3</v>
      </c>
      <c r="S55" s="24">
        <f t="shared" si="3"/>
        <v>2.6095744680851065</v>
      </c>
    </row>
    <row r="56" spans="1:19" s="6" customFormat="1" ht="23.25" customHeight="1" x14ac:dyDescent="0.2">
      <c r="A56" s="13" t="s">
        <v>71</v>
      </c>
      <c r="B56" s="13">
        <v>14686</v>
      </c>
      <c r="C56" s="51">
        <v>-27</v>
      </c>
      <c r="D56" s="52">
        <v>-0.18344883815735832</v>
      </c>
      <c r="E56" s="13">
        <v>6</v>
      </c>
      <c r="F56" s="13">
        <v>0</v>
      </c>
      <c r="G56" s="13">
        <v>27</v>
      </c>
      <c r="H56" s="13">
        <v>0</v>
      </c>
      <c r="I56" s="51">
        <f t="shared" si="0"/>
        <v>-21</v>
      </c>
      <c r="J56" s="51">
        <f t="shared" si="0"/>
        <v>0</v>
      </c>
      <c r="K56" s="13">
        <v>10</v>
      </c>
      <c r="L56" s="13">
        <v>8</v>
      </c>
      <c r="M56" s="13">
        <v>16</v>
      </c>
      <c r="N56" s="13">
        <v>3</v>
      </c>
      <c r="O56" s="51">
        <f t="shared" si="1"/>
        <v>-6</v>
      </c>
      <c r="P56" s="51">
        <f t="shared" si="1"/>
        <v>5</v>
      </c>
      <c r="Q56" s="13">
        <v>5633</v>
      </c>
      <c r="R56" s="13">
        <v>-7</v>
      </c>
      <c r="S56" s="24">
        <f t="shared" si="3"/>
        <v>2.6071365169536658</v>
      </c>
    </row>
    <row r="57" spans="1:19" s="6" customFormat="1" ht="23.25" customHeight="1" x14ac:dyDescent="0.2">
      <c r="A57" s="13" t="s">
        <v>67</v>
      </c>
      <c r="B57" s="13">
        <v>14661</v>
      </c>
      <c r="C57" s="51">
        <v>-26</v>
      </c>
      <c r="D57" s="52">
        <v>-0.17703935721094921</v>
      </c>
      <c r="E57" s="13">
        <v>3</v>
      </c>
      <c r="F57" s="13">
        <v>0</v>
      </c>
      <c r="G57" s="13">
        <v>30</v>
      </c>
      <c r="H57" s="13">
        <v>0</v>
      </c>
      <c r="I57" s="51">
        <f t="shared" si="0"/>
        <v>-27</v>
      </c>
      <c r="J57" s="51">
        <f t="shared" si="0"/>
        <v>0</v>
      </c>
      <c r="K57" s="13">
        <v>14</v>
      </c>
      <c r="L57" s="13">
        <v>6</v>
      </c>
      <c r="M57" s="13">
        <v>13</v>
      </c>
      <c r="N57" s="13">
        <v>6</v>
      </c>
      <c r="O57" s="51">
        <f>K57-M57</f>
        <v>1</v>
      </c>
      <c r="P57" s="51">
        <f t="shared" si="1"/>
        <v>0</v>
      </c>
      <c r="Q57" s="13">
        <v>5630</v>
      </c>
      <c r="R57" s="13">
        <v>-3</v>
      </c>
      <c r="S57" s="24">
        <f t="shared" si="3"/>
        <v>2.6040852575488453</v>
      </c>
    </row>
    <row r="58" spans="1:19" s="6" customFormat="1" ht="23.25" customHeight="1" x14ac:dyDescent="0.2">
      <c r="A58" s="13" t="s">
        <v>68</v>
      </c>
      <c r="B58" s="13">
        <v>14646</v>
      </c>
      <c r="C58" s="51">
        <v>-9</v>
      </c>
      <c r="D58" s="52">
        <v>-6.1387354205033759E-2</v>
      </c>
      <c r="E58" s="13">
        <v>2</v>
      </c>
      <c r="F58" s="13">
        <v>0</v>
      </c>
      <c r="G58" s="13">
        <v>14</v>
      </c>
      <c r="H58" s="13">
        <v>0</v>
      </c>
      <c r="I58" s="51">
        <f t="shared" si="0"/>
        <v>-12</v>
      </c>
      <c r="J58" s="51">
        <f t="shared" si="0"/>
        <v>0</v>
      </c>
      <c r="K58" s="13">
        <v>21</v>
      </c>
      <c r="L58" s="13">
        <v>13</v>
      </c>
      <c r="M58" s="13">
        <v>18</v>
      </c>
      <c r="N58" s="13">
        <v>1</v>
      </c>
      <c r="O58" s="51">
        <f t="shared" si="1"/>
        <v>3</v>
      </c>
      <c r="P58" s="51">
        <f t="shared" si="1"/>
        <v>12</v>
      </c>
      <c r="Q58" s="13">
        <v>5636</v>
      </c>
      <c r="R58" s="13">
        <v>6</v>
      </c>
      <c r="S58" s="24">
        <f t="shared" si="3"/>
        <v>2.5986515259048972</v>
      </c>
    </row>
    <row r="59" spans="1:19" s="6" customFormat="1" ht="23.25" customHeight="1" x14ac:dyDescent="0.2">
      <c r="A59" s="13" t="s">
        <v>69</v>
      </c>
      <c r="B59" s="13">
        <v>14585</v>
      </c>
      <c r="C59" s="51">
        <v>-37</v>
      </c>
      <c r="D59" s="52">
        <v>-0.25262870408302607</v>
      </c>
      <c r="E59" s="13">
        <v>7</v>
      </c>
      <c r="F59" s="13">
        <v>0</v>
      </c>
      <c r="G59" s="13">
        <v>13</v>
      </c>
      <c r="H59" s="13">
        <v>0</v>
      </c>
      <c r="I59" s="51">
        <f t="shared" si="0"/>
        <v>-6</v>
      </c>
      <c r="J59" s="51">
        <f t="shared" si="0"/>
        <v>0</v>
      </c>
      <c r="K59" s="13">
        <v>42</v>
      </c>
      <c r="L59" s="13">
        <v>18</v>
      </c>
      <c r="M59" s="13">
        <v>73</v>
      </c>
      <c r="N59" s="13">
        <v>3</v>
      </c>
      <c r="O59" s="51">
        <f t="shared" si="1"/>
        <v>-31</v>
      </c>
      <c r="P59" s="51">
        <f t="shared" si="1"/>
        <v>15</v>
      </c>
      <c r="Q59" s="13">
        <v>5646</v>
      </c>
      <c r="R59" s="13">
        <v>10</v>
      </c>
      <c r="S59" s="24">
        <f t="shared" si="3"/>
        <v>2.5832447750619907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27</v>
      </c>
      <c r="B3" s="4"/>
      <c r="Q3" s="4"/>
      <c r="R3" s="4"/>
      <c r="S3" s="8" t="s">
        <v>3</v>
      </c>
    </row>
    <row r="4" spans="1:19" ht="24" customHeight="1" x14ac:dyDescent="0.2">
      <c r="A4" s="265" t="s">
        <v>13</v>
      </c>
      <c r="B4" s="50" t="s">
        <v>0</v>
      </c>
      <c r="C4" s="266" t="s">
        <v>72</v>
      </c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8"/>
      <c r="Q4" s="269" t="s">
        <v>1</v>
      </c>
      <c r="R4" s="270"/>
      <c r="S4" s="271" t="s">
        <v>2</v>
      </c>
    </row>
    <row r="5" spans="1:19" ht="24" customHeight="1" x14ac:dyDescent="0.2">
      <c r="A5" s="80"/>
      <c r="B5" s="28"/>
      <c r="C5" s="261" t="s">
        <v>6</v>
      </c>
      <c r="D5" s="263"/>
      <c r="E5" s="261" t="s">
        <v>7</v>
      </c>
      <c r="F5" s="262"/>
      <c r="G5" s="262"/>
      <c r="H5" s="262"/>
      <c r="I5" s="262"/>
      <c r="J5" s="263"/>
      <c r="K5" s="261" t="s">
        <v>8</v>
      </c>
      <c r="L5" s="262"/>
      <c r="M5" s="262"/>
      <c r="N5" s="262"/>
      <c r="O5" s="262"/>
      <c r="P5" s="263"/>
      <c r="Q5" s="15"/>
      <c r="R5" s="20"/>
      <c r="S5" s="82"/>
    </row>
    <row r="6" spans="1:19" ht="24" customHeight="1" x14ac:dyDescent="0.2">
      <c r="A6" s="80"/>
      <c r="B6" s="264" t="s">
        <v>4</v>
      </c>
      <c r="C6" s="274" t="s">
        <v>9</v>
      </c>
      <c r="D6" s="274" t="s">
        <v>10</v>
      </c>
      <c r="E6" s="275" t="s">
        <v>11</v>
      </c>
      <c r="F6" s="276"/>
      <c r="G6" s="275" t="s">
        <v>16</v>
      </c>
      <c r="H6" s="276"/>
      <c r="I6" s="275" t="s">
        <v>17</v>
      </c>
      <c r="J6" s="276"/>
      <c r="K6" s="272" t="s">
        <v>73</v>
      </c>
      <c r="L6" s="37"/>
      <c r="M6" s="272" t="s">
        <v>74</v>
      </c>
      <c r="N6" s="37"/>
      <c r="O6" s="275" t="s">
        <v>12</v>
      </c>
      <c r="P6" s="276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273" t="s">
        <v>75</v>
      </c>
      <c r="G7" s="22"/>
      <c r="H7" s="273" t="s">
        <v>75</v>
      </c>
      <c r="I7" s="22"/>
      <c r="J7" s="273" t="s">
        <v>75</v>
      </c>
      <c r="K7" s="64"/>
      <c r="L7" s="273" t="s">
        <v>75</v>
      </c>
      <c r="M7" s="64"/>
      <c r="N7" s="273" t="s">
        <v>75</v>
      </c>
      <c r="O7" s="22"/>
      <c r="P7" s="273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14820</v>
      </c>
      <c r="C15" s="51">
        <v>-134</v>
      </c>
      <c r="D15" s="52">
        <v>-0.8982437324038075</v>
      </c>
      <c r="E15" s="13">
        <v>107</v>
      </c>
      <c r="F15" s="13">
        <v>0</v>
      </c>
      <c r="G15" s="13">
        <v>199</v>
      </c>
      <c r="H15" s="13">
        <v>0</v>
      </c>
      <c r="I15" s="51">
        <f t="shared" ref="I15:J59" si="0">E15-G15</f>
        <v>-92</v>
      </c>
      <c r="J15" s="51">
        <f t="shared" si="0"/>
        <v>0</v>
      </c>
      <c r="K15" s="13">
        <v>149</v>
      </c>
      <c r="L15" s="13">
        <v>22</v>
      </c>
      <c r="M15" s="13">
        <v>191</v>
      </c>
      <c r="N15" s="13">
        <v>15</v>
      </c>
      <c r="O15" s="51">
        <f t="shared" ref="O15:P59" si="1">K15-M15</f>
        <v>-42</v>
      </c>
      <c r="P15" s="51">
        <f t="shared" si="1"/>
        <v>7</v>
      </c>
      <c r="Q15" s="13">
        <v>4813</v>
      </c>
      <c r="R15" s="13" t="s">
        <v>43</v>
      </c>
      <c r="S15" s="24">
        <f t="shared" ref="S15:S21" si="2">B15/Q15</f>
        <v>3.079160606690214</v>
      </c>
    </row>
    <row r="16" spans="1:19" ht="24" customHeight="1" x14ac:dyDescent="0.2">
      <c r="A16" s="26" t="s">
        <v>51</v>
      </c>
      <c r="B16" s="13">
        <v>14228</v>
      </c>
      <c r="C16" s="51">
        <v>-179</v>
      </c>
      <c r="D16" s="52">
        <v>-1.2393547047012394</v>
      </c>
      <c r="E16" s="13">
        <v>92</v>
      </c>
      <c r="F16" s="13">
        <v>0</v>
      </c>
      <c r="G16" s="13">
        <v>219</v>
      </c>
      <c r="H16" s="13">
        <v>0</v>
      </c>
      <c r="I16" s="51">
        <f t="shared" si="0"/>
        <v>-127</v>
      </c>
      <c r="J16" s="51">
        <f t="shared" si="0"/>
        <v>0</v>
      </c>
      <c r="K16" s="13">
        <v>114</v>
      </c>
      <c r="L16" s="13">
        <v>15</v>
      </c>
      <c r="M16" s="13">
        <v>166</v>
      </c>
      <c r="N16" s="13">
        <v>14</v>
      </c>
      <c r="O16" s="51">
        <f t="shared" si="1"/>
        <v>-52</v>
      </c>
      <c r="P16" s="51">
        <f t="shared" si="1"/>
        <v>1</v>
      </c>
      <c r="Q16" s="13">
        <v>4987</v>
      </c>
      <c r="R16" s="13" t="s">
        <v>43</v>
      </c>
      <c r="S16" s="24">
        <f t="shared" si="2"/>
        <v>2.8530178464006415</v>
      </c>
    </row>
    <row r="17" spans="1:19" ht="24" customHeight="1" x14ac:dyDescent="0.2">
      <c r="A17" s="26" t="s">
        <v>52</v>
      </c>
      <c r="B17" s="13">
        <v>14373</v>
      </c>
      <c r="C17" s="51">
        <v>-127</v>
      </c>
      <c r="D17" s="52">
        <v>-0.89260612876019119</v>
      </c>
      <c r="E17" s="13">
        <v>92</v>
      </c>
      <c r="F17" s="13">
        <v>0</v>
      </c>
      <c r="G17" s="13">
        <v>203</v>
      </c>
      <c r="H17" s="13">
        <v>0</v>
      </c>
      <c r="I17" s="51">
        <f t="shared" si="0"/>
        <v>-111</v>
      </c>
      <c r="J17" s="51">
        <f t="shared" si="0"/>
        <v>0</v>
      </c>
      <c r="K17" s="13">
        <v>142</v>
      </c>
      <c r="L17" s="13">
        <v>18</v>
      </c>
      <c r="M17" s="13">
        <v>158</v>
      </c>
      <c r="N17" s="13">
        <v>25</v>
      </c>
      <c r="O17" s="51">
        <f t="shared" si="1"/>
        <v>-16</v>
      </c>
      <c r="P17" s="51">
        <f t="shared" si="1"/>
        <v>-7</v>
      </c>
      <c r="Q17" s="13">
        <v>5101</v>
      </c>
      <c r="R17" s="13" t="s">
        <v>43</v>
      </c>
      <c r="S17" s="24">
        <f t="shared" si="2"/>
        <v>2.8176828072926878</v>
      </c>
    </row>
    <row r="18" spans="1:19" ht="24" customHeight="1" x14ac:dyDescent="0.2">
      <c r="A18" s="26" t="s">
        <v>53</v>
      </c>
      <c r="B18" s="13">
        <v>14191</v>
      </c>
      <c r="C18" s="51">
        <v>-205</v>
      </c>
      <c r="D18" s="52">
        <v>-1.4262853962290407</v>
      </c>
      <c r="E18" s="13">
        <v>92</v>
      </c>
      <c r="F18" s="13">
        <v>0</v>
      </c>
      <c r="G18" s="13">
        <v>222</v>
      </c>
      <c r="H18" s="13">
        <v>0</v>
      </c>
      <c r="I18" s="51">
        <f t="shared" si="0"/>
        <v>-130</v>
      </c>
      <c r="J18" s="51">
        <f t="shared" si="0"/>
        <v>0</v>
      </c>
      <c r="K18" s="13">
        <v>137</v>
      </c>
      <c r="L18" s="13">
        <v>28</v>
      </c>
      <c r="M18" s="13">
        <v>212</v>
      </c>
      <c r="N18" s="13">
        <v>26</v>
      </c>
      <c r="O18" s="51">
        <f t="shared" si="1"/>
        <v>-75</v>
      </c>
      <c r="P18" s="51">
        <f t="shared" si="1"/>
        <v>2</v>
      </c>
      <c r="Q18" s="13">
        <v>5109</v>
      </c>
      <c r="R18" s="13" t="s">
        <v>43</v>
      </c>
      <c r="S18" s="24">
        <f t="shared" si="2"/>
        <v>2.7776472890976707</v>
      </c>
    </row>
    <row r="19" spans="1:19" ht="24" customHeight="1" x14ac:dyDescent="0.2">
      <c r="A19" s="26" t="s">
        <v>54</v>
      </c>
      <c r="B19" s="13">
        <v>14039</v>
      </c>
      <c r="C19" s="51">
        <v>-164</v>
      </c>
      <c r="D19" s="52">
        <v>-1.1556620393206962</v>
      </c>
      <c r="E19" s="13">
        <v>82</v>
      </c>
      <c r="F19" s="13">
        <v>0</v>
      </c>
      <c r="G19" s="13">
        <v>207</v>
      </c>
      <c r="H19" s="13">
        <v>0</v>
      </c>
      <c r="I19" s="51">
        <f t="shared" si="0"/>
        <v>-125</v>
      </c>
      <c r="J19" s="51">
        <f t="shared" si="0"/>
        <v>0</v>
      </c>
      <c r="K19" s="13">
        <v>138</v>
      </c>
      <c r="L19" s="13">
        <v>23</v>
      </c>
      <c r="M19" s="13">
        <v>177</v>
      </c>
      <c r="N19" s="13">
        <v>17</v>
      </c>
      <c r="O19" s="51">
        <f t="shared" si="1"/>
        <v>-39</v>
      </c>
      <c r="P19" s="51">
        <f t="shared" si="1"/>
        <v>6</v>
      </c>
      <c r="Q19" s="13">
        <v>5123</v>
      </c>
      <c r="R19" s="13" t="s">
        <v>43</v>
      </c>
      <c r="S19" s="24">
        <f t="shared" si="2"/>
        <v>2.7403864922896739</v>
      </c>
    </row>
    <row r="20" spans="1:19" ht="24" customHeight="1" x14ac:dyDescent="0.2">
      <c r="A20" s="26" t="s">
        <v>55</v>
      </c>
      <c r="B20" s="13">
        <v>13827</v>
      </c>
      <c r="C20" s="51">
        <v>-209</v>
      </c>
      <c r="D20" s="52">
        <v>-1.4887100220813447</v>
      </c>
      <c r="E20" s="13">
        <v>65</v>
      </c>
      <c r="F20" s="13">
        <v>0</v>
      </c>
      <c r="G20" s="13">
        <v>225</v>
      </c>
      <c r="H20" s="13">
        <v>0</v>
      </c>
      <c r="I20" s="51">
        <f t="shared" si="0"/>
        <v>-160</v>
      </c>
      <c r="J20" s="51">
        <f t="shared" si="0"/>
        <v>0</v>
      </c>
      <c r="K20" s="13">
        <v>138</v>
      </c>
      <c r="L20" s="13">
        <v>28</v>
      </c>
      <c r="M20" s="13">
        <v>187</v>
      </c>
      <c r="N20" s="13">
        <v>38</v>
      </c>
      <c r="O20" s="51">
        <f t="shared" si="1"/>
        <v>-49</v>
      </c>
      <c r="P20" s="51">
        <f t="shared" si="1"/>
        <v>-10</v>
      </c>
      <c r="Q20" s="13">
        <v>5097</v>
      </c>
      <c r="R20" s="13" t="s">
        <v>43</v>
      </c>
      <c r="S20" s="24">
        <f t="shared" si="2"/>
        <v>2.7127722189523249</v>
      </c>
    </row>
    <row r="21" spans="1:19" ht="24" customHeight="1" x14ac:dyDescent="0.2">
      <c r="A21" s="25" t="s">
        <v>56</v>
      </c>
      <c r="B21" s="13">
        <v>13474</v>
      </c>
      <c r="C21" s="51">
        <v>-200</v>
      </c>
      <c r="D21" s="52">
        <v>-1.446445360526506</v>
      </c>
      <c r="E21" s="13">
        <v>93</v>
      </c>
      <c r="F21" s="13">
        <v>0</v>
      </c>
      <c r="G21" s="13">
        <v>238</v>
      </c>
      <c r="H21" s="13">
        <v>1</v>
      </c>
      <c r="I21" s="51">
        <f t="shared" si="0"/>
        <v>-145</v>
      </c>
      <c r="J21" s="51">
        <f t="shared" si="0"/>
        <v>-1</v>
      </c>
      <c r="K21" s="13">
        <v>111</v>
      </c>
      <c r="L21" s="13">
        <v>36</v>
      </c>
      <c r="M21" s="13">
        <v>166</v>
      </c>
      <c r="N21" s="13">
        <v>18</v>
      </c>
      <c r="O21" s="51">
        <f t="shared" si="1"/>
        <v>-55</v>
      </c>
      <c r="P21" s="51">
        <f t="shared" si="1"/>
        <v>18</v>
      </c>
      <c r="Q21" s="13">
        <v>4998</v>
      </c>
      <c r="R21" s="13" t="s">
        <v>43</v>
      </c>
      <c r="S21" s="24">
        <f t="shared" si="2"/>
        <v>2.6958783513405362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14109</v>
      </c>
      <c r="C23" s="51">
        <v>-39</v>
      </c>
      <c r="D23" s="52">
        <v>-0.27550155411133087</v>
      </c>
      <c r="E23" s="13">
        <v>9</v>
      </c>
      <c r="F23" s="13">
        <v>0</v>
      </c>
      <c r="G23" s="13">
        <v>22</v>
      </c>
      <c r="H23" s="13">
        <v>0</v>
      </c>
      <c r="I23" s="51">
        <f t="shared" si="0"/>
        <v>-13</v>
      </c>
      <c r="J23" s="51">
        <f t="shared" si="0"/>
        <v>0</v>
      </c>
      <c r="K23" s="13">
        <v>32</v>
      </c>
      <c r="L23" s="13">
        <v>4</v>
      </c>
      <c r="M23" s="13">
        <v>58</v>
      </c>
      <c r="N23" s="13">
        <v>0</v>
      </c>
      <c r="O23" s="51">
        <f t="shared" si="1"/>
        <v>-26</v>
      </c>
      <c r="P23" s="51">
        <f t="shared" si="1"/>
        <v>4</v>
      </c>
      <c r="Q23" s="13">
        <v>5118</v>
      </c>
      <c r="R23" s="13">
        <v>10</v>
      </c>
      <c r="S23" s="24">
        <f t="shared" ref="S23:S59" si="3">B23/Q23</f>
        <v>2.7567409144196953</v>
      </c>
    </row>
    <row r="24" spans="1:19" s="6" customFormat="1" ht="23.25" customHeight="1" x14ac:dyDescent="0.2">
      <c r="A24" s="13" t="s">
        <v>58</v>
      </c>
      <c r="B24" s="13">
        <v>14103</v>
      </c>
      <c r="C24" s="51">
        <v>2</v>
      </c>
      <c r="D24" s="52">
        <v>1.4175349067970799E-2</v>
      </c>
      <c r="E24" s="13">
        <v>3</v>
      </c>
      <c r="F24" s="13">
        <v>0</v>
      </c>
      <c r="G24" s="13">
        <v>10</v>
      </c>
      <c r="H24" s="13">
        <v>0</v>
      </c>
      <c r="I24" s="51">
        <f t="shared" si="0"/>
        <v>-7</v>
      </c>
      <c r="J24" s="51">
        <f t="shared" si="0"/>
        <v>0</v>
      </c>
      <c r="K24" s="13">
        <v>19</v>
      </c>
      <c r="L24" s="13">
        <v>0</v>
      </c>
      <c r="M24" s="13">
        <v>10</v>
      </c>
      <c r="N24" s="13">
        <v>0</v>
      </c>
      <c r="O24" s="51">
        <f t="shared" si="1"/>
        <v>9</v>
      </c>
      <c r="P24" s="51">
        <f t="shared" si="1"/>
        <v>0</v>
      </c>
      <c r="Q24" s="13">
        <v>5130</v>
      </c>
      <c r="R24" s="13">
        <v>12</v>
      </c>
      <c r="S24" s="24">
        <f t="shared" si="3"/>
        <v>2.7491228070175437</v>
      </c>
    </row>
    <row r="25" spans="1:19" s="6" customFormat="1" ht="23.25" customHeight="1" x14ac:dyDescent="0.2">
      <c r="A25" s="13" t="s">
        <v>59</v>
      </c>
      <c r="B25" s="13">
        <v>14093</v>
      </c>
      <c r="C25" s="51">
        <v>-13</v>
      </c>
      <c r="D25" s="52">
        <v>-9.2178969013685039E-2</v>
      </c>
      <c r="E25" s="13">
        <v>6</v>
      </c>
      <c r="F25" s="13">
        <v>0</v>
      </c>
      <c r="G25" s="13">
        <v>16</v>
      </c>
      <c r="H25" s="13">
        <v>0</v>
      </c>
      <c r="I25" s="51">
        <f t="shared" si="0"/>
        <v>-10</v>
      </c>
      <c r="J25" s="51">
        <f t="shared" si="0"/>
        <v>0</v>
      </c>
      <c r="K25" s="13">
        <v>7</v>
      </c>
      <c r="L25" s="13">
        <v>4</v>
      </c>
      <c r="M25" s="13">
        <v>10</v>
      </c>
      <c r="N25" s="13">
        <v>0</v>
      </c>
      <c r="O25" s="51">
        <f t="shared" si="1"/>
        <v>-3</v>
      </c>
      <c r="P25" s="51">
        <f t="shared" si="1"/>
        <v>4</v>
      </c>
      <c r="Q25" s="13">
        <v>5134</v>
      </c>
      <c r="R25" s="13">
        <v>4</v>
      </c>
      <c r="S25" s="24">
        <f t="shared" si="3"/>
        <v>2.7450331125827816</v>
      </c>
    </row>
    <row r="26" spans="1:19" s="6" customFormat="1" ht="23.25" customHeight="1" x14ac:dyDescent="0.2">
      <c r="A26" s="13" t="s">
        <v>60</v>
      </c>
      <c r="B26" s="13">
        <v>14092</v>
      </c>
      <c r="C26" s="51">
        <v>-6</v>
      </c>
      <c r="D26" s="52">
        <v>-4.2574327680408718E-2</v>
      </c>
      <c r="E26" s="13">
        <v>8</v>
      </c>
      <c r="F26" s="13">
        <v>0</v>
      </c>
      <c r="G26" s="13">
        <v>18</v>
      </c>
      <c r="H26" s="13">
        <v>0</v>
      </c>
      <c r="I26" s="51">
        <f t="shared" si="0"/>
        <v>-10</v>
      </c>
      <c r="J26" s="51">
        <f t="shared" si="0"/>
        <v>0</v>
      </c>
      <c r="K26" s="13">
        <v>11</v>
      </c>
      <c r="L26" s="13">
        <v>0</v>
      </c>
      <c r="M26" s="13">
        <v>7</v>
      </c>
      <c r="N26" s="13">
        <v>0</v>
      </c>
      <c r="O26" s="51">
        <f t="shared" si="1"/>
        <v>4</v>
      </c>
      <c r="P26" s="51">
        <f t="shared" si="1"/>
        <v>0</v>
      </c>
      <c r="Q26" s="13">
        <v>5130</v>
      </c>
      <c r="R26" s="13">
        <v>-4</v>
      </c>
      <c r="S26" s="24">
        <f t="shared" si="3"/>
        <v>2.7469785575048733</v>
      </c>
    </row>
    <row r="27" spans="1:19" s="6" customFormat="1" ht="23.25" customHeight="1" x14ac:dyDescent="0.2">
      <c r="A27" s="13" t="s">
        <v>61</v>
      </c>
      <c r="B27" s="13">
        <v>14079</v>
      </c>
      <c r="C27" s="51">
        <v>-4</v>
      </c>
      <c r="D27" s="52">
        <v>-2.8384899233607722E-2</v>
      </c>
      <c r="E27" s="13">
        <v>8</v>
      </c>
      <c r="F27" s="13">
        <v>0</v>
      </c>
      <c r="G27" s="13">
        <v>16</v>
      </c>
      <c r="H27" s="13">
        <v>0</v>
      </c>
      <c r="I27" s="51">
        <f t="shared" si="0"/>
        <v>-8</v>
      </c>
      <c r="J27" s="51">
        <f t="shared" si="0"/>
        <v>0</v>
      </c>
      <c r="K27" s="13">
        <v>10</v>
      </c>
      <c r="L27" s="13">
        <v>2</v>
      </c>
      <c r="M27" s="13">
        <v>6</v>
      </c>
      <c r="N27" s="13">
        <v>2</v>
      </c>
      <c r="O27" s="51">
        <f t="shared" si="1"/>
        <v>4</v>
      </c>
      <c r="P27" s="51">
        <f t="shared" si="1"/>
        <v>0</v>
      </c>
      <c r="Q27" s="13">
        <v>5129</v>
      </c>
      <c r="R27" s="13">
        <v>-1</v>
      </c>
      <c r="S27" s="24">
        <f t="shared" si="3"/>
        <v>2.7449795281731331</v>
      </c>
    </row>
    <row r="28" spans="1:19" s="6" customFormat="1" ht="23.25" customHeight="1" x14ac:dyDescent="0.2">
      <c r="A28" s="13" t="s">
        <v>62</v>
      </c>
      <c r="B28" s="13">
        <v>14059</v>
      </c>
      <c r="C28" s="51">
        <v>-15</v>
      </c>
      <c r="D28" s="52">
        <v>-0.10654165778819519</v>
      </c>
      <c r="E28" s="13">
        <v>10</v>
      </c>
      <c r="F28" s="13">
        <v>0</v>
      </c>
      <c r="G28" s="13">
        <v>12</v>
      </c>
      <c r="H28" s="13">
        <v>0</v>
      </c>
      <c r="I28" s="51">
        <f t="shared" si="0"/>
        <v>-2</v>
      </c>
      <c r="J28" s="51">
        <f t="shared" si="0"/>
        <v>0</v>
      </c>
      <c r="K28" s="13">
        <v>6</v>
      </c>
      <c r="L28" s="13">
        <v>0</v>
      </c>
      <c r="M28" s="13">
        <v>19</v>
      </c>
      <c r="N28" s="13">
        <v>2</v>
      </c>
      <c r="O28" s="51">
        <f t="shared" si="1"/>
        <v>-13</v>
      </c>
      <c r="P28" s="51">
        <f t="shared" si="1"/>
        <v>-2</v>
      </c>
      <c r="Q28" s="13">
        <v>5125</v>
      </c>
      <c r="R28" s="13">
        <v>-4</v>
      </c>
      <c r="S28" s="24">
        <f t="shared" si="3"/>
        <v>2.7432195121951222</v>
      </c>
    </row>
    <row r="29" spans="1:19" s="6" customFormat="1" ht="23.25" customHeight="1" x14ac:dyDescent="0.2">
      <c r="A29" s="13" t="s">
        <v>63</v>
      </c>
      <c r="B29" s="13">
        <v>14039</v>
      </c>
      <c r="C29" s="51">
        <v>-12</v>
      </c>
      <c r="D29" s="52">
        <v>-8.5354577139199084E-2</v>
      </c>
      <c r="E29" s="13">
        <v>5</v>
      </c>
      <c r="F29" s="13">
        <v>0</v>
      </c>
      <c r="G29" s="13">
        <v>17</v>
      </c>
      <c r="H29" s="13">
        <v>0</v>
      </c>
      <c r="I29" s="51">
        <f t="shared" si="0"/>
        <v>-12</v>
      </c>
      <c r="J29" s="51">
        <f t="shared" si="0"/>
        <v>0</v>
      </c>
      <c r="K29" s="13">
        <v>9</v>
      </c>
      <c r="L29" s="13">
        <v>2</v>
      </c>
      <c r="M29" s="13">
        <v>9</v>
      </c>
      <c r="N29" s="13">
        <v>0</v>
      </c>
      <c r="O29" s="51">
        <f t="shared" si="1"/>
        <v>0</v>
      </c>
      <c r="P29" s="51">
        <f t="shared" si="1"/>
        <v>2</v>
      </c>
      <c r="Q29" s="13">
        <v>5123</v>
      </c>
      <c r="R29" s="13">
        <v>-2</v>
      </c>
      <c r="S29" s="24">
        <f t="shared" si="3"/>
        <v>2.7403864922896739</v>
      </c>
    </row>
    <row r="30" spans="1:19" s="6" customFormat="1" ht="23.25" customHeight="1" x14ac:dyDescent="0.2">
      <c r="A30" s="13" t="s">
        <v>64</v>
      </c>
      <c r="B30" s="13">
        <v>14017</v>
      </c>
      <c r="C30" s="51">
        <v>-12</v>
      </c>
      <c r="D30" s="52">
        <v>-8.547617351663224E-2</v>
      </c>
      <c r="E30" s="13">
        <v>5</v>
      </c>
      <c r="F30" s="13">
        <v>0</v>
      </c>
      <c r="G30" s="13">
        <v>14</v>
      </c>
      <c r="H30" s="13">
        <v>0</v>
      </c>
      <c r="I30" s="51">
        <f t="shared" si="0"/>
        <v>-9</v>
      </c>
      <c r="J30" s="51">
        <f t="shared" si="0"/>
        <v>0</v>
      </c>
      <c r="K30" s="13">
        <v>7</v>
      </c>
      <c r="L30" s="13">
        <v>1</v>
      </c>
      <c r="M30" s="13">
        <v>10</v>
      </c>
      <c r="N30" s="13">
        <v>7</v>
      </c>
      <c r="O30" s="51">
        <f t="shared" si="1"/>
        <v>-3</v>
      </c>
      <c r="P30" s="51">
        <f t="shared" si="1"/>
        <v>-6</v>
      </c>
      <c r="Q30" s="13">
        <v>5112</v>
      </c>
      <c r="R30" s="13">
        <v>-11</v>
      </c>
      <c r="S30" s="24">
        <f t="shared" si="3"/>
        <v>2.7419796557120502</v>
      </c>
    </row>
    <row r="31" spans="1:19" s="6" customFormat="1" ht="23.25" customHeight="1" x14ac:dyDescent="0.2">
      <c r="A31" s="13" t="s">
        <v>65</v>
      </c>
      <c r="B31" s="13">
        <v>14006</v>
      </c>
      <c r="C31" s="51">
        <v>-13</v>
      </c>
      <c r="D31" s="52">
        <v>-9.2744524505957049E-2</v>
      </c>
      <c r="E31" s="13">
        <v>7</v>
      </c>
      <c r="F31" s="13">
        <v>0</v>
      </c>
      <c r="G31" s="13">
        <v>16</v>
      </c>
      <c r="H31" s="13">
        <v>0</v>
      </c>
      <c r="I31" s="51">
        <f t="shared" si="0"/>
        <v>-9</v>
      </c>
      <c r="J31" s="51">
        <f t="shared" si="0"/>
        <v>0</v>
      </c>
      <c r="K31" s="13">
        <v>17</v>
      </c>
      <c r="L31" s="13">
        <v>4</v>
      </c>
      <c r="M31" s="13">
        <v>21</v>
      </c>
      <c r="N31" s="13">
        <v>14</v>
      </c>
      <c r="O31" s="51">
        <f t="shared" si="1"/>
        <v>-4</v>
      </c>
      <c r="P31" s="51">
        <f t="shared" si="1"/>
        <v>-10</v>
      </c>
      <c r="Q31" s="13">
        <v>5101</v>
      </c>
      <c r="R31" s="13">
        <v>-11</v>
      </c>
      <c r="S31" s="24">
        <f t="shared" si="3"/>
        <v>2.7457361301705547</v>
      </c>
    </row>
    <row r="32" spans="1:19" s="6" customFormat="1" ht="23.25" customHeight="1" x14ac:dyDescent="0.2">
      <c r="A32" s="13" t="s">
        <v>66</v>
      </c>
      <c r="B32" s="13">
        <v>13996</v>
      </c>
      <c r="C32" s="51">
        <v>-14</v>
      </c>
      <c r="D32" s="52">
        <v>-9.9957161216621446E-2</v>
      </c>
      <c r="E32" s="13">
        <v>4</v>
      </c>
      <c r="F32" s="13">
        <v>0</v>
      </c>
      <c r="G32" s="13">
        <v>20</v>
      </c>
      <c r="H32" s="13">
        <v>0</v>
      </c>
      <c r="I32" s="51">
        <f t="shared" si="0"/>
        <v>-16</v>
      </c>
      <c r="J32" s="51">
        <f t="shared" si="0"/>
        <v>0</v>
      </c>
      <c r="K32" s="13">
        <v>11</v>
      </c>
      <c r="L32" s="13">
        <v>2</v>
      </c>
      <c r="M32" s="13">
        <v>9</v>
      </c>
      <c r="N32" s="13">
        <v>2</v>
      </c>
      <c r="O32" s="51">
        <f t="shared" si="1"/>
        <v>2</v>
      </c>
      <c r="P32" s="51">
        <f t="shared" si="1"/>
        <v>0</v>
      </c>
      <c r="Q32" s="13">
        <v>5092</v>
      </c>
      <c r="R32" s="13">
        <v>-9</v>
      </c>
      <c r="S32" s="24">
        <f t="shared" si="3"/>
        <v>2.7486252945797327</v>
      </c>
    </row>
    <row r="33" spans="1:19" s="6" customFormat="1" ht="23.25" customHeight="1" x14ac:dyDescent="0.2">
      <c r="A33" s="13" t="s">
        <v>67</v>
      </c>
      <c r="B33" s="13">
        <v>13992</v>
      </c>
      <c r="C33" s="51">
        <v>-1</v>
      </c>
      <c r="D33" s="52">
        <v>-7.1448985424406976E-3</v>
      </c>
      <c r="E33" s="13">
        <v>5</v>
      </c>
      <c r="F33" s="13">
        <v>0</v>
      </c>
      <c r="G33" s="13">
        <v>30</v>
      </c>
      <c r="H33" s="13">
        <v>0</v>
      </c>
      <c r="I33" s="51">
        <f t="shared" si="0"/>
        <v>-25</v>
      </c>
      <c r="J33" s="51">
        <f t="shared" si="0"/>
        <v>0</v>
      </c>
      <c r="K33" s="13">
        <v>29</v>
      </c>
      <c r="L33" s="13">
        <v>12</v>
      </c>
      <c r="M33" s="13">
        <v>5</v>
      </c>
      <c r="N33" s="13">
        <v>2</v>
      </c>
      <c r="O33" s="51">
        <f t="shared" si="1"/>
        <v>24</v>
      </c>
      <c r="P33" s="51">
        <f t="shared" si="1"/>
        <v>10</v>
      </c>
      <c r="Q33" s="13">
        <v>5099</v>
      </c>
      <c r="R33" s="13">
        <v>7</v>
      </c>
      <c r="S33" s="24">
        <f t="shared" si="3"/>
        <v>2.7440674642086682</v>
      </c>
    </row>
    <row r="34" spans="1:19" s="6" customFormat="1" ht="23.25" customHeight="1" x14ac:dyDescent="0.2">
      <c r="A34" s="13" t="s">
        <v>68</v>
      </c>
      <c r="B34" s="13">
        <v>13984</v>
      </c>
      <c r="C34" s="51">
        <v>-16</v>
      </c>
      <c r="D34" s="52">
        <v>-0.11435105774728416</v>
      </c>
      <c r="E34" s="13">
        <v>5</v>
      </c>
      <c r="F34" s="13">
        <v>0</v>
      </c>
      <c r="G34" s="13">
        <v>14</v>
      </c>
      <c r="H34" s="13">
        <v>0</v>
      </c>
      <c r="I34" s="51">
        <f t="shared" si="0"/>
        <v>-9</v>
      </c>
      <c r="J34" s="51">
        <f t="shared" si="0"/>
        <v>0</v>
      </c>
      <c r="K34" s="13">
        <v>7</v>
      </c>
      <c r="L34" s="13">
        <v>1</v>
      </c>
      <c r="M34" s="13">
        <v>14</v>
      </c>
      <c r="N34" s="13">
        <v>0</v>
      </c>
      <c r="O34" s="51">
        <f t="shared" si="1"/>
        <v>-7</v>
      </c>
      <c r="P34" s="51">
        <f t="shared" si="1"/>
        <v>1</v>
      </c>
      <c r="Q34" s="13">
        <v>5110</v>
      </c>
      <c r="R34" s="13">
        <v>11</v>
      </c>
      <c r="S34" s="24">
        <f t="shared" si="3"/>
        <v>2.7365949119373778</v>
      </c>
    </row>
    <row r="35" spans="1:19" s="6" customFormat="1" ht="23.25" customHeight="1" x14ac:dyDescent="0.2">
      <c r="A35" s="13" t="s">
        <v>69</v>
      </c>
      <c r="B35" s="13">
        <v>13915</v>
      </c>
      <c r="C35" s="51">
        <v>-65</v>
      </c>
      <c r="D35" s="52">
        <v>-0.4648169336384439</v>
      </c>
      <c r="E35" s="13">
        <v>5</v>
      </c>
      <c r="F35" s="13">
        <v>0</v>
      </c>
      <c r="G35" s="13">
        <v>18</v>
      </c>
      <c r="H35" s="13">
        <v>0</v>
      </c>
      <c r="I35" s="51">
        <f t="shared" si="0"/>
        <v>-13</v>
      </c>
      <c r="J35" s="51">
        <f t="shared" si="0"/>
        <v>0</v>
      </c>
      <c r="K35" s="13">
        <v>12</v>
      </c>
      <c r="L35" s="13">
        <v>0</v>
      </c>
      <c r="M35" s="13">
        <v>64</v>
      </c>
      <c r="N35" s="13">
        <v>4</v>
      </c>
      <c r="O35" s="51">
        <f t="shared" si="1"/>
        <v>-52</v>
      </c>
      <c r="P35" s="51">
        <f t="shared" si="1"/>
        <v>-4</v>
      </c>
      <c r="Q35" s="13">
        <v>5106</v>
      </c>
      <c r="R35" s="13">
        <v>-4</v>
      </c>
      <c r="S35" s="24">
        <f t="shared" si="3"/>
        <v>2.7252252252252251</v>
      </c>
    </row>
    <row r="36" spans="1:19" s="6" customFormat="1" ht="22.5" customHeight="1" x14ac:dyDescent="0.2">
      <c r="A36" s="13" t="s">
        <v>58</v>
      </c>
      <c r="B36" s="13">
        <v>13918</v>
      </c>
      <c r="C36" s="51">
        <v>-14</v>
      </c>
      <c r="D36" s="52">
        <v>-0.10061085159899388</v>
      </c>
      <c r="E36" s="13">
        <v>5</v>
      </c>
      <c r="F36" s="13">
        <v>0</v>
      </c>
      <c r="G36" s="13">
        <v>15</v>
      </c>
      <c r="H36" s="13">
        <v>0</v>
      </c>
      <c r="I36" s="51">
        <f t="shared" si="0"/>
        <v>-10</v>
      </c>
      <c r="J36" s="51">
        <f t="shared" si="0"/>
        <v>0</v>
      </c>
      <c r="K36" s="13">
        <v>18</v>
      </c>
      <c r="L36" s="13">
        <v>0</v>
      </c>
      <c r="M36" s="13">
        <v>22</v>
      </c>
      <c r="N36" s="13">
        <v>2</v>
      </c>
      <c r="O36" s="51">
        <f t="shared" si="1"/>
        <v>-4</v>
      </c>
      <c r="P36" s="51">
        <f t="shared" si="1"/>
        <v>-2</v>
      </c>
      <c r="Q36" s="13">
        <v>5114</v>
      </c>
      <c r="R36" s="13">
        <v>8</v>
      </c>
      <c r="S36" s="24">
        <f t="shared" si="3"/>
        <v>2.7215486898709425</v>
      </c>
    </row>
    <row r="37" spans="1:19" s="6" customFormat="1" ht="23.25" customHeight="1" x14ac:dyDescent="0.2">
      <c r="A37" s="13" t="s">
        <v>59</v>
      </c>
      <c r="B37" s="13">
        <v>13895</v>
      </c>
      <c r="C37" s="51">
        <v>-19</v>
      </c>
      <c r="D37" s="52">
        <v>-0.13651386693490444</v>
      </c>
      <c r="E37" s="13">
        <v>4</v>
      </c>
      <c r="F37" s="13">
        <v>0</v>
      </c>
      <c r="G37" s="13">
        <v>21</v>
      </c>
      <c r="H37" s="13">
        <v>0</v>
      </c>
      <c r="I37" s="51">
        <f t="shared" si="0"/>
        <v>-17</v>
      </c>
      <c r="J37" s="51">
        <f t="shared" si="0"/>
        <v>0</v>
      </c>
      <c r="K37" s="13">
        <v>7</v>
      </c>
      <c r="L37" s="13">
        <v>4</v>
      </c>
      <c r="M37" s="13">
        <v>9</v>
      </c>
      <c r="N37" s="13">
        <v>1</v>
      </c>
      <c r="O37" s="51">
        <f t="shared" si="1"/>
        <v>-2</v>
      </c>
      <c r="P37" s="51">
        <f t="shared" si="1"/>
        <v>3</v>
      </c>
      <c r="Q37" s="13">
        <v>5107</v>
      </c>
      <c r="R37" s="13">
        <v>-7</v>
      </c>
      <c r="S37" s="24">
        <f t="shared" si="3"/>
        <v>2.7207754063050715</v>
      </c>
    </row>
    <row r="38" spans="1:19" s="6" customFormat="1" ht="23.25" customHeight="1" x14ac:dyDescent="0.2">
      <c r="A38" s="13" t="s">
        <v>60</v>
      </c>
      <c r="B38" s="13">
        <v>13880</v>
      </c>
      <c r="C38" s="51">
        <v>-22</v>
      </c>
      <c r="D38" s="52">
        <v>-0.15833033465275279</v>
      </c>
      <c r="E38" s="13">
        <v>5</v>
      </c>
      <c r="F38" s="13">
        <v>0</v>
      </c>
      <c r="G38" s="13">
        <v>24</v>
      </c>
      <c r="H38" s="13">
        <v>0</v>
      </c>
      <c r="I38" s="51">
        <f t="shared" si="0"/>
        <v>-19</v>
      </c>
      <c r="J38" s="51">
        <f t="shared" si="0"/>
        <v>0</v>
      </c>
      <c r="K38" s="13">
        <v>8</v>
      </c>
      <c r="L38" s="13">
        <v>2</v>
      </c>
      <c r="M38" s="13">
        <v>11</v>
      </c>
      <c r="N38" s="13">
        <v>1</v>
      </c>
      <c r="O38" s="51">
        <f t="shared" si="1"/>
        <v>-3</v>
      </c>
      <c r="P38" s="51">
        <f t="shared" si="1"/>
        <v>1</v>
      </c>
      <c r="Q38" s="13">
        <v>5107</v>
      </c>
      <c r="R38" s="13">
        <v>0</v>
      </c>
      <c r="S38" s="24">
        <f t="shared" si="3"/>
        <v>2.7178382612101037</v>
      </c>
    </row>
    <row r="39" spans="1:19" s="6" customFormat="1" ht="23.25" customHeight="1" x14ac:dyDescent="0.2">
      <c r="A39" s="13" t="s">
        <v>61</v>
      </c>
      <c r="B39" s="13">
        <v>13856</v>
      </c>
      <c r="C39" s="51">
        <v>-18</v>
      </c>
      <c r="D39" s="52">
        <v>-0.12968299711815562</v>
      </c>
      <c r="E39" s="13">
        <v>5</v>
      </c>
      <c r="F39" s="13">
        <v>0</v>
      </c>
      <c r="G39" s="13">
        <v>21</v>
      </c>
      <c r="H39" s="13">
        <v>0</v>
      </c>
      <c r="I39" s="51">
        <f t="shared" si="0"/>
        <v>-16</v>
      </c>
      <c r="J39" s="51">
        <f t="shared" si="0"/>
        <v>0</v>
      </c>
      <c r="K39" s="13">
        <v>9</v>
      </c>
      <c r="L39" s="13">
        <v>0</v>
      </c>
      <c r="M39" s="13">
        <v>11</v>
      </c>
      <c r="N39" s="13">
        <v>4</v>
      </c>
      <c r="O39" s="51">
        <f t="shared" si="1"/>
        <v>-2</v>
      </c>
      <c r="P39" s="51">
        <f t="shared" si="1"/>
        <v>-4</v>
      </c>
      <c r="Q39" s="13">
        <v>5103</v>
      </c>
      <c r="R39" s="13">
        <v>-4</v>
      </c>
      <c r="S39" s="24">
        <f t="shared" si="3"/>
        <v>2.715265530080345</v>
      </c>
    </row>
    <row r="40" spans="1:19" s="6" customFormat="1" ht="23.25" customHeight="1" x14ac:dyDescent="0.2">
      <c r="A40" s="13" t="s">
        <v>62</v>
      </c>
      <c r="B40" s="13">
        <v>13848</v>
      </c>
      <c r="C40" s="51">
        <v>-8</v>
      </c>
      <c r="D40" s="52">
        <v>-5.7736720554272515E-2</v>
      </c>
      <c r="E40" s="13">
        <v>10</v>
      </c>
      <c r="F40" s="13">
        <v>0</v>
      </c>
      <c r="G40" s="13">
        <v>15</v>
      </c>
      <c r="H40" s="13">
        <v>0</v>
      </c>
      <c r="I40" s="51">
        <f t="shared" si="0"/>
        <v>-5</v>
      </c>
      <c r="J40" s="51">
        <f t="shared" si="0"/>
        <v>0</v>
      </c>
      <c r="K40" s="13">
        <v>4</v>
      </c>
      <c r="L40" s="13">
        <v>1</v>
      </c>
      <c r="M40" s="13">
        <v>7</v>
      </c>
      <c r="N40" s="13">
        <v>0</v>
      </c>
      <c r="O40" s="51">
        <f t="shared" si="1"/>
        <v>-3</v>
      </c>
      <c r="P40" s="51">
        <f t="shared" si="1"/>
        <v>1</v>
      </c>
      <c r="Q40" s="13">
        <v>5108</v>
      </c>
      <c r="R40" s="13">
        <v>5</v>
      </c>
      <c r="S40" s="24">
        <f t="shared" si="3"/>
        <v>2.7110415035238842</v>
      </c>
    </row>
    <row r="41" spans="1:19" s="6" customFormat="1" ht="23.25" customHeight="1" x14ac:dyDescent="0.2">
      <c r="A41" s="13" t="s">
        <v>63</v>
      </c>
      <c r="B41" s="13">
        <v>13827</v>
      </c>
      <c r="C41" s="51">
        <v>-7</v>
      </c>
      <c r="D41" s="52">
        <v>-5.0548815713460427E-2</v>
      </c>
      <c r="E41" s="13">
        <v>5</v>
      </c>
      <c r="F41" s="13">
        <v>0</v>
      </c>
      <c r="G41" s="13">
        <v>17</v>
      </c>
      <c r="H41" s="13">
        <v>0</v>
      </c>
      <c r="I41" s="51">
        <f t="shared" si="0"/>
        <v>-12</v>
      </c>
      <c r="J41" s="51">
        <f t="shared" si="0"/>
        <v>0</v>
      </c>
      <c r="K41" s="13">
        <v>9</v>
      </c>
      <c r="L41" s="13">
        <v>1</v>
      </c>
      <c r="M41" s="13">
        <v>4</v>
      </c>
      <c r="N41" s="13">
        <v>1</v>
      </c>
      <c r="O41" s="51">
        <f t="shared" si="1"/>
        <v>5</v>
      </c>
      <c r="P41" s="51">
        <f t="shared" si="1"/>
        <v>0</v>
      </c>
      <c r="Q41" s="13">
        <v>5097</v>
      </c>
      <c r="R41" s="13">
        <v>-11</v>
      </c>
      <c r="S41" s="24">
        <f t="shared" si="3"/>
        <v>2.7127722189523249</v>
      </c>
    </row>
    <row r="42" spans="1:19" s="6" customFormat="1" ht="23.25" customHeight="1" x14ac:dyDescent="0.2">
      <c r="A42" s="13" t="s">
        <v>64</v>
      </c>
      <c r="B42" s="13">
        <v>13822</v>
      </c>
      <c r="C42" s="51">
        <v>-11</v>
      </c>
      <c r="D42" s="52">
        <v>-7.9554494828957836E-2</v>
      </c>
      <c r="E42" s="13">
        <v>8</v>
      </c>
      <c r="F42" s="13">
        <v>0</v>
      </c>
      <c r="G42" s="13">
        <v>18</v>
      </c>
      <c r="H42" s="13">
        <v>0</v>
      </c>
      <c r="I42" s="51">
        <f t="shared" si="0"/>
        <v>-10</v>
      </c>
      <c r="J42" s="51">
        <f t="shared" si="0"/>
        <v>0</v>
      </c>
      <c r="K42" s="13">
        <v>8</v>
      </c>
      <c r="L42" s="13">
        <v>2</v>
      </c>
      <c r="M42" s="13">
        <v>9</v>
      </c>
      <c r="N42" s="13">
        <v>1</v>
      </c>
      <c r="O42" s="51">
        <f t="shared" si="1"/>
        <v>-1</v>
      </c>
      <c r="P42" s="51">
        <f t="shared" si="1"/>
        <v>1</v>
      </c>
      <c r="Q42" s="13">
        <v>5096</v>
      </c>
      <c r="R42" s="13">
        <v>-1</v>
      </c>
      <c r="S42" s="24">
        <f t="shared" si="3"/>
        <v>2.7123233908948197</v>
      </c>
    </row>
    <row r="43" spans="1:19" s="6" customFormat="1" ht="23.25" customHeight="1" x14ac:dyDescent="0.2">
      <c r="A43" s="13" t="s">
        <v>65</v>
      </c>
      <c r="B43" s="13">
        <v>13819</v>
      </c>
      <c r="C43" s="51">
        <v>0</v>
      </c>
      <c r="D43" s="52">
        <v>0</v>
      </c>
      <c r="E43" s="13">
        <v>10</v>
      </c>
      <c r="F43" s="13">
        <v>0</v>
      </c>
      <c r="G43" s="13">
        <v>18</v>
      </c>
      <c r="H43" s="13">
        <v>0</v>
      </c>
      <c r="I43" s="51">
        <f t="shared" si="0"/>
        <v>-8</v>
      </c>
      <c r="J43" s="51">
        <f t="shared" si="0"/>
        <v>0</v>
      </c>
      <c r="K43" s="13">
        <v>12</v>
      </c>
      <c r="L43" s="13">
        <v>7</v>
      </c>
      <c r="M43" s="13">
        <v>4</v>
      </c>
      <c r="N43" s="13">
        <v>3</v>
      </c>
      <c r="O43" s="51">
        <f t="shared" si="1"/>
        <v>8</v>
      </c>
      <c r="P43" s="51">
        <f t="shared" si="1"/>
        <v>4</v>
      </c>
      <c r="Q43" s="13">
        <v>5098</v>
      </c>
      <c r="R43" s="13">
        <v>2</v>
      </c>
      <c r="S43" s="24">
        <f t="shared" si="3"/>
        <v>2.7106708513142408</v>
      </c>
    </row>
    <row r="44" spans="1:19" s="6" customFormat="1" ht="23.25" customHeight="1" x14ac:dyDescent="0.2">
      <c r="A44" s="13" t="s">
        <v>70</v>
      </c>
      <c r="B44" s="13">
        <v>13806</v>
      </c>
      <c r="C44" s="51">
        <v>-15</v>
      </c>
      <c r="D44" s="52">
        <v>-0.10854620450104929</v>
      </c>
      <c r="E44" s="13">
        <v>5</v>
      </c>
      <c r="F44" s="13">
        <v>0</v>
      </c>
      <c r="G44" s="13">
        <v>24</v>
      </c>
      <c r="H44" s="13">
        <v>0</v>
      </c>
      <c r="I44" s="51">
        <f t="shared" si="0"/>
        <v>-19</v>
      </c>
      <c r="J44" s="51">
        <f t="shared" si="0"/>
        <v>0</v>
      </c>
      <c r="K44" s="13">
        <v>4</v>
      </c>
      <c r="L44" s="13">
        <v>0</v>
      </c>
      <c r="M44" s="13">
        <v>0</v>
      </c>
      <c r="N44" s="13">
        <v>0</v>
      </c>
      <c r="O44" s="51">
        <f t="shared" si="1"/>
        <v>4</v>
      </c>
      <c r="P44" s="51">
        <f t="shared" si="1"/>
        <v>0</v>
      </c>
      <c r="Q44" s="13">
        <v>5093</v>
      </c>
      <c r="R44" s="13">
        <v>-5</v>
      </c>
      <c r="S44" s="24">
        <f t="shared" si="3"/>
        <v>2.7107795012762614</v>
      </c>
    </row>
    <row r="45" spans="1:19" s="6" customFormat="1" ht="23.25" customHeight="1" x14ac:dyDescent="0.2">
      <c r="A45" s="13" t="s">
        <v>67</v>
      </c>
      <c r="B45" s="13">
        <v>13792</v>
      </c>
      <c r="C45" s="51">
        <v>-23</v>
      </c>
      <c r="D45" s="52">
        <v>-0.16659423439084456</v>
      </c>
      <c r="E45" s="13">
        <v>10</v>
      </c>
      <c r="F45" s="13">
        <v>0</v>
      </c>
      <c r="G45" s="13">
        <v>29</v>
      </c>
      <c r="H45" s="13">
        <v>0</v>
      </c>
      <c r="I45" s="51">
        <f t="shared" si="0"/>
        <v>-19</v>
      </c>
      <c r="J45" s="51">
        <f t="shared" si="0"/>
        <v>0</v>
      </c>
      <c r="K45" s="13">
        <v>10</v>
      </c>
      <c r="L45" s="13">
        <v>1</v>
      </c>
      <c r="M45" s="13">
        <v>14</v>
      </c>
      <c r="N45" s="13">
        <v>1</v>
      </c>
      <c r="O45" s="51">
        <f t="shared" si="1"/>
        <v>-4</v>
      </c>
      <c r="P45" s="51">
        <f t="shared" si="1"/>
        <v>0</v>
      </c>
      <c r="Q45" s="13">
        <v>5084</v>
      </c>
      <c r="R45" s="13">
        <v>-9</v>
      </c>
      <c r="S45" s="24">
        <f t="shared" si="3"/>
        <v>2.7128245476003148</v>
      </c>
    </row>
    <row r="46" spans="1:19" s="6" customFormat="1" ht="23.25" customHeight="1" x14ac:dyDescent="0.2">
      <c r="A46" s="13" t="s">
        <v>68</v>
      </c>
      <c r="B46" s="13">
        <v>13765</v>
      </c>
      <c r="C46" s="51">
        <v>-36</v>
      </c>
      <c r="D46" s="52">
        <v>-0.26102088167053361</v>
      </c>
      <c r="E46" s="13">
        <v>6</v>
      </c>
      <c r="F46" s="13">
        <v>0</v>
      </c>
      <c r="G46" s="13">
        <v>27</v>
      </c>
      <c r="H46" s="13">
        <v>1</v>
      </c>
      <c r="I46" s="51">
        <f>E46-G46</f>
        <v>-21</v>
      </c>
      <c r="J46" s="51">
        <f t="shared" si="0"/>
        <v>-1</v>
      </c>
      <c r="K46" s="13">
        <v>3</v>
      </c>
      <c r="L46" s="13">
        <v>3</v>
      </c>
      <c r="M46" s="13">
        <v>18</v>
      </c>
      <c r="N46" s="13">
        <v>2</v>
      </c>
      <c r="O46" s="51">
        <f t="shared" si="1"/>
        <v>-15</v>
      </c>
      <c r="P46" s="51">
        <f t="shared" si="1"/>
        <v>1</v>
      </c>
      <c r="Q46" s="13">
        <v>5082</v>
      </c>
      <c r="R46" s="13">
        <v>-2</v>
      </c>
      <c r="S46" s="24">
        <f t="shared" si="3"/>
        <v>2.7085792994883904</v>
      </c>
    </row>
    <row r="47" spans="1:19" s="6" customFormat="1" ht="23.25" customHeight="1" x14ac:dyDescent="0.2">
      <c r="A47" s="13" t="s">
        <v>69</v>
      </c>
      <c r="B47" s="13">
        <v>13720</v>
      </c>
      <c r="C47" s="51">
        <v>-50</v>
      </c>
      <c r="D47" s="52">
        <v>-0.36324010170722848</v>
      </c>
      <c r="E47" s="13">
        <v>5</v>
      </c>
      <c r="F47" s="13">
        <v>0</v>
      </c>
      <c r="G47" s="13">
        <v>22</v>
      </c>
      <c r="H47" s="13">
        <v>0</v>
      </c>
      <c r="I47" s="51">
        <f t="shared" si="0"/>
        <v>-17</v>
      </c>
      <c r="J47" s="51">
        <f t="shared" si="0"/>
        <v>0</v>
      </c>
      <c r="K47" s="13">
        <v>13</v>
      </c>
      <c r="L47" s="13">
        <v>4</v>
      </c>
      <c r="M47" s="13">
        <v>46</v>
      </c>
      <c r="N47" s="13">
        <v>0</v>
      </c>
      <c r="O47" s="51">
        <f t="shared" si="1"/>
        <v>-33</v>
      </c>
      <c r="P47" s="51">
        <f t="shared" si="1"/>
        <v>4</v>
      </c>
      <c r="Q47" s="13">
        <v>5082</v>
      </c>
      <c r="R47" s="13">
        <v>0</v>
      </c>
      <c r="S47" s="24">
        <f t="shared" si="3"/>
        <v>2.6997245179063363</v>
      </c>
    </row>
    <row r="48" spans="1:19" s="6" customFormat="1" ht="23.25" customHeight="1" x14ac:dyDescent="0.2">
      <c r="A48" s="13" t="s">
        <v>58</v>
      </c>
      <c r="B48" s="13">
        <v>13701</v>
      </c>
      <c r="C48" s="51">
        <v>-22</v>
      </c>
      <c r="D48" s="52">
        <v>-0.16034985422740525</v>
      </c>
      <c r="E48" s="13">
        <v>5</v>
      </c>
      <c r="F48" s="13">
        <v>0</v>
      </c>
      <c r="G48" s="13">
        <v>16</v>
      </c>
      <c r="H48" s="13">
        <v>0</v>
      </c>
      <c r="I48" s="51">
        <f t="shared" si="0"/>
        <v>-11</v>
      </c>
      <c r="J48" s="51">
        <f t="shared" si="0"/>
        <v>0</v>
      </c>
      <c r="K48" s="13">
        <v>17</v>
      </c>
      <c r="L48" s="13">
        <v>3</v>
      </c>
      <c r="M48" s="13">
        <v>28</v>
      </c>
      <c r="N48" s="13">
        <v>3</v>
      </c>
      <c r="O48" s="51">
        <f t="shared" si="1"/>
        <v>-11</v>
      </c>
      <c r="P48" s="51">
        <f t="shared" si="1"/>
        <v>0</v>
      </c>
      <c r="Q48" s="13">
        <v>5090</v>
      </c>
      <c r="R48" s="13">
        <v>8</v>
      </c>
      <c r="S48" s="24">
        <f t="shared" si="3"/>
        <v>2.6917485265225931</v>
      </c>
    </row>
    <row r="49" spans="1:19" s="6" customFormat="1" ht="23.25" customHeight="1" x14ac:dyDescent="0.2">
      <c r="A49" s="13" t="s">
        <v>59</v>
      </c>
      <c r="B49" s="13">
        <v>13691</v>
      </c>
      <c r="C49" s="51">
        <v>-4</v>
      </c>
      <c r="D49" s="52">
        <v>-2.9194949273775635E-2</v>
      </c>
      <c r="E49" s="13">
        <v>5</v>
      </c>
      <c r="F49" s="13">
        <v>0</v>
      </c>
      <c r="G49" s="13">
        <v>15</v>
      </c>
      <c r="H49" s="13">
        <v>0</v>
      </c>
      <c r="I49" s="51">
        <f t="shared" si="0"/>
        <v>-10</v>
      </c>
      <c r="J49" s="51">
        <f t="shared" si="0"/>
        <v>0</v>
      </c>
      <c r="K49" s="13">
        <v>11</v>
      </c>
      <c r="L49" s="13">
        <v>4</v>
      </c>
      <c r="M49" s="13">
        <v>5</v>
      </c>
      <c r="N49" s="13">
        <v>1</v>
      </c>
      <c r="O49" s="51">
        <f t="shared" si="1"/>
        <v>6</v>
      </c>
      <c r="P49" s="51">
        <f t="shared" si="1"/>
        <v>3</v>
      </c>
      <c r="Q49" s="13">
        <v>5091</v>
      </c>
      <c r="R49" s="13">
        <v>1</v>
      </c>
      <c r="S49" s="24">
        <f t="shared" si="3"/>
        <v>2.6892555490080534</v>
      </c>
    </row>
    <row r="50" spans="1:19" s="6" customFormat="1" ht="23.25" customHeight="1" x14ac:dyDescent="0.2">
      <c r="A50" s="13" t="s">
        <v>60</v>
      </c>
      <c r="B50" s="13">
        <v>13667</v>
      </c>
      <c r="C50" s="51">
        <v>-9</v>
      </c>
      <c r="D50" s="52">
        <v>-6.5736615294719164E-2</v>
      </c>
      <c r="E50" s="13">
        <v>8</v>
      </c>
      <c r="F50" s="13">
        <v>0</v>
      </c>
      <c r="G50" s="13">
        <v>15</v>
      </c>
      <c r="H50" s="13">
        <v>0</v>
      </c>
      <c r="I50" s="51">
        <f t="shared" si="0"/>
        <v>-7</v>
      </c>
      <c r="J50" s="51">
        <f t="shared" si="0"/>
        <v>0</v>
      </c>
      <c r="K50" s="13">
        <v>6</v>
      </c>
      <c r="L50" s="13">
        <v>4</v>
      </c>
      <c r="M50" s="13">
        <v>8</v>
      </c>
      <c r="N50" s="13">
        <v>0</v>
      </c>
      <c r="O50" s="51">
        <f t="shared" si="1"/>
        <v>-2</v>
      </c>
      <c r="P50" s="51">
        <f t="shared" si="1"/>
        <v>4</v>
      </c>
      <c r="Q50" s="13">
        <v>5086</v>
      </c>
      <c r="R50" s="13">
        <v>-5</v>
      </c>
      <c r="S50" s="24">
        <f t="shared" si="3"/>
        <v>2.687180495477782</v>
      </c>
    </row>
    <row r="51" spans="1:19" s="6" customFormat="1" ht="23.25" customHeight="1" x14ac:dyDescent="0.2">
      <c r="A51" s="13" t="s">
        <v>61</v>
      </c>
      <c r="B51" s="13">
        <v>13663</v>
      </c>
      <c r="C51" s="51">
        <v>-7</v>
      </c>
      <c r="D51" s="52">
        <v>-5.1218262969195877E-2</v>
      </c>
      <c r="E51" s="13">
        <v>12</v>
      </c>
      <c r="F51" s="13">
        <v>0</v>
      </c>
      <c r="G51" s="13">
        <v>18</v>
      </c>
      <c r="H51" s="13">
        <v>0</v>
      </c>
      <c r="I51" s="51">
        <f t="shared" si="0"/>
        <v>-6</v>
      </c>
      <c r="J51" s="51">
        <f t="shared" si="0"/>
        <v>0</v>
      </c>
      <c r="K51" s="13">
        <v>11</v>
      </c>
      <c r="L51" s="13">
        <v>4</v>
      </c>
      <c r="M51" s="13">
        <v>12</v>
      </c>
      <c r="N51" s="13">
        <v>2</v>
      </c>
      <c r="O51" s="51">
        <f t="shared" si="1"/>
        <v>-1</v>
      </c>
      <c r="P51" s="51">
        <f t="shared" si="1"/>
        <v>2</v>
      </c>
      <c r="Q51" s="13">
        <v>5090</v>
      </c>
      <c r="R51" s="13">
        <v>4</v>
      </c>
      <c r="S51" s="24">
        <f t="shared" si="3"/>
        <v>2.6842829076620824</v>
      </c>
    </row>
    <row r="52" spans="1:19" s="6" customFormat="1" ht="23.25" customHeight="1" x14ac:dyDescent="0.2">
      <c r="A52" s="13" t="s">
        <v>62</v>
      </c>
      <c r="B52" s="13">
        <v>13655</v>
      </c>
      <c r="C52" s="51">
        <v>-13</v>
      </c>
      <c r="D52" s="52">
        <v>-9.5147478591817325E-2</v>
      </c>
      <c r="E52" s="13">
        <v>6</v>
      </c>
      <c r="F52" s="13">
        <v>0</v>
      </c>
      <c r="G52" s="13">
        <v>20</v>
      </c>
      <c r="H52" s="13">
        <v>0</v>
      </c>
      <c r="I52" s="51">
        <f t="shared" si="0"/>
        <v>-14</v>
      </c>
      <c r="J52" s="51">
        <f t="shared" si="0"/>
        <v>0</v>
      </c>
      <c r="K52" s="13">
        <v>9</v>
      </c>
      <c r="L52" s="13">
        <v>0</v>
      </c>
      <c r="M52" s="13">
        <v>8</v>
      </c>
      <c r="N52" s="13">
        <v>2</v>
      </c>
      <c r="O52" s="51">
        <f t="shared" si="1"/>
        <v>1</v>
      </c>
      <c r="P52" s="51">
        <f t="shared" si="1"/>
        <v>-2</v>
      </c>
      <c r="Q52" s="13">
        <v>5093</v>
      </c>
      <c r="R52" s="13">
        <v>3</v>
      </c>
      <c r="S52" s="24">
        <f t="shared" si="3"/>
        <v>2.6811309640683292</v>
      </c>
    </row>
    <row r="53" spans="1:19" s="6" customFormat="1" ht="23.25" customHeight="1" x14ac:dyDescent="0.2">
      <c r="A53" s="13" t="s">
        <v>63</v>
      </c>
      <c r="B53" s="13">
        <v>13474</v>
      </c>
      <c r="C53" s="51">
        <v>-10</v>
      </c>
      <c r="D53" s="52">
        <v>-7.3233247894544135E-2</v>
      </c>
      <c r="E53" s="13">
        <v>13</v>
      </c>
      <c r="F53" s="13">
        <v>0</v>
      </c>
      <c r="G53" s="13">
        <v>16</v>
      </c>
      <c r="H53" s="13">
        <v>0</v>
      </c>
      <c r="I53" s="51">
        <f t="shared" si="0"/>
        <v>-3</v>
      </c>
      <c r="J53" s="51">
        <f t="shared" si="0"/>
        <v>0</v>
      </c>
      <c r="K53" s="13">
        <v>7</v>
      </c>
      <c r="L53" s="13">
        <v>4</v>
      </c>
      <c r="M53" s="13">
        <v>14</v>
      </c>
      <c r="N53" s="13">
        <v>3</v>
      </c>
      <c r="O53" s="51">
        <f t="shared" si="1"/>
        <v>-7</v>
      </c>
      <c r="P53" s="51">
        <f t="shared" si="1"/>
        <v>1</v>
      </c>
      <c r="Q53" s="13">
        <v>4998</v>
      </c>
      <c r="R53" s="13">
        <v>-95</v>
      </c>
      <c r="S53" s="24">
        <f t="shared" si="3"/>
        <v>2.6958783513405362</v>
      </c>
    </row>
    <row r="54" spans="1:19" s="6" customFormat="1" ht="23.25" customHeight="1" x14ac:dyDescent="0.2">
      <c r="A54" s="13" t="s">
        <v>64</v>
      </c>
      <c r="B54" s="13">
        <v>13485</v>
      </c>
      <c r="C54" s="51">
        <v>-4</v>
      </c>
      <c r="D54" s="52">
        <v>-2.9686804215526198E-2</v>
      </c>
      <c r="E54" s="13">
        <v>5</v>
      </c>
      <c r="F54" s="13">
        <v>0</v>
      </c>
      <c r="G54" s="13">
        <v>9</v>
      </c>
      <c r="H54" s="13">
        <v>0</v>
      </c>
      <c r="I54" s="51">
        <f t="shared" si="0"/>
        <v>-4</v>
      </c>
      <c r="J54" s="51">
        <f t="shared" si="0"/>
        <v>0</v>
      </c>
      <c r="K54" s="13">
        <v>11</v>
      </c>
      <c r="L54" s="13">
        <v>3</v>
      </c>
      <c r="M54" s="13">
        <v>11</v>
      </c>
      <c r="N54" s="13">
        <v>1</v>
      </c>
      <c r="O54" s="51">
        <f t="shared" si="1"/>
        <v>0</v>
      </c>
      <c r="P54" s="51">
        <f t="shared" si="1"/>
        <v>2</v>
      </c>
      <c r="Q54" s="13">
        <v>5002</v>
      </c>
      <c r="R54" s="13">
        <v>4</v>
      </c>
      <c r="S54" s="24">
        <f t="shared" si="3"/>
        <v>2.6959216313474612</v>
      </c>
    </row>
    <row r="55" spans="1:19" s="6" customFormat="1" ht="23.25" customHeight="1" x14ac:dyDescent="0.2">
      <c r="A55" s="13" t="s">
        <v>65</v>
      </c>
      <c r="B55" s="13">
        <v>13470</v>
      </c>
      <c r="C55" s="51">
        <v>-18</v>
      </c>
      <c r="D55" s="52">
        <v>-0.13348164627363737</v>
      </c>
      <c r="E55" s="13">
        <v>4</v>
      </c>
      <c r="F55" s="13">
        <v>0</v>
      </c>
      <c r="G55" s="13">
        <v>23</v>
      </c>
      <c r="H55" s="13">
        <v>0</v>
      </c>
      <c r="I55" s="51">
        <f t="shared" si="0"/>
        <v>-19</v>
      </c>
      <c r="J55" s="51">
        <f t="shared" si="0"/>
        <v>0</v>
      </c>
      <c r="K55" s="13">
        <v>4</v>
      </c>
      <c r="L55" s="13">
        <v>1</v>
      </c>
      <c r="M55" s="13">
        <v>3</v>
      </c>
      <c r="N55" s="13">
        <v>0</v>
      </c>
      <c r="O55" s="51">
        <f t="shared" si="1"/>
        <v>1</v>
      </c>
      <c r="P55" s="51">
        <f t="shared" si="1"/>
        <v>1</v>
      </c>
      <c r="Q55" s="13">
        <v>4999</v>
      </c>
      <c r="R55" s="13">
        <v>-3</v>
      </c>
      <c r="S55" s="24">
        <f t="shared" si="3"/>
        <v>2.6945389077815562</v>
      </c>
    </row>
    <row r="56" spans="1:19" s="6" customFormat="1" ht="23.25" customHeight="1" x14ac:dyDescent="0.2">
      <c r="A56" s="13" t="s">
        <v>71</v>
      </c>
      <c r="B56" s="13">
        <v>13457</v>
      </c>
      <c r="C56" s="51">
        <v>-12</v>
      </c>
      <c r="D56" s="52">
        <v>-8.9086859688195991E-2</v>
      </c>
      <c r="E56" s="13">
        <v>8</v>
      </c>
      <c r="F56" s="13">
        <v>0</v>
      </c>
      <c r="G56" s="13">
        <v>19</v>
      </c>
      <c r="H56" s="13">
        <v>0</v>
      </c>
      <c r="I56" s="51">
        <f t="shared" si="0"/>
        <v>-11</v>
      </c>
      <c r="J56" s="51">
        <f t="shared" si="0"/>
        <v>0</v>
      </c>
      <c r="K56" s="13">
        <v>7</v>
      </c>
      <c r="L56" s="13">
        <v>3</v>
      </c>
      <c r="M56" s="13">
        <v>8</v>
      </c>
      <c r="N56" s="13">
        <v>1</v>
      </c>
      <c r="O56" s="51">
        <f t="shared" si="1"/>
        <v>-1</v>
      </c>
      <c r="P56" s="51">
        <f t="shared" si="1"/>
        <v>2</v>
      </c>
      <c r="Q56" s="13">
        <v>4992</v>
      </c>
      <c r="R56" s="13">
        <v>-7</v>
      </c>
      <c r="S56" s="24">
        <f t="shared" si="3"/>
        <v>2.695713141025641</v>
      </c>
    </row>
    <row r="57" spans="1:19" s="6" customFormat="1" ht="23.25" customHeight="1" x14ac:dyDescent="0.2">
      <c r="A57" s="13" t="s">
        <v>67</v>
      </c>
      <c r="B57" s="13">
        <v>13429</v>
      </c>
      <c r="C57" s="51">
        <v>-16</v>
      </c>
      <c r="D57" s="52">
        <v>-0.11889722820836739</v>
      </c>
      <c r="E57" s="13">
        <v>3</v>
      </c>
      <c r="F57" s="13">
        <v>0</v>
      </c>
      <c r="G57" s="13">
        <v>14</v>
      </c>
      <c r="H57" s="13">
        <v>0</v>
      </c>
      <c r="I57" s="51">
        <f t="shared" si="0"/>
        <v>-11</v>
      </c>
      <c r="J57" s="51">
        <f t="shared" si="0"/>
        <v>0</v>
      </c>
      <c r="K57" s="13">
        <v>7</v>
      </c>
      <c r="L57" s="13">
        <v>4</v>
      </c>
      <c r="M57" s="13">
        <v>12</v>
      </c>
      <c r="N57" s="13">
        <v>1</v>
      </c>
      <c r="O57" s="51">
        <f>K57-M57</f>
        <v>-5</v>
      </c>
      <c r="P57" s="51">
        <f t="shared" si="1"/>
        <v>3</v>
      </c>
      <c r="Q57" s="13">
        <v>4991</v>
      </c>
      <c r="R57" s="13">
        <v>-1</v>
      </c>
      <c r="S57" s="24">
        <f t="shared" si="3"/>
        <v>2.690643157683831</v>
      </c>
    </row>
    <row r="58" spans="1:19" s="6" customFormat="1" ht="23.25" customHeight="1" x14ac:dyDescent="0.2">
      <c r="A58" s="13" t="s">
        <v>68</v>
      </c>
      <c r="B58" s="13">
        <v>13395</v>
      </c>
      <c r="C58" s="51">
        <v>-30</v>
      </c>
      <c r="D58" s="52">
        <v>-0.2233971256236503</v>
      </c>
      <c r="E58" s="13">
        <v>1</v>
      </c>
      <c r="F58" s="13">
        <v>0</v>
      </c>
      <c r="G58" s="13">
        <v>29</v>
      </c>
      <c r="H58" s="13">
        <v>0</v>
      </c>
      <c r="I58" s="51">
        <f t="shared" si="0"/>
        <v>-28</v>
      </c>
      <c r="J58" s="51">
        <f t="shared" si="0"/>
        <v>0</v>
      </c>
      <c r="K58" s="13">
        <v>10</v>
      </c>
      <c r="L58" s="13">
        <v>6</v>
      </c>
      <c r="M58" s="13">
        <v>12</v>
      </c>
      <c r="N58" s="13">
        <v>4</v>
      </c>
      <c r="O58" s="51">
        <f t="shared" si="1"/>
        <v>-2</v>
      </c>
      <c r="P58" s="51">
        <f t="shared" si="1"/>
        <v>2</v>
      </c>
      <c r="Q58" s="13">
        <v>4984</v>
      </c>
      <c r="R58" s="13">
        <v>-7</v>
      </c>
      <c r="S58" s="24">
        <f t="shared" si="3"/>
        <v>2.6876003210272872</v>
      </c>
    </row>
    <row r="59" spans="1:19" s="6" customFormat="1" ht="23.25" customHeight="1" x14ac:dyDescent="0.2">
      <c r="A59" s="13" t="s">
        <v>69</v>
      </c>
      <c r="B59" s="13">
        <v>13355</v>
      </c>
      <c r="C59" s="51">
        <v>-38</v>
      </c>
      <c r="D59" s="52">
        <v>-0.28368794326241137</v>
      </c>
      <c r="E59" s="13">
        <v>10</v>
      </c>
      <c r="F59" s="13">
        <v>0</v>
      </c>
      <c r="G59" s="13">
        <v>14</v>
      </c>
      <c r="H59" s="13">
        <v>0</v>
      </c>
      <c r="I59" s="51">
        <f t="shared" si="0"/>
        <v>-4</v>
      </c>
      <c r="J59" s="51">
        <f t="shared" si="0"/>
        <v>0</v>
      </c>
      <c r="K59" s="13">
        <v>21</v>
      </c>
      <c r="L59" s="13">
        <v>0</v>
      </c>
      <c r="M59" s="13">
        <v>55</v>
      </c>
      <c r="N59" s="13">
        <v>4</v>
      </c>
      <c r="O59" s="51">
        <f t="shared" si="1"/>
        <v>-34</v>
      </c>
      <c r="P59" s="51">
        <f t="shared" si="1"/>
        <v>-4</v>
      </c>
      <c r="Q59" s="13">
        <v>4977</v>
      </c>
      <c r="R59" s="13">
        <v>-7</v>
      </c>
      <c r="S59" s="24">
        <f t="shared" si="3"/>
        <v>2.6833433795459114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26</v>
      </c>
      <c r="B3" s="4"/>
      <c r="Q3" s="4"/>
      <c r="R3" s="4"/>
      <c r="S3" s="8" t="s">
        <v>3</v>
      </c>
    </row>
    <row r="4" spans="1:19" ht="24" customHeight="1" x14ac:dyDescent="0.2">
      <c r="A4" s="281" t="s">
        <v>13</v>
      </c>
      <c r="B4" s="50" t="s">
        <v>0</v>
      </c>
      <c r="C4" s="282" t="s">
        <v>72</v>
      </c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4"/>
      <c r="Q4" s="285" t="s">
        <v>1</v>
      </c>
      <c r="R4" s="286"/>
      <c r="S4" s="287" t="s">
        <v>2</v>
      </c>
    </row>
    <row r="5" spans="1:19" ht="24" customHeight="1" x14ac:dyDescent="0.2">
      <c r="A5" s="80"/>
      <c r="B5" s="28"/>
      <c r="C5" s="277" t="s">
        <v>6</v>
      </c>
      <c r="D5" s="279"/>
      <c r="E5" s="277" t="s">
        <v>7</v>
      </c>
      <c r="F5" s="278"/>
      <c r="G5" s="278"/>
      <c r="H5" s="278"/>
      <c r="I5" s="278"/>
      <c r="J5" s="279"/>
      <c r="K5" s="277" t="s">
        <v>8</v>
      </c>
      <c r="L5" s="278"/>
      <c r="M5" s="278"/>
      <c r="N5" s="278"/>
      <c r="O5" s="278"/>
      <c r="P5" s="279"/>
      <c r="Q5" s="15"/>
      <c r="R5" s="20"/>
      <c r="S5" s="82"/>
    </row>
    <row r="6" spans="1:19" ht="24" customHeight="1" x14ac:dyDescent="0.2">
      <c r="A6" s="80"/>
      <c r="B6" s="280" t="s">
        <v>4</v>
      </c>
      <c r="C6" s="290" t="s">
        <v>9</v>
      </c>
      <c r="D6" s="290" t="s">
        <v>10</v>
      </c>
      <c r="E6" s="291" t="s">
        <v>11</v>
      </c>
      <c r="F6" s="292"/>
      <c r="G6" s="291" t="s">
        <v>16</v>
      </c>
      <c r="H6" s="292"/>
      <c r="I6" s="291" t="s">
        <v>17</v>
      </c>
      <c r="J6" s="292"/>
      <c r="K6" s="288" t="s">
        <v>73</v>
      </c>
      <c r="L6" s="36"/>
      <c r="M6" s="288" t="s">
        <v>74</v>
      </c>
      <c r="N6" s="36"/>
      <c r="O6" s="291" t="s">
        <v>12</v>
      </c>
      <c r="P6" s="292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289" t="s">
        <v>75</v>
      </c>
      <c r="G7" s="22"/>
      <c r="H7" s="289" t="s">
        <v>75</v>
      </c>
      <c r="I7" s="22"/>
      <c r="J7" s="289" t="s">
        <v>75</v>
      </c>
      <c r="K7" s="64"/>
      <c r="L7" s="289" t="s">
        <v>75</v>
      </c>
      <c r="M7" s="64"/>
      <c r="N7" s="289" t="s">
        <v>75</v>
      </c>
      <c r="O7" s="22"/>
      <c r="P7" s="289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3439</v>
      </c>
      <c r="C15" s="51">
        <v>6</v>
      </c>
      <c r="D15" s="52">
        <v>0.17406440382941687</v>
      </c>
      <c r="E15" s="13">
        <v>31</v>
      </c>
      <c r="F15" s="13">
        <v>0</v>
      </c>
      <c r="G15" s="13">
        <v>34</v>
      </c>
      <c r="H15" s="13">
        <v>0</v>
      </c>
      <c r="I15" s="51">
        <f t="shared" ref="I15:J59" si="0">E15-G15</f>
        <v>-3</v>
      </c>
      <c r="J15" s="51">
        <f t="shared" si="0"/>
        <v>0</v>
      </c>
      <c r="K15" s="13">
        <v>50</v>
      </c>
      <c r="L15" s="13">
        <v>5</v>
      </c>
      <c r="M15" s="13">
        <v>41</v>
      </c>
      <c r="N15" s="13">
        <v>1</v>
      </c>
      <c r="O15" s="51">
        <f t="shared" ref="O15:P59" si="1">K15-M15</f>
        <v>9</v>
      </c>
      <c r="P15" s="51">
        <f t="shared" si="1"/>
        <v>4</v>
      </c>
      <c r="Q15" s="13">
        <v>1144</v>
      </c>
      <c r="R15" s="13" t="s">
        <v>43</v>
      </c>
      <c r="S15" s="24">
        <f t="shared" ref="S15:S21" si="2">B15/Q15</f>
        <v>3.0061188811188813</v>
      </c>
    </row>
    <row r="16" spans="1:19" ht="24" customHeight="1" x14ac:dyDescent="0.2">
      <c r="A16" s="26" t="s">
        <v>51</v>
      </c>
      <c r="B16" s="13">
        <v>3501</v>
      </c>
      <c r="C16" s="51">
        <v>-1</v>
      </c>
      <c r="D16" s="52">
        <v>-2.8595939376608523E-2</v>
      </c>
      <c r="E16" s="13">
        <v>34</v>
      </c>
      <c r="F16" s="13">
        <v>0</v>
      </c>
      <c r="G16" s="13">
        <v>41</v>
      </c>
      <c r="H16" s="13">
        <v>1</v>
      </c>
      <c r="I16" s="51">
        <f t="shared" si="0"/>
        <v>-7</v>
      </c>
      <c r="J16" s="51">
        <f t="shared" si="0"/>
        <v>-1</v>
      </c>
      <c r="K16" s="13">
        <v>56</v>
      </c>
      <c r="L16" s="13">
        <v>3</v>
      </c>
      <c r="M16" s="13">
        <v>50</v>
      </c>
      <c r="N16" s="13">
        <v>0</v>
      </c>
      <c r="O16" s="51">
        <f t="shared" si="1"/>
        <v>6</v>
      </c>
      <c r="P16" s="51">
        <f t="shared" si="1"/>
        <v>3</v>
      </c>
      <c r="Q16" s="13">
        <v>1243</v>
      </c>
      <c r="R16" s="13" t="s">
        <v>43</v>
      </c>
      <c r="S16" s="24">
        <f t="shared" si="2"/>
        <v>2.8165728077232504</v>
      </c>
    </row>
    <row r="17" spans="1:19" ht="24" customHeight="1" x14ac:dyDescent="0.2">
      <c r="A17" s="26" t="s">
        <v>52</v>
      </c>
      <c r="B17" s="13">
        <v>3506</v>
      </c>
      <c r="C17" s="51">
        <v>5</v>
      </c>
      <c r="D17" s="52">
        <v>0.14281633818908884</v>
      </c>
      <c r="E17" s="13">
        <v>36</v>
      </c>
      <c r="F17" s="13">
        <v>0</v>
      </c>
      <c r="G17" s="13">
        <v>29</v>
      </c>
      <c r="H17" s="13">
        <v>0</v>
      </c>
      <c r="I17" s="51">
        <f t="shared" si="0"/>
        <v>7</v>
      </c>
      <c r="J17" s="51">
        <f t="shared" si="0"/>
        <v>0</v>
      </c>
      <c r="K17" s="13">
        <v>45</v>
      </c>
      <c r="L17" s="13">
        <v>0</v>
      </c>
      <c r="M17" s="13">
        <v>47</v>
      </c>
      <c r="N17" s="13">
        <v>3</v>
      </c>
      <c r="O17" s="51">
        <f t="shared" si="1"/>
        <v>-2</v>
      </c>
      <c r="P17" s="51">
        <f t="shared" si="1"/>
        <v>-3</v>
      </c>
      <c r="Q17" s="13">
        <v>1262</v>
      </c>
      <c r="R17" s="13" t="s">
        <v>43</v>
      </c>
      <c r="S17" s="24">
        <f t="shared" si="2"/>
        <v>2.7781299524564185</v>
      </c>
    </row>
    <row r="18" spans="1:19" ht="24" customHeight="1" x14ac:dyDescent="0.2">
      <c r="A18" s="26" t="s">
        <v>53</v>
      </c>
      <c r="B18" s="13">
        <v>3493</v>
      </c>
      <c r="C18" s="51">
        <v>-16</v>
      </c>
      <c r="D18" s="52">
        <v>-0.45636052481460349</v>
      </c>
      <c r="E18" s="13">
        <v>28</v>
      </c>
      <c r="F18" s="13">
        <v>0</v>
      </c>
      <c r="G18" s="13">
        <v>41</v>
      </c>
      <c r="H18" s="13">
        <v>0</v>
      </c>
      <c r="I18" s="51">
        <f t="shared" si="0"/>
        <v>-13</v>
      </c>
      <c r="J18" s="51">
        <f t="shared" si="0"/>
        <v>0</v>
      </c>
      <c r="K18" s="13">
        <v>71</v>
      </c>
      <c r="L18" s="13">
        <v>6</v>
      </c>
      <c r="M18" s="13">
        <v>74</v>
      </c>
      <c r="N18" s="13">
        <v>7</v>
      </c>
      <c r="O18" s="51">
        <f t="shared" si="1"/>
        <v>-3</v>
      </c>
      <c r="P18" s="51">
        <f t="shared" si="1"/>
        <v>-1</v>
      </c>
      <c r="Q18" s="13">
        <v>1289</v>
      </c>
      <c r="R18" s="13" t="s">
        <v>43</v>
      </c>
      <c r="S18" s="24">
        <f t="shared" si="2"/>
        <v>2.7098525989138866</v>
      </c>
    </row>
    <row r="19" spans="1:19" ht="24" customHeight="1" x14ac:dyDescent="0.2">
      <c r="A19" s="26" t="s">
        <v>54</v>
      </c>
      <c r="B19" s="13">
        <v>3514</v>
      </c>
      <c r="C19" s="51">
        <v>-17</v>
      </c>
      <c r="D19" s="52">
        <v>-0.48668766103635841</v>
      </c>
      <c r="E19" s="13">
        <v>23</v>
      </c>
      <c r="F19" s="13">
        <v>0</v>
      </c>
      <c r="G19" s="13">
        <v>42</v>
      </c>
      <c r="H19" s="13">
        <v>0</v>
      </c>
      <c r="I19" s="51">
        <f t="shared" si="0"/>
        <v>-19</v>
      </c>
      <c r="J19" s="51">
        <f t="shared" si="0"/>
        <v>0</v>
      </c>
      <c r="K19" s="13">
        <v>63</v>
      </c>
      <c r="L19" s="13">
        <v>4</v>
      </c>
      <c r="M19" s="13">
        <v>61</v>
      </c>
      <c r="N19" s="13">
        <v>5</v>
      </c>
      <c r="O19" s="51">
        <f t="shared" si="1"/>
        <v>2</v>
      </c>
      <c r="P19" s="51">
        <f t="shared" si="1"/>
        <v>-1</v>
      </c>
      <c r="Q19" s="13">
        <v>1310</v>
      </c>
      <c r="R19" s="13" t="s">
        <v>43</v>
      </c>
      <c r="S19" s="24">
        <f t="shared" si="2"/>
        <v>2.6824427480916029</v>
      </c>
    </row>
    <row r="20" spans="1:19" ht="24" customHeight="1" x14ac:dyDescent="0.2">
      <c r="A20" s="26" t="s">
        <v>55</v>
      </c>
      <c r="B20" s="13">
        <v>3464</v>
      </c>
      <c r="C20" s="51">
        <v>-21</v>
      </c>
      <c r="D20" s="52">
        <v>-0.59760956175298807</v>
      </c>
      <c r="E20" s="13">
        <v>28</v>
      </c>
      <c r="F20" s="13">
        <v>0</v>
      </c>
      <c r="G20" s="13">
        <v>39</v>
      </c>
      <c r="H20" s="13">
        <v>0</v>
      </c>
      <c r="I20" s="51">
        <f t="shared" si="0"/>
        <v>-11</v>
      </c>
      <c r="J20" s="51">
        <f t="shared" si="0"/>
        <v>0</v>
      </c>
      <c r="K20" s="13">
        <v>63</v>
      </c>
      <c r="L20" s="13">
        <v>1</v>
      </c>
      <c r="M20" s="13">
        <v>73</v>
      </c>
      <c r="N20" s="13">
        <v>3</v>
      </c>
      <c r="O20" s="51">
        <f t="shared" si="1"/>
        <v>-10</v>
      </c>
      <c r="P20" s="51">
        <f t="shared" si="1"/>
        <v>-2</v>
      </c>
      <c r="Q20" s="13">
        <v>1310</v>
      </c>
      <c r="R20" s="13" t="s">
        <v>43</v>
      </c>
      <c r="S20" s="24">
        <f t="shared" si="2"/>
        <v>2.6442748091603052</v>
      </c>
    </row>
    <row r="21" spans="1:19" ht="24" customHeight="1" x14ac:dyDescent="0.2">
      <c r="A21" s="25" t="s">
        <v>56</v>
      </c>
      <c r="B21" s="13">
        <v>3490</v>
      </c>
      <c r="C21" s="51">
        <v>-17</v>
      </c>
      <c r="D21" s="52">
        <v>-0.49076212471131642</v>
      </c>
      <c r="E21" s="13">
        <v>35</v>
      </c>
      <c r="F21" s="13">
        <v>0</v>
      </c>
      <c r="G21" s="13">
        <v>40</v>
      </c>
      <c r="H21" s="13">
        <v>0</v>
      </c>
      <c r="I21" s="51">
        <f t="shared" si="0"/>
        <v>-5</v>
      </c>
      <c r="J21" s="51">
        <f t="shared" si="0"/>
        <v>0</v>
      </c>
      <c r="K21" s="13">
        <v>50</v>
      </c>
      <c r="L21" s="13">
        <v>10</v>
      </c>
      <c r="M21" s="13">
        <v>62</v>
      </c>
      <c r="N21" s="13">
        <v>5</v>
      </c>
      <c r="O21" s="51">
        <f t="shared" si="1"/>
        <v>-12</v>
      </c>
      <c r="P21" s="51">
        <f t="shared" si="1"/>
        <v>5</v>
      </c>
      <c r="Q21" s="13">
        <v>1294</v>
      </c>
      <c r="R21" s="13" t="s">
        <v>43</v>
      </c>
      <c r="S21" s="24">
        <f t="shared" si="2"/>
        <v>2.6970633693972181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3508</v>
      </c>
      <c r="C23" s="51">
        <v>-7</v>
      </c>
      <c r="D23" s="52">
        <v>-0.19937339789233835</v>
      </c>
      <c r="E23" s="13">
        <v>2</v>
      </c>
      <c r="F23" s="13">
        <v>0</v>
      </c>
      <c r="G23" s="13">
        <v>0</v>
      </c>
      <c r="H23" s="13">
        <v>0</v>
      </c>
      <c r="I23" s="51">
        <f t="shared" si="0"/>
        <v>2</v>
      </c>
      <c r="J23" s="51">
        <f t="shared" si="0"/>
        <v>0</v>
      </c>
      <c r="K23" s="13">
        <v>12</v>
      </c>
      <c r="L23" s="13">
        <v>0</v>
      </c>
      <c r="M23" s="13">
        <v>21</v>
      </c>
      <c r="N23" s="13">
        <v>0</v>
      </c>
      <c r="O23" s="51">
        <f t="shared" si="1"/>
        <v>-9</v>
      </c>
      <c r="P23" s="51">
        <f t="shared" si="1"/>
        <v>0</v>
      </c>
      <c r="Q23" s="13">
        <v>1302</v>
      </c>
      <c r="R23" s="13">
        <v>-1</v>
      </c>
      <c r="S23" s="24">
        <f t="shared" ref="S23:S59" si="3">B23/Q23</f>
        <v>2.6943164362519201</v>
      </c>
    </row>
    <row r="24" spans="1:19" s="6" customFormat="1" ht="23.25" customHeight="1" x14ac:dyDescent="0.2">
      <c r="A24" s="13" t="s">
        <v>58</v>
      </c>
      <c r="B24" s="13">
        <v>3519</v>
      </c>
      <c r="C24" s="51">
        <v>1</v>
      </c>
      <c r="D24" s="52">
        <v>2.8506271379703536E-2</v>
      </c>
      <c r="E24" s="13">
        <v>2</v>
      </c>
      <c r="F24" s="13">
        <v>0</v>
      </c>
      <c r="G24" s="13">
        <v>2</v>
      </c>
      <c r="H24" s="13">
        <v>0</v>
      </c>
      <c r="I24" s="51">
        <f t="shared" si="0"/>
        <v>0</v>
      </c>
      <c r="J24" s="51">
        <f t="shared" si="0"/>
        <v>0</v>
      </c>
      <c r="K24" s="13">
        <v>8</v>
      </c>
      <c r="L24" s="13">
        <v>0</v>
      </c>
      <c r="M24" s="13">
        <v>7</v>
      </c>
      <c r="N24" s="13">
        <v>0</v>
      </c>
      <c r="O24" s="51">
        <f t="shared" si="1"/>
        <v>1</v>
      </c>
      <c r="P24" s="51">
        <f t="shared" si="1"/>
        <v>0</v>
      </c>
      <c r="Q24" s="13">
        <v>1307</v>
      </c>
      <c r="R24" s="13">
        <v>5</v>
      </c>
      <c r="S24" s="24">
        <f t="shared" si="3"/>
        <v>2.6924254016832441</v>
      </c>
    </row>
    <row r="25" spans="1:19" s="6" customFormat="1" ht="23.25" customHeight="1" x14ac:dyDescent="0.2">
      <c r="A25" s="13" t="s">
        <v>59</v>
      </c>
      <c r="B25" s="13">
        <v>3525</v>
      </c>
      <c r="C25" s="51">
        <v>2</v>
      </c>
      <c r="D25" s="52">
        <v>5.6834327934072178E-2</v>
      </c>
      <c r="E25" s="13">
        <v>2</v>
      </c>
      <c r="F25" s="13">
        <v>0</v>
      </c>
      <c r="G25" s="13">
        <v>3</v>
      </c>
      <c r="H25" s="13">
        <v>0</v>
      </c>
      <c r="I25" s="51">
        <f t="shared" si="0"/>
        <v>-1</v>
      </c>
      <c r="J25" s="51">
        <f t="shared" si="0"/>
        <v>0</v>
      </c>
      <c r="K25" s="13">
        <v>11</v>
      </c>
      <c r="L25" s="13">
        <v>1</v>
      </c>
      <c r="M25" s="13">
        <v>8</v>
      </c>
      <c r="N25" s="13">
        <v>0</v>
      </c>
      <c r="O25" s="51">
        <f t="shared" si="1"/>
        <v>3</v>
      </c>
      <c r="P25" s="51">
        <f t="shared" si="1"/>
        <v>1</v>
      </c>
      <c r="Q25" s="13">
        <v>1311</v>
      </c>
      <c r="R25" s="13">
        <v>4</v>
      </c>
      <c r="S25" s="24">
        <f t="shared" si="3"/>
        <v>2.6887871853546912</v>
      </c>
    </row>
    <row r="26" spans="1:19" s="6" customFormat="1" ht="23.25" customHeight="1" x14ac:dyDescent="0.2">
      <c r="A26" s="13" t="s">
        <v>60</v>
      </c>
      <c r="B26" s="13">
        <v>3525</v>
      </c>
      <c r="C26" s="51">
        <v>-2</v>
      </c>
      <c r="D26" s="52">
        <v>-5.6737588652482268E-2</v>
      </c>
      <c r="E26" s="13">
        <v>2</v>
      </c>
      <c r="F26" s="13">
        <v>0</v>
      </c>
      <c r="G26" s="13">
        <v>3</v>
      </c>
      <c r="H26" s="13">
        <v>0</v>
      </c>
      <c r="I26" s="51">
        <f t="shared" si="0"/>
        <v>-1</v>
      </c>
      <c r="J26" s="51">
        <f t="shared" si="0"/>
        <v>0</v>
      </c>
      <c r="K26" s="13">
        <v>2</v>
      </c>
      <c r="L26" s="13">
        <v>1</v>
      </c>
      <c r="M26" s="13">
        <v>3</v>
      </c>
      <c r="N26" s="13">
        <v>2</v>
      </c>
      <c r="O26" s="51">
        <f t="shared" si="1"/>
        <v>-1</v>
      </c>
      <c r="P26" s="51">
        <f t="shared" si="1"/>
        <v>-1</v>
      </c>
      <c r="Q26" s="13">
        <v>1310</v>
      </c>
      <c r="R26" s="13">
        <v>-1</v>
      </c>
      <c r="S26" s="24">
        <f t="shared" si="3"/>
        <v>2.6908396946564888</v>
      </c>
    </row>
    <row r="27" spans="1:19" s="6" customFormat="1" ht="23.25" customHeight="1" x14ac:dyDescent="0.2">
      <c r="A27" s="13" t="s">
        <v>61</v>
      </c>
      <c r="B27" s="13">
        <v>3522</v>
      </c>
      <c r="C27" s="51">
        <v>-3</v>
      </c>
      <c r="D27" s="52">
        <v>-8.5106382978723402E-2</v>
      </c>
      <c r="E27" s="13">
        <v>2</v>
      </c>
      <c r="F27" s="13">
        <v>0</v>
      </c>
      <c r="G27" s="13">
        <v>5</v>
      </c>
      <c r="H27" s="13">
        <v>0</v>
      </c>
      <c r="I27" s="51">
        <f t="shared" si="0"/>
        <v>-3</v>
      </c>
      <c r="J27" s="51">
        <f t="shared" si="0"/>
        <v>0</v>
      </c>
      <c r="K27" s="13">
        <v>3</v>
      </c>
      <c r="L27" s="13">
        <v>0</v>
      </c>
      <c r="M27" s="13">
        <v>3</v>
      </c>
      <c r="N27" s="13">
        <v>0</v>
      </c>
      <c r="O27" s="51">
        <f t="shared" si="1"/>
        <v>0</v>
      </c>
      <c r="P27" s="51">
        <f t="shared" si="1"/>
        <v>0</v>
      </c>
      <c r="Q27" s="13">
        <v>1310</v>
      </c>
      <c r="R27" s="13">
        <v>0</v>
      </c>
      <c r="S27" s="24">
        <f t="shared" si="3"/>
        <v>2.6885496183206108</v>
      </c>
    </row>
    <row r="28" spans="1:19" s="6" customFormat="1" ht="23.25" customHeight="1" x14ac:dyDescent="0.2">
      <c r="A28" s="13" t="s">
        <v>62</v>
      </c>
      <c r="B28" s="13">
        <v>3513</v>
      </c>
      <c r="C28" s="51">
        <v>-7</v>
      </c>
      <c r="D28" s="52">
        <v>-0.19875070982396364</v>
      </c>
      <c r="E28" s="13">
        <v>0</v>
      </c>
      <c r="F28" s="13">
        <v>0</v>
      </c>
      <c r="G28" s="13">
        <v>3</v>
      </c>
      <c r="H28" s="13">
        <v>0</v>
      </c>
      <c r="I28" s="51">
        <f t="shared" si="0"/>
        <v>-3</v>
      </c>
      <c r="J28" s="51">
        <f t="shared" si="0"/>
        <v>0</v>
      </c>
      <c r="K28" s="13">
        <v>4</v>
      </c>
      <c r="L28" s="13">
        <v>0</v>
      </c>
      <c r="M28" s="13">
        <v>8</v>
      </c>
      <c r="N28" s="13">
        <v>1</v>
      </c>
      <c r="O28" s="51">
        <f t="shared" si="1"/>
        <v>-4</v>
      </c>
      <c r="P28" s="51">
        <f t="shared" si="1"/>
        <v>-1</v>
      </c>
      <c r="Q28" s="13">
        <v>1307</v>
      </c>
      <c r="R28" s="13">
        <v>-3</v>
      </c>
      <c r="S28" s="24">
        <f t="shared" si="3"/>
        <v>2.6878347360367254</v>
      </c>
    </row>
    <row r="29" spans="1:19" s="6" customFormat="1" ht="23.25" customHeight="1" x14ac:dyDescent="0.2">
      <c r="A29" s="13" t="s">
        <v>63</v>
      </c>
      <c r="B29" s="13">
        <v>3514</v>
      </c>
      <c r="C29" s="51">
        <v>3</v>
      </c>
      <c r="D29" s="52">
        <v>8.5397096498719044E-2</v>
      </c>
      <c r="E29" s="13">
        <v>2</v>
      </c>
      <c r="F29" s="13">
        <v>0</v>
      </c>
      <c r="G29" s="13">
        <v>2</v>
      </c>
      <c r="H29" s="13">
        <v>0</v>
      </c>
      <c r="I29" s="51">
        <f t="shared" si="0"/>
        <v>0</v>
      </c>
      <c r="J29" s="51">
        <f t="shared" si="0"/>
        <v>0</v>
      </c>
      <c r="K29" s="13">
        <v>4</v>
      </c>
      <c r="L29" s="13">
        <v>0</v>
      </c>
      <c r="M29" s="13">
        <v>1</v>
      </c>
      <c r="N29" s="13">
        <v>0</v>
      </c>
      <c r="O29" s="51">
        <f t="shared" si="1"/>
        <v>3</v>
      </c>
      <c r="P29" s="51">
        <f t="shared" si="1"/>
        <v>0</v>
      </c>
      <c r="Q29" s="13">
        <v>1310</v>
      </c>
      <c r="R29" s="13">
        <v>3</v>
      </c>
      <c r="S29" s="24">
        <f t="shared" si="3"/>
        <v>2.6824427480916029</v>
      </c>
    </row>
    <row r="30" spans="1:19" s="6" customFormat="1" ht="23.25" customHeight="1" x14ac:dyDescent="0.2">
      <c r="A30" s="13" t="s">
        <v>64</v>
      </c>
      <c r="B30" s="13">
        <v>3512</v>
      </c>
      <c r="C30" s="51">
        <v>1</v>
      </c>
      <c r="D30" s="52">
        <v>2.8457598178713718E-2</v>
      </c>
      <c r="E30" s="13">
        <v>4</v>
      </c>
      <c r="F30" s="13">
        <v>0</v>
      </c>
      <c r="G30" s="13">
        <v>2</v>
      </c>
      <c r="H30" s="13">
        <v>0</v>
      </c>
      <c r="I30" s="51">
        <f t="shared" si="0"/>
        <v>2</v>
      </c>
      <c r="J30" s="51">
        <f t="shared" si="0"/>
        <v>0</v>
      </c>
      <c r="K30" s="13">
        <v>3</v>
      </c>
      <c r="L30" s="13">
        <v>0</v>
      </c>
      <c r="M30" s="13">
        <v>4</v>
      </c>
      <c r="N30" s="13">
        <v>0</v>
      </c>
      <c r="O30" s="51">
        <f t="shared" si="1"/>
        <v>-1</v>
      </c>
      <c r="P30" s="51">
        <f t="shared" si="1"/>
        <v>0</v>
      </c>
      <c r="Q30" s="13">
        <v>1312</v>
      </c>
      <c r="R30" s="13">
        <v>2</v>
      </c>
      <c r="S30" s="24">
        <f t="shared" si="3"/>
        <v>2.6768292682926829</v>
      </c>
    </row>
    <row r="31" spans="1:19" s="6" customFormat="1" ht="23.25" customHeight="1" x14ac:dyDescent="0.2">
      <c r="A31" s="13" t="s">
        <v>65</v>
      </c>
      <c r="B31" s="13">
        <v>3497</v>
      </c>
      <c r="C31" s="51">
        <v>-4</v>
      </c>
      <c r="D31" s="52">
        <v>-0.11389521640091116</v>
      </c>
      <c r="E31" s="13">
        <v>2</v>
      </c>
      <c r="F31" s="13">
        <v>0</v>
      </c>
      <c r="G31" s="13">
        <v>2</v>
      </c>
      <c r="H31" s="13">
        <v>0</v>
      </c>
      <c r="I31" s="51">
        <f t="shared" si="0"/>
        <v>0</v>
      </c>
      <c r="J31" s="51">
        <f t="shared" si="0"/>
        <v>0</v>
      </c>
      <c r="K31" s="13">
        <v>1</v>
      </c>
      <c r="L31" s="13">
        <v>0</v>
      </c>
      <c r="M31" s="13">
        <v>5</v>
      </c>
      <c r="N31" s="13">
        <v>0</v>
      </c>
      <c r="O31" s="51">
        <f t="shared" si="1"/>
        <v>-4</v>
      </c>
      <c r="P31" s="51">
        <f t="shared" si="1"/>
        <v>0</v>
      </c>
      <c r="Q31" s="13">
        <v>1308</v>
      </c>
      <c r="R31" s="13">
        <v>-4</v>
      </c>
      <c r="S31" s="24">
        <f t="shared" si="3"/>
        <v>2.6735474006116209</v>
      </c>
    </row>
    <row r="32" spans="1:19" s="6" customFormat="1" ht="23.25" customHeight="1" x14ac:dyDescent="0.2">
      <c r="A32" s="13" t="s">
        <v>66</v>
      </c>
      <c r="B32" s="13">
        <v>3495</v>
      </c>
      <c r="C32" s="51">
        <v>-12</v>
      </c>
      <c r="D32" s="52">
        <v>-0.34315127251930228</v>
      </c>
      <c r="E32" s="13">
        <v>1</v>
      </c>
      <c r="F32" s="13">
        <v>0</v>
      </c>
      <c r="G32" s="13">
        <v>7</v>
      </c>
      <c r="H32" s="13">
        <v>0</v>
      </c>
      <c r="I32" s="51">
        <f t="shared" si="0"/>
        <v>-6</v>
      </c>
      <c r="J32" s="51">
        <f t="shared" si="0"/>
        <v>0</v>
      </c>
      <c r="K32" s="13">
        <v>1</v>
      </c>
      <c r="L32" s="13">
        <v>0</v>
      </c>
      <c r="M32" s="13">
        <v>7</v>
      </c>
      <c r="N32" s="13">
        <v>0</v>
      </c>
      <c r="O32" s="51">
        <f t="shared" si="1"/>
        <v>-6</v>
      </c>
      <c r="P32" s="51">
        <f t="shared" si="1"/>
        <v>0</v>
      </c>
      <c r="Q32" s="13">
        <v>1308</v>
      </c>
      <c r="R32" s="13">
        <v>0</v>
      </c>
      <c r="S32" s="24">
        <f t="shared" si="3"/>
        <v>2.6720183486238533</v>
      </c>
    </row>
    <row r="33" spans="1:19" s="6" customFormat="1" ht="23.25" customHeight="1" x14ac:dyDescent="0.2">
      <c r="A33" s="13" t="s">
        <v>67</v>
      </c>
      <c r="B33" s="13">
        <v>3481</v>
      </c>
      <c r="C33" s="51">
        <v>-5</v>
      </c>
      <c r="D33" s="52">
        <v>-0.14306151645207438</v>
      </c>
      <c r="E33" s="13">
        <v>3</v>
      </c>
      <c r="F33" s="13">
        <v>0</v>
      </c>
      <c r="G33" s="13">
        <v>4</v>
      </c>
      <c r="H33" s="13">
        <v>0</v>
      </c>
      <c r="I33" s="51">
        <f t="shared" si="0"/>
        <v>-1</v>
      </c>
      <c r="J33" s="51">
        <f t="shared" si="0"/>
        <v>0</v>
      </c>
      <c r="K33" s="13">
        <v>2</v>
      </c>
      <c r="L33" s="13">
        <v>0</v>
      </c>
      <c r="M33" s="13">
        <v>6</v>
      </c>
      <c r="N33" s="13">
        <v>2</v>
      </c>
      <c r="O33" s="51">
        <f t="shared" si="1"/>
        <v>-4</v>
      </c>
      <c r="P33" s="51">
        <f t="shared" si="1"/>
        <v>-2</v>
      </c>
      <c r="Q33" s="13">
        <v>1305</v>
      </c>
      <c r="R33" s="13">
        <v>-3</v>
      </c>
      <c r="S33" s="24">
        <f t="shared" si="3"/>
        <v>2.667432950191571</v>
      </c>
    </row>
    <row r="34" spans="1:19" s="6" customFormat="1" ht="23.25" customHeight="1" x14ac:dyDescent="0.2">
      <c r="A34" s="13" t="s">
        <v>68</v>
      </c>
      <c r="B34" s="13">
        <v>3485</v>
      </c>
      <c r="C34" s="51">
        <v>2</v>
      </c>
      <c r="D34" s="52">
        <v>5.7454754380925024E-2</v>
      </c>
      <c r="E34" s="13">
        <v>4</v>
      </c>
      <c r="F34" s="13">
        <v>0</v>
      </c>
      <c r="G34" s="13">
        <v>5</v>
      </c>
      <c r="H34" s="13">
        <v>0</v>
      </c>
      <c r="I34" s="51">
        <f t="shared" si="0"/>
        <v>-1</v>
      </c>
      <c r="J34" s="51">
        <f t="shared" si="0"/>
        <v>0</v>
      </c>
      <c r="K34" s="13">
        <v>5</v>
      </c>
      <c r="L34" s="13">
        <v>0</v>
      </c>
      <c r="M34" s="13">
        <v>2</v>
      </c>
      <c r="N34" s="13">
        <v>0</v>
      </c>
      <c r="O34" s="51">
        <f t="shared" si="1"/>
        <v>3</v>
      </c>
      <c r="P34" s="51">
        <f t="shared" si="1"/>
        <v>0</v>
      </c>
      <c r="Q34" s="13">
        <v>1307</v>
      </c>
      <c r="R34" s="13">
        <v>2</v>
      </c>
      <c r="S34" s="24">
        <f t="shared" si="3"/>
        <v>2.6664116296863045</v>
      </c>
    </row>
    <row r="35" spans="1:19" s="6" customFormat="1" ht="23.25" customHeight="1" x14ac:dyDescent="0.2">
      <c r="A35" s="13" t="s">
        <v>69</v>
      </c>
      <c r="B35" s="13">
        <v>3461</v>
      </c>
      <c r="C35" s="51">
        <v>-7</v>
      </c>
      <c r="D35" s="52">
        <v>-0.20086083213773312</v>
      </c>
      <c r="E35" s="13">
        <v>1</v>
      </c>
      <c r="F35" s="13">
        <v>0</v>
      </c>
      <c r="G35" s="13">
        <v>2</v>
      </c>
      <c r="H35" s="13">
        <v>0</v>
      </c>
      <c r="I35" s="51">
        <f t="shared" si="0"/>
        <v>-1</v>
      </c>
      <c r="J35" s="51">
        <f t="shared" si="0"/>
        <v>0</v>
      </c>
      <c r="K35" s="13">
        <v>14</v>
      </c>
      <c r="L35" s="13">
        <v>0</v>
      </c>
      <c r="M35" s="13">
        <v>20</v>
      </c>
      <c r="N35" s="13">
        <v>0</v>
      </c>
      <c r="O35" s="51">
        <f t="shared" si="1"/>
        <v>-6</v>
      </c>
      <c r="P35" s="51">
        <f t="shared" si="1"/>
        <v>0</v>
      </c>
      <c r="Q35" s="13">
        <v>1305</v>
      </c>
      <c r="R35" s="13">
        <v>-2</v>
      </c>
      <c r="S35" s="24">
        <f t="shared" si="3"/>
        <v>2.6521072796934866</v>
      </c>
    </row>
    <row r="36" spans="1:19" s="6" customFormat="1" ht="22.5" customHeight="1" x14ac:dyDescent="0.2">
      <c r="A36" s="13" t="s">
        <v>58</v>
      </c>
      <c r="B36" s="13">
        <v>3472</v>
      </c>
      <c r="C36" s="51">
        <v>11</v>
      </c>
      <c r="D36" s="52">
        <v>0.31782721756717713</v>
      </c>
      <c r="E36" s="13">
        <v>1</v>
      </c>
      <c r="F36" s="13">
        <v>0</v>
      </c>
      <c r="G36" s="13">
        <v>1</v>
      </c>
      <c r="H36" s="13">
        <v>0</v>
      </c>
      <c r="I36" s="51">
        <f t="shared" si="0"/>
        <v>0</v>
      </c>
      <c r="J36" s="51">
        <f t="shared" si="0"/>
        <v>0</v>
      </c>
      <c r="K36" s="13">
        <v>20</v>
      </c>
      <c r="L36" s="13">
        <v>1</v>
      </c>
      <c r="M36" s="13">
        <v>9</v>
      </c>
      <c r="N36" s="13">
        <v>0</v>
      </c>
      <c r="O36" s="51">
        <f t="shared" si="1"/>
        <v>11</v>
      </c>
      <c r="P36" s="51">
        <f t="shared" si="1"/>
        <v>1</v>
      </c>
      <c r="Q36" s="13">
        <v>1315</v>
      </c>
      <c r="R36" s="13">
        <v>10</v>
      </c>
      <c r="S36" s="24">
        <f t="shared" si="3"/>
        <v>2.6403041825095057</v>
      </c>
    </row>
    <row r="37" spans="1:19" s="6" customFormat="1" ht="23.25" customHeight="1" x14ac:dyDescent="0.2">
      <c r="A37" s="13" t="s">
        <v>59</v>
      </c>
      <c r="B37" s="13">
        <v>3463</v>
      </c>
      <c r="C37" s="51">
        <v>-4</v>
      </c>
      <c r="D37" s="52">
        <v>-0.1152073732718894</v>
      </c>
      <c r="E37" s="13">
        <v>2</v>
      </c>
      <c r="F37" s="13">
        <v>0</v>
      </c>
      <c r="G37" s="13">
        <v>3</v>
      </c>
      <c r="H37" s="13">
        <v>0</v>
      </c>
      <c r="I37" s="51">
        <f t="shared" si="0"/>
        <v>-1</v>
      </c>
      <c r="J37" s="51">
        <f t="shared" si="0"/>
        <v>0</v>
      </c>
      <c r="K37" s="13">
        <v>1</v>
      </c>
      <c r="L37" s="13">
        <v>0</v>
      </c>
      <c r="M37" s="13">
        <v>4</v>
      </c>
      <c r="N37" s="13">
        <v>0</v>
      </c>
      <c r="O37" s="51">
        <f t="shared" si="1"/>
        <v>-3</v>
      </c>
      <c r="P37" s="51">
        <f t="shared" si="1"/>
        <v>0</v>
      </c>
      <c r="Q37" s="13">
        <v>1314</v>
      </c>
      <c r="R37" s="13">
        <v>-1</v>
      </c>
      <c r="S37" s="24">
        <f t="shared" si="3"/>
        <v>2.6354642313546424</v>
      </c>
    </row>
    <row r="38" spans="1:19" s="6" customFormat="1" ht="23.25" customHeight="1" x14ac:dyDescent="0.2">
      <c r="A38" s="13" t="s">
        <v>60</v>
      </c>
      <c r="B38" s="13">
        <v>3466</v>
      </c>
      <c r="C38" s="51">
        <v>1</v>
      </c>
      <c r="D38" s="52">
        <v>2.8876696505919723E-2</v>
      </c>
      <c r="E38" s="13">
        <v>1</v>
      </c>
      <c r="F38" s="13">
        <v>0</v>
      </c>
      <c r="G38" s="13">
        <v>1</v>
      </c>
      <c r="H38" s="13">
        <v>0</v>
      </c>
      <c r="I38" s="51">
        <f t="shared" si="0"/>
        <v>0</v>
      </c>
      <c r="J38" s="51">
        <f t="shared" si="0"/>
        <v>0</v>
      </c>
      <c r="K38" s="13">
        <v>4</v>
      </c>
      <c r="L38" s="13">
        <v>0</v>
      </c>
      <c r="M38" s="13">
        <v>3</v>
      </c>
      <c r="N38" s="13">
        <v>0</v>
      </c>
      <c r="O38" s="51">
        <f t="shared" si="1"/>
        <v>1</v>
      </c>
      <c r="P38" s="51">
        <f t="shared" si="1"/>
        <v>0</v>
      </c>
      <c r="Q38" s="13">
        <v>1314</v>
      </c>
      <c r="R38" s="13">
        <v>0</v>
      </c>
      <c r="S38" s="24">
        <f t="shared" si="3"/>
        <v>2.6377473363774735</v>
      </c>
    </row>
    <row r="39" spans="1:19" s="6" customFormat="1" ht="23.25" customHeight="1" x14ac:dyDescent="0.2">
      <c r="A39" s="13" t="s">
        <v>61</v>
      </c>
      <c r="B39" s="13">
        <v>3464</v>
      </c>
      <c r="C39" s="51">
        <v>-4</v>
      </c>
      <c r="D39" s="52">
        <v>-0.1154068090017311</v>
      </c>
      <c r="E39" s="13">
        <v>4</v>
      </c>
      <c r="F39" s="13">
        <v>0</v>
      </c>
      <c r="G39" s="13">
        <v>7</v>
      </c>
      <c r="H39" s="13">
        <v>0</v>
      </c>
      <c r="I39" s="51">
        <f t="shared" si="0"/>
        <v>-3</v>
      </c>
      <c r="J39" s="51">
        <f t="shared" si="0"/>
        <v>0</v>
      </c>
      <c r="K39" s="13">
        <v>5</v>
      </c>
      <c r="L39" s="13">
        <v>0</v>
      </c>
      <c r="M39" s="13">
        <v>6</v>
      </c>
      <c r="N39" s="13">
        <v>0</v>
      </c>
      <c r="O39" s="51">
        <f t="shared" si="1"/>
        <v>-1</v>
      </c>
      <c r="P39" s="51">
        <f t="shared" si="1"/>
        <v>0</v>
      </c>
      <c r="Q39" s="13">
        <v>1315</v>
      </c>
      <c r="R39" s="13">
        <v>1</v>
      </c>
      <c r="S39" s="24">
        <f t="shared" si="3"/>
        <v>2.6342205323193917</v>
      </c>
    </row>
    <row r="40" spans="1:19" s="6" customFormat="1" ht="23.25" customHeight="1" x14ac:dyDescent="0.2">
      <c r="A40" s="13" t="s">
        <v>62</v>
      </c>
      <c r="B40" s="13">
        <v>3467</v>
      </c>
      <c r="C40" s="51">
        <v>1</v>
      </c>
      <c r="D40" s="52">
        <v>2.8868360277136258E-2</v>
      </c>
      <c r="E40" s="13">
        <v>2</v>
      </c>
      <c r="F40" s="13">
        <v>0</v>
      </c>
      <c r="G40" s="13">
        <v>3</v>
      </c>
      <c r="H40" s="13">
        <v>0</v>
      </c>
      <c r="I40" s="51">
        <f t="shared" si="0"/>
        <v>-1</v>
      </c>
      <c r="J40" s="51">
        <f t="shared" si="0"/>
        <v>0</v>
      </c>
      <c r="K40" s="13">
        <v>6</v>
      </c>
      <c r="L40" s="13">
        <v>0</v>
      </c>
      <c r="M40" s="13">
        <v>4</v>
      </c>
      <c r="N40" s="13">
        <v>1</v>
      </c>
      <c r="O40" s="51">
        <f t="shared" si="1"/>
        <v>2</v>
      </c>
      <c r="P40" s="51">
        <f t="shared" si="1"/>
        <v>-1</v>
      </c>
      <c r="Q40" s="13">
        <v>1312</v>
      </c>
      <c r="R40" s="13">
        <v>-3</v>
      </c>
      <c r="S40" s="24">
        <f t="shared" si="3"/>
        <v>2.6425304878048781</v>
      </c>
    </row>
    <row r="41" spans="1:19" s="6" customFormat="1" ht="23.25" customHeight="1" x14ac:dyDescent="0.2">
      <c r="A41" s="13" t="s">
        <v>63</v>
      </c>
      <c r="B41" s="13">
        <v>3464</v>
      </c>
      <c r="C41" s="51">
        <v>-1</v>
      </c>
      <c r="D41" s="52">
        <v>-2.8843380444188056E-2</v>
      </c>
      <c r="E41" s="13">
        <v>3</v>
      </c>
      <c r="F41" s="13">
        <v>0</v>
      </c>
      <c r="G41" s="13">
        <v>2</v>
      </c>
      <c r="H41" s="13">
        <v>0</v>
      </c>
      <c r="I41" s="51">
        <f t="shared" si="0"/>
        <v>1</v>
      </c>
      <c r="J41" s="51">
        <f t="shared" si="0"/>
        <v>0</v>
      </c>
      <c r="K41" s="13">
        <v>1</v>
      </c>
      <c r="L41" s="13">
        <v>0</v>
      </c>
      <c r="M41" s="13">
        <v>3</v>
      </c>
      <c r="N41" s="13">
        <v>0</v>
      </c>
      <c r="O41" s="51">
        <f t="shared" si="1"/>
        <v>-2</v>
      </c>
      <c r="P41" s="51">
        <f t="shared" si="1"/>
        <v>0</v>
      </c>
      <c r="Q41" s="13">
        <v>1310</v>
      </c>
      <c r="R41" s="13">
        <v>-2</v>
      </c>
      <c r="S41" s="24">
        <f t="shared" si="3"/>
        <v>2.6442748091603052</v>
      </c>
    </row>
    <row r="42" spans="1:19" s="6" customFormat="1" ht="23.25" customHeight="1" x14ac:dyDescent="0.2">
      <c r="A42" s="13" t="s">
        <v>64</v>
      </c>
      <c r="B42" s="13">
        <v>3461</v>
      </c>
      <c r="C42" s="51">
        <v>-7</v>
      </c>
      <c r="D42" s="52">
        <v>-0.20207852193995382</v>
      </c>
      <c r="E42" s="13">
        <v>1</v>
      </c>
      <c r="F42" s="13">
        <v>0</v>
      </c>
      <c r="G42" s="13">
        <v>5</v>
      </c>
      <c r="H42" s="13">
        <v>0</v>
      </c>
      <c r="I42" s="51">
        <f t="shared" si="0"/>
        <v>-4</v>
      </c>
      <c r="J42" s="51">
        <f t="shared" si="0"/>
        <v>0</v>
      </c>
      <c r="K42" s="13">
        <v>3</v>
      </c>
      <c r="L42" s="13">
        <v>0</v>
      </c>
      <c r="M42" s="13">
        <v>6</v>
      </c>
      <c r="N42" s="13">
        <v>0</v>
      </c>
      <c r="O42" s="51">
        <f t="shared" si="1"/>
        <v>-3</v>
      </c>
      <c r="P42" s="51">
        <f t="shared" si="1"/>
        <v>0</v>
      </c>
      <c r="Q42" s="13">
        <v>1310</v>
      </c>
      <c r="R42" s="13">
        <v>0</v>
      </c>
      <c r="S42" s="24">
        <f t="shared" si="3"/>
        <v>2.6419847328244277</v>
      </c>
    </row>
    <row r="43" spans="1:19" s="6" customFormat="1" ht="23.25" customHeight="1" x14ac:dyDescent="0.2">
      <c r="A43" s="13" t="s">
        <v>65</v>
      </c>
      <c r="B43" s="13">
        <v>3459</v>
      </c>
      <c r="C43" s="51">
        <v>0</v>
      </c>
      <c r="D43" s="52">
        <v>0</v>
      </c>
      <c r="E43" s="13">
        <v>2</v>
      </c>
      <c r="F43" s="13">
        <v>0</v>
      </c>
      <c r="G43" s="13">
        <v>4</v>
      </c>
      <c r="H43" s="13">
        <v>0</v>
      </c>
      <c r="I43" s="51">
        <f t="shared" si="0"/>
        <v>-2</v>
      </c>
      <c r="J43" s="51">
        <f t="shared" si="0"/>
        <v>0</v>
      </c>
      <c r="K43" s="13">
        <v>5</v>
      </c>
      <c r="L43" s="13">
        <v>0</v>
      </c>
      <c r="M43" s="13">
        <v>3</v>
      </c>
      <c r="N43" s="13">
        <v>0</v>
      </c>
      <c r="O43" s="51">
        <f t="shared" si="1"/>
        <v>2</v>
      </c>
      <c r="P43" s="51">
        <f t="shared" si="1"/>
        <v>0</v>
      </c>
      <c r="Q43" s="13">
        <v>1310</v>
      </c>
      <c r="R43" s="13">
        <v>0</v>
      </c>
      <c r="S43" s="24">
        <f t="shared" si="3"/>
        <v>2.6404580152671757</v>
      </c>
    </row>
    <row r="44" spans="1:19" s="6" customFormat="1" ht="23.25" customHeight="1" x14ac:dyDescent="0.2">
      <c r="A44" s="13" t="s">
        <v>70</v>
      </c>
      <c r="B44" s="13">
        <v>3464</v>
      </c>
      <c r="C44" s="51">
        <v>-1</v>
      </c>
      <c r="D44" s="52">
        <v>-2.8910089621277828E-2</v>
      </c>
      <c r="E44" s="13">
        <v>4</v>
      </c>
      <c r="F44" s="13">
        <v>0</v>
      </c>
      <c r="G44" s="13">
        <v>2</v>
      </c>
      <c r="H44" s="13">
        <v>0</v>
      </c>
      <c r="I44" s="51">
        <f t="shared" si="0"/>
        <v>2</v>
      </c>
      <c r="J44" s="51">
        <f t="shared" si="0"/>
        <v>0</v>
      </c>
      <c r="K44" s="13">
        <v>2</v>
      </c>
      <c r="L44" s="13">
        <v>0</v>
      </c>
      <c r="M44" s="13">
        <v>5</v>
      </c>
      <c r="N44" s="13">
        <v>0</v>
      </c>
      <c r="O44" s="51">
        <f t="shared" si="1"/>
        <v>-3</v>
      </c>
      <c r="P44" s="51">
        <f t="shared" si="1"/>
        <v>0</v>
      </c>
      <c r="Q44" s="13">
        <v>1313</v>
      </c>
      <c r="R44" s="13">
        <v>3</v>
      </c>
      <c r="S44" s="24">
        <f t="shared" si="3"/>
        <v>2.6382330540746382</v>
      </c>
    </row>
    <row r="45" spans="1:19" s="6" customFormat="1" ht="23.25" customHeight="1" x14ac:dyDescent="0.2">
      <c r="A45" s="13" t="s">
        <v>67</v>
      </c>
      <c r="B45" s="13">
        <v>3452</v>
      </c>
      <c r="C45" s="51">
        <v>-6</v>
      </c>
      <c r="D45" s="52">
        <v>-0.17321016166281755</v>
      </c>
      <c r="E45" s="13">
        <v>2</v>
      </c>
      <c r="F45" s="13">
        <v>0</v>
      </c>
      <c r="G45" s="13">
        <v>8</v>
      </c>
      <c r="H45" s="13">
        <v>0</v>
      </c>
      <c r="I45" s="51">
        <f t="shared" si="0"/>
        <v>-6</v>
      </c>
      <c r="J45" s="51">
        <f t="shared" si="0"/>
        <v>0</v>
      </c>
      <c r="K45" s="13">
        <v>2</v>
      </c>
      <c r="L45" s="13">
        <v>0</v>
      </c>
      <c r="M45" s="13">
        <v>2</v>
      </c>
      <c r="N45" s="13">
        <v>0</v>
      </c>
      <c r="O45" s="51">
        <f t="shared" si="1"/>
        <v>0</v>
      </c>
      <c r="P45" s="51">
        <f t="shared" si="1"/>
        <v>0</v>
      </c>
      <c r="Q45" s="13">
        <v>1311</v>
      </c>
      <c r="R45" s="13">
        <v>-2</v>
      </c>
      <c r="S45" s="24">
        <f t="shared" si="3"/>
        <v>2.6331045003813882</v>
      </c>
    </row>
    <row r="46" spans="1:19" s="6" customFormat="1" ht="23.25" customHeight="1" x14ac:dyDescent="0.2">
      <c r="A46" s="13" t="s">
        <v>68</v>
      </c>
      <c r="B46" s="13">
        <v>3443</v>
      </c>
      <c r="C46" s="51">
        <v>-6</v>
      </c>
      <c r="D46" s="52">
        <v>-0.17381228273464658</v>
      </c>
      <c r="E46" s="13">
        <v>1</v>
      </c>
      <c r="F46" s="13">
        <v>0</v>
      </c>
      <c r="G46" s="13">
        <v>3</v>
      </c>
      <c r="H46" s="13">
        <v>0</v>
      </c>
      <c r="I46" s="51">
        <f>E46-G46</f>
        <v>-2</v>
      </c>
      <c r="J46" s="51">
        <f t="shared" si="0"/>
        <v>0</v>
      </c>
      <c r="K46" s="13">
        <v>0</v>
      </c>
      <c r="L46" s="13">
        <v>0</v>
      </c>
      <c r="M46" s="13">
        <v>4</v>
      </c>
      <c r="N46" s="13">
        <v>0</v>
      </c>
      <c r="O46" s="51">
        <f t="shared" si="1"/>
        <v>-4</v>
      </c>
      <c r="P46" s="51">
        <f t="shared" si="1"/>
        <v>0</v>
      </c>
      <c r="Q46" s="13">
        <v>1307</v>
      </c>
      <c r="R46" s="13">
        <v>-4</v>
      </c>
      <c r="S46" s="24">
        <f t="shared" si="3"/>
        <v>2.6342769701606734</v>
      </c>
    </row>
    <row r="47" spans="1:19" s="6" customFormat="1" ht="23.25" customHeight="1" x14ac:dyDescent="0.2">
      <c r="A47" s="13" t="s">
        <v>69</v>
      </c>
      <c r="B47" s="13">
        <v>3455</v>
      </c>
      <c r="C47" s="51">
        <v>9</v>
      </c>
      <c r="D47" s="52">
        <v>0.26139994191112403</v>
      </c>
      <c r="E47" s="13">
        <v>2</v>
      </c>
      <c r="F47" s="13">
        <v>0</v>
      </c>
      <c r="G47" s="13">
        <v>2</v>
      </c>
      <c r="H47" s="13">
        <v>0</v>
      </c>
      <c r="I47" s="51">
        <f t="shared" si="0"/>
        <v>0</v>
      </c>
      <c r="J47" s="51">
        <f t="shared" si="0"/>
        <v>0</v>
      </c>
      <c r="K47" s="13">
        <v>17</v>
      </c>
      <c r="L47" s="13">
        <v>0</v>
      </c>
      <c r="M47" s="13">
        <v>8</v>
      </c>
      <c r="N47" s="13">
        <v>0</v>
      </c>
      <c r="O47" s="51">
        <f t="shared" si="1"/>
        <v>9</v>
      </c>
      <c r="P47" s="51">
        <f t="shared" si="1"/>
        <v>0</v>
      </c>
      <c r="Q47" s="13">
        <v>1317</v>
      </c>
      <c r="R47" s="13">
        <v>10</v>
      </c>
      <c r="S47" s="24">
        <f t="shared" si="3"/>
        <v>2.6233864844343202</v>
      </c>
    </row>
    <row r="48" spans="1:19" s="6" customFormat="1" ht="23.25" customHeight="1" x14ac:dyDescent="0.2">
      <c r="A48" s="13" t="s">
        <v>58</v>
      </c>
      <c r="B48" s="13">
        <v>3461</v>
      </c>
      <c r="C48" s="51">
        <v>2</v>
      </c>
      <c r="D48" s="52">
        <v>5.7887120115774238E-2</v>
      </c>
      <c r="E48" s="13">
        <v>2</v>
      </c>
      <c r="F48" s="13">
        <v>0</v>
      </c>
      <c r="G48" s="13">
        <v>3</v>
      </c>
      <c r="H48" s="13">
        <v>0</v>
      </c>
      <c r="I48" s="51">
        <f t="shared" si="0"/>
        <v>-1</v>
      </c>
      <c r="J48" s="51">
        <f t="shared" si="0"/>
        <v>0</v>
      </c>
      <c r="K48" s="13">
        <v>8</v>
      </c>
      <c r="L48" s="13">
        <v>4</v>
      </c>
      <c r="M48" s="13">
        <v>5</v>
      </c>
      <c r="N48" s="13">
        <v>1</v>
      </c>
      <c r="O48" s="51">
        <f t="shared" si="1"/>
        <v>3</v>
      </c>
      <c r="P48" s="51">
        <f t="shared" si="1"/>
        <v>3</v>
      </c>
      <c r="Q48" s="13">
        <v>1321</v>
      </c>
      <c r="R48" s="13">
        <v>4</v>
      </c>
      <c r="S48" s="24">
        <f t="shared" si="3"/>
        <v>2.6199848599545801</v>
      </c>
    </row>
    <row r="49" spans="1:19" s="6" customFormat="1" ht="23.25" customHeight="1" x14ac:dyDescent="0.2">
      <c r="A49" s="13" t="s">
        <v>59</v>
      </c>
      <c r="B49" s="13">
        <v>3456</v>
      </c>
      <c r="C49" s="51">
        <v>1</v>
      </c>
      <c r="D49" s="52">
        <v>2.8893383415197923E-2</v>
      </c>
      <c r="E49" s="13">
        <v>5</v>
      </c>
      <c r="F49" s="13">
        <v>0</v>
      </c>
      <c r="G49" s="13">
        <v>2</v>
      </c>
      <c r="H49" s="13">
        <v>0</v>
      </c>
      <c r="I49" s="51">
        <f t="shared" si="0"/>
        <v>3</v>
      </c>
      <c r="J49" s="51">
        <f t="shared" si="0"/>
        <v>0</v>
      </c>
      <c r="K49" s="13">
        <v>3</v>
      </c>
      <c r="L49" s="13">
        <v>3</v>
      </c>
      <c r="M49" s="13">
        <v>5</v>
      </c>
      <c r="N49" s="13">
        <v>0</v>
      </c>
      <c r="O49" s="51">
        <f t="shared" si="1"/>
        <v>-2</v>
      </c>
      <c r="P49" s="51">
        <f t="shared" si="1"/>
        <v>3</v>
      </c>
      <c r="Q49" s="13">
        <v>1323</v>
      </c>
      <c r="R49" s="13">
        <v>2</v>
      </c>
      <c r="S49" s="24">
        <f t="shared" si="3"/>
        <v>2.6122448979591835</v>
      </c>
    </row>
    <row r="50" spans="1:19" s="6" customFormat="1" ht="23.25" customHeight="1" x14ac:dyDescent="0.2">
      <c r="A50" s="13" t="s">
        <v>60</v>
      </c>
      <c r="B50" s="13">
        <v>3454</v>
      </c>
      <c r="C50" s="51">
        <v>-1</v>
      </c>
      <c r="D50" s="52">
        <v>-2.8935185185185182E-2</v>
      </c>
      <c r="E50" s="13">
        <v>7</v>
      </c>
      <c r="F50" s="13">
        <v>0</v>
      </c>
      <c r="G50" s="13">
        <v>2</v>
      </c>
      <c r="H50" s="13">
        <v>0</v>
      </c>
      <c r="I50" s="51">
        <f t="shared" si="0"/>
        <v>5</v>
      </c>
      <c r="J50" s="51">
        <f t="shared" si="0"/>
        <v>0</v>
      </c>
      <c r="K50" s="13">
        <v>4</v>
      </c>
      <c r="L50" s="13">
        <v>3</v>
      </c>
      <c r="M50" s="13">
        <v>10</v>
      </c>
      <c r="N50" s="13">
        <v>0</v>
      </c>
      <c r="O50" s="51">
        <f t="shared" si="1"/>
        <v>-6</v>
      </c>
      <c r="P50" s="51">
        <f t="shared" si="1"/>
        <v>3</v>
      </c>
      <c r="Q50" s="13">
        <v>1321</v>
      </c>
      <c r="R50" s="13">
        <v>-2</v>
      </c>
      <c r="S50" s="24">
        <f t="shared" si="3"/>
        <v>2.614685844057532</v>
      </c>
    </row>
    <row r="51" spans="1:19" s="6" customFormat="1" ht="23.25" customHeight="1" x14ac:dyDescent="0.2">
      <c r="A51" s="13" t="s">
        <v>61</v>
      </c>
      <c r="B51" s="13">
        <v>3449</v>
      </c>
      <c r="C51" s="51">
        <v>-8</v>
      </c>
      <c r="D51" s="52">
        <v>-0.23161551823972204</v>
      </c>
      <c r="E51" s="13">
        <v>5</v>
      </c>
      <c r="F51" s="13">
        <v>0</v>
      </c>
      <c r="G51" s="13">
        <v>4</v>
      </c>
      <c r="H51" s="13">
        <v>0</v>
      </c>
      <c r="I51" s="51">
        <f t="shared" si="0"/>
        <v>1</v>
      </c>
      <c r="J51" s="51">
        <f t="shared" si="0"/>
        <v>0</v>
      </c>
      <c r="K51" s="13">
        <v>1</v>
      </c>
      <c r="L51" s="13">
        <v>0</v>
      </c>
      <c r="M51" s="13">
        <v>10</v>
      </c>
      <c r="N51" s="13">
        <v>3</v>
      </c>
      <c r="O51" s="51">
        <f t="shared" si="1"/>
        <v>-9</v>
      </c>
      <c r="P51" s="51">
        <f t="shared" si="1"/>
        <v>-3</v>
      </c>
      <c r="Q51" s="13">
        <v>1319</v>
      </c>
      <c r="R51" s="13">
        <v>-2</v>
      </c>
      <c r="S51" s="24">
        <f t="shared" si="3"/>
        <v>2.6148597422289614</v>
      </c>
    </row>
    <row r="52" spans="1:19" s="6" customFormat="1" ht="23.25" customHeight="1" x14ac:dyDescent="0.2">
      <c r="A52" s="13" t="s">
        <v>62</v>
      </c>
      <c r="B52" s="13">
        <v>3443</v>
      </c>
      <c r="C52" s="51">
        <v>0</v>
      </c>
      <c r="D52" s="52">
        <v>0</v>
      </c>
      <c r="E52" s="13">
        <v>1</v>
      </c>
      <c r="F52" s="13">
        <v>0</v>
      </c>
      <c r="G52" s="13">
        <v>1</v>
      </c>
      <c r="H52" s="13">
        <v>0</v>
      </c>
      <c r="I52" s="51">
        <f t="shared" si="0"/>
        <v>0</v>
      </c>
      <c r="J52" s="51">
        <f t="shared" si="0"/>
        <v>0</v>
      </c>
      <c r="K52" s="13">
        <v>1</v>
      </c>
      <c r="L52" s="13">
        <v>0</v>
      </c>
      <c r="M52" s="13">
        <v>1</v>
      </c>
      <c r="N52" s="13">
        <v>0</v>
      </c>
      <c r="O52" s="51">
        <f t="shared" si="1"/>
        <v>0</v>
      </c>
      <c r="P52" s="51">
        <f t="shared" si="1"/>
        <v>0</v>
      </c>
      <c r="Q52" s="13">
        <v>1320</v>
      </c>
      <c r="R52" s="13">
        <v>1</v>
      </c>
      <c r="S52" s="24">
        <f t="shared" si="3"/>
        <v>2.6083333333333334</v>
      </c>
    </row>
    <row r="53" spans="1:19" s="6" customFormat="1" ht="23.25" customHeight="1" x14ac:dyDescent="0.2">
      <c r="A53" s="13" t="s">
        <v>63</v>
      </c>
      <c r="B53" s="13">
        <v>3490</v>
      </c>
      <c r="C53" s="51">
        <v>0</v>
      </c>
      <c r="D53" s="52">
        <v>0</v>
      </c>
      <c r="E53" s="13">
        <v>3</v>
      </c>
      <c r="F53" s="13">
        <v>0</v>
      </c>
      <c r="G53" s="13">
        <v>4</v>
      </c>
      <c r="H53" s="13">
        <v>0</v>
      </c>
      <c r="I53" s="51">
        <f t="shared" si="0"/>
        <v>-1</v>
      </c>
      <c r="J53" s="51">
        <f t="shared" si="0"/>
        <v>0</v>
      </c>
      <c r="K53" s="13">
        <v>4</v>
      </c>
      <c r="L53" s="13">
        <v>0</v>
      </c>
      <c r="M53" s="13">
        <v>3</v>
      </c>
      <c r="N53" s="13">
        <v>1</v>
      </c>
      <c r="O53" s="51">
        <f t="shared" si="1"/>
        <v>1</v>
      </c>
      <c r="P53" s="51">
        <f t="shared" si="1"/>
        <v>-1</v>
      </c>
      <c r="Q53" s="13">
        <v>1294</v>
      </c>
      <c r="R53" s="13">
        <v>-26</v>
      </c>
      <c r="S53" s="24">
        <f t="shared" si="3"/>
        <v>2.6970633693972181</v>
      </c>
    </row>
    <row r="54" spans="1:19" s="6" customFormat="1" ht="23.25" customHeight="1" x14ac:dyDescent="0.2">
      <c r="A54" s="13" t="s">
        <v>64</v>
      </c>
      <c r="B54" s="13">
        <v>3477</v>
      </c>
      <c r="C54" s="51">
        <v>-9</v>
      </c>
      <c r="D54" s="52">
        <v>-0.25787965616045844</v>
      </c>
      <c r="E54" s="13">
        <v>2</v>
      </c>
      <c r="F54" s="13">
        <v>0</v>
      </c>
      <c r="G54" s="13">
        <v>4</v>
      </c>
      <c r="H54" s="13">
        <v>0</v>
      </c>
      <c r="I54" s="51">
        <f t="shared" si="0"/>
        <v>-2</v>
      </c>
      <c r="J54" s="51">
        <f t="shared" si="0"/>
        <v>0</v>
      </c>
      <c r="K54" s="13">
        <v>2</v>
      </c>
      <c r="L54" s="13">
        <v>0</v>
      </c>
      <c r="M54" s="13">
        <v>9</v>
      </c>
      <c r="N54" s="13">
        <v>1</v>
      </c>
      <c r="O54" s="51">
        <f t="shared" si="1"/>
        <v>-7</v>
      </c>
      <c r="P54" s="51">
        <f t="shared" si="1"/>
        <v>-1</v>
      </c>
      <c r="Q54" s="13">
        <v>1288</v>
      </c>
      <c r="R54" s="13">
        <v>-6</v>
      </c>
      <c r="S54" s="24">
        <f t="shared" si="3"/>
        <v>2.6995341614906834</v>
      </c>
    </row>
    <row r="55" spans="1:19" s="6" customFormat="1" ht="23.25" customHeight="1" x14ac:dyDescent="0.2">
      <c r="A55" s="13" t="s">
        <v>65</v>
      </c>
      <c r="B55" s="13">
        <v>3465</v>
      </c>
      <c r="C55" s="51">
        <v>-12</v>
      </c>
      <c r="D55" s="52">
        <v>-0.34512510785159622</v>
      </c>
      <c r="E55" s="13">
        <v>0</v>
      </c>
      <c r="F55" s="13">
        <v>0</v>
      </c>
      <c r="G55" s="13">
        <v>5</v>
      </c>
      <c r="H55" s="13">
        <v>0</v>
      </c>
      <c r="I55" s="51">
        <f t="shared" si="0"/>
        <v>-5</v>
      </c>
      <c r="J55" s="51">
        <f t="shared" si="0"/>
        <v>0</v>
      </c>
      <c r="K55" s="13">
        <v>0</v>
      </c>
      <c r="L55" s="13">
        <v>0</v>
      </c>
      <c r="M55" s="13">
        <v>7</v>
      </c>
      <c r="N55" s="13">
        <v>0</v>
      </c>
      <c r="O55" s="51">
        <f t="shared" si="1"/>
        <v>-7</v>
      </c>
      <c r="P55" s="51">
        <f t="shared" si="1"/>
        <v>0</v>
      </c>
      <c r="Q55" s="13">
        <v>1285</v>
      </c>
      <c r="R55" s="13">
        <v>-3</v>
      </c>
      <c r="S55" s="24">
        <f t="shared" si="3"/>
        <v>2.6964980544747084</v>
      </c>
    </row>
    <row r="56" spans="1:19" s="6" customFormat="1" ht="23.25" customHeight="1" x14ac:dyDescent="0.2">
      <c r="A56" s="13" t="s">
        <v>71</v>
      </c>
      <c r="B56" s="13">
        <v>3460</v>
      </c>
      <c r="C56" s="51">
        <v>0</v>
      </c>
      <c r="D56" s="52">
        <v>0</v>
      </c>
      <c r="E56" s="13">
        <v>1</v>
      </c>
      <c r="F56" s="13">
        <v>0</v>
      </c>
      <c r="G56" s="13">
        <v>2</v>
      </c>
      <c r="H56" s="13">
        <v>0</v>
      </c>
      <c r="I56" s="51">
        <f t="shared" si="0"/>
        <v>-1</v>
      </c>
      <c r="J56" s="51">
        <f t="shared" si="0"/>
        <v>0</v>
      </c>
      <c r="K56" s="13">
        <v>4</v>
      </c>
      <c r="L56" s="13">
        <v>1</v>
      </c>
      <c r="M56" s="13">
        <v>3</v>
      </c>
      <c r="N56" s="13">
        <v>0</v>
      </c>
      <c r="O56" s="51">
        <f t="shared" si="1"/>
        <v>1</v>
      </c>
      <c r="P56" s="51">
        <f t="shared" si="1"/>
        <v>1</v>
      </c>
      <c r="Q56" s="13">
        <v>1285</v>
      </c>
      <c r="R56" s="13">
        <v>0</v>
      </c>
      <c r="S56" s="24">
        <f t="shared" si="3"/>
        <v>2.6926070038910508</v>
      </c>
    </row>
    <row r="57" spans="1:19" s="6" customFormat="1" ht="23.25" customHeight="1" x14ac:dyDescent="0.2">
      <c r="A57" s="13" t="s">
        <v>67</v>
      </c>
      <c r="B57" s="13">
        <v>3456</v>
      </c>
      <c r="C57" s="51">
        <v>0</v>
      </c>
      <c r="D57" s="52">
        <v>0</v>
      </c>
      <c r="E57" s="13">
        <v>3</v>
      </c>
      <c r="F57" s="13">
        <v>0</v>
      </c>
      <c r="G57" s="13">
        <v>8</v>
      </c>
      <c r="H57" s="13">
        <v>0</v>
      </c>
      <c r="I57" s="51">
        <f t="shared" si="0"/>
        <v>-5</v>
      </c>
      <c r="J57" s="51">
        <f t="shared" si="0"/>
        <v>0</v>
      </c>
      <c r="K57" s="13">
        <v>6</v>
      </c>
      <c r="L57" s="13">
        <v>2</v>
      </c>
      <c r="M57" s="13">
        <v>1</v>
      </c>
      <c r="N57" s="13">
        <v>1</v>
      </c>
      <c r="O57" s="51">
        <f>K57-M57</f>
        <v>5</v>
      </c>
      <c r="P57" s="51">
        <f t="shared" si="1"/>
        <v>1</v>
      </c>
      <c r="Q57" s="13">
        <v>1283</v>
      </c>
      <c r="R57" s="13">
        <v>-2</v>
      </c>
      <c r="S57" s="24">
        <f t="shared" si="3"/>
        <v>2.6936866718628214</v>
      </c>
    </row>
    <row r="58" spans="1:19" s="6" customFormat="1" ht="23.25" customHeight="1" x14ac:dyDescent="0.2">
      <c r="A58" s="13" t="s">
        <v>68</v>
      </c>
      <c r="B58" s="13">
        <v>3472</v>
      </c>
      <c r="C58" s="51">
        <v>6</v>
      </c>
      <c r="D58" s="52">
        <v>0.1736111111111111</v>
      </c>
      <c r="E58" s="13">
        <v>1</v>
      </c>
      <c r="F58" s="13">
        <v>0</v>
      </c>
      <c r="G58" s="13">
        <v>2</v>
      </c>
      <c r="H58" s="13">
        <v>0</v>
      </c>
      <c r="I58" s="51">
        <f t="shared" si="0"/>
        <v>-1</v>
      </c>
      <c r="J58" s="51">
        <f t="shared" si="0"/>
        <v>0</v>
      </c>
      <c r="K58" s="13">
        <v>8</v>
      </c>
      <c r="L58" s="13">
        <v>2</v>
      </c>
      <c r="M58" s="13">
        <v>1</v>
      </c>
      <c r="N58" s="13">
        <v>0</v>
      </c>
      <c r="O58" s="51">
        <f t="shared" si="1"/>
        <v>7</v>
      </c>
      <c r="P58" s="51">
        <f t="shared" si="1"/>
        <v>2</v>
      </c>
      <c r="Q58" s="13">
        <v>1291</v>
      </c>
      <c r="R58" s="13">
        <v>8</v>
      </c>
      <c r="S58" s="24">
        <f t="shared" si="3"/>
        <v>2.6893880712625871</v>
      </c>
    </row>
    <row r="59" spans="1:19" s="6" customFormat="1" ht="23.25" customHeight="1" x14ac:dyDescent="0.2">
      <c r="A59" s="13" t="s">
        <v>69</v>
      </c>
      <c r="B59" s="13">
        <v>3451</v>
      </c>
      <c r="C59" s="51">
        <v>-19</v>
      </c>
      <c r="D59" s="52">
        <v>-0.54723502304147464</v>
      </c>
      <c r="E59" s="13">
        <v>1</v>
      </c>
      <c r="F59" s="13">
        <v>0</v>
      </c>
      <c r="G59" s="13">
        <v>6</v>
      </c>
      <c r="H59" s="13">
        <v>0</v>
      </c>
      <c r="I59" s="51">
        <f t="shared" si="0"/>
        <v>-5</v>
      </c>
      <c r="J59" s="51">
        <f t="shared" si="0"/>
        <v>0</v>
      </c>
      <c r="K59" s="13">
        <v>12</v>
      </c>
      <c r="L59" s="13">
        <v>4</v>
      </c>
      <c r="M59" s="13">
        <v>26</v>
      </c>
      <c r="N59" s="13">
        <v>0</v>
      </c>
      <c r="O59" s="51">
        <f t="shared" si="1"/>
        <v>-14</v>
      </c>
      <c r="P59" s="51">
        <f t="shared" si="1"/>
        <v>4</v>
      </c>
      <c r="Q59" s="13">
        <v>1292</v>
      </c>
      <c r="R59" s="13">
        <v>1</v>
      </c>
      <c r="S59" s="24">
        <f t="shared" si="3"/>
        <v>2.6710526315789473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25</v>
      </c>
      <c r="B3" s="4"/>
      <c r="Q3" s="4"/>
      <c r="R3" s="4"/>
      <c r="S3" s="8" t="s">
        <v>3</v>
      </c>
    </row>
    <row r="4" spans="1:19" ht="24" customHeight="1" x14ac:dyDescent="0.2">
      <c r="A4" s="297" t="s">
        <v>13</v>
      </c>
      <c r="B4" s="50" t="s">
        <v>0</v>
      </c>
      <c r="C4" s="298" t="s">
        <v>72</v>
      </c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300"/>
      <c r="Q4" s="301" t="s">
        <v>1</v>
      </c>
      <c r="R4" s="302"/>
      <c r="S4" s="303" t="s">
        <v>2</v>
      </c>
    </row>
    <row r="5" spans="1:19" ht="24" customHeight="1" x14ac:dyDescent="0.2">
      <c r="A5" s="80"/>
      <c r="B5" s="28"/>
      <c r="C5" s="293" t="s">
        <v>6</v>
      </c>
      <c r="D5" s="295"/>
      <c r="E5" s="293" t="s">
        <v>7</v>
      </c>
      <c r="F5" s="294"/>
      <c r="G5" s="294"/>
      <c r="H5" s="294"/>
      <c r="I5" s="294"/>
      <c r="J5" s="295"/>
      <c r="K5" s="293" t="s">
        <v>8</v>
      </c>
      <c r="L5" s="294"/>
      <c r="M5" s="294"/>
      <c r="N5" s="294"/>
      <c r="O5" s="294"/>
      <c r="P5" s="295"/>
      <c r="Q5" s="15"/>
      <c r="R5" s="20"/>
      <c r="S5" s="82"/>
    </row>
    <row r="6" spans="1:19" ht="24" customHeight="1" x14ac:dyDescent="0.2">
      <c r="A6" s="80"/>
      <c r="B6" s="296" t="s">
        <v>4</v>
      </c>
      <c r="C6" s="306" t="s">
        <v>9</v>
      </c>
      <c r="D6" s="306" t="s">
        <v>10</v>
      </c>
      <c r="E6" s="307" t="s">
        <v>11</v>
      </c>
      <c r="F6" s="308"/>
      <c r="G6" s="307" t="s">
        <v>16</v>
      </c>
      <c r="H6" s="308"/>
      <c r="I6" s="307" t="s">
        <v>17</v>
      </c>
      <c r="J6" s="308"/>
      <c r="K6" s="304" t="s">
        <v>73</v>
      </c>
      <c r="L6" s="35"/>
      <c r="M6" s="304" t="s">
        <v>74</v>
      </c>
      <c r="N6" s="35"/>
      <c r="O6" s="307" t="s">
        <v>12</v>
      </c>
      <c r="P6" s="308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305" t="s">
        <v>75</v>
      </c>
      <c r="G7" s="22"/>
      <c r="H7" s="305" t="s">
        <v>75</v>
      </c>
      <c r="I7" s="22"/>
      <c r="J7" s="305" t="s">
        <v>75</v>
      </c>
      <c r="K7" s="64"/>
      <c r="L7" s="305" t="s">
        <v>75</v>
      </c>
      <c r="M7" s="64"/>
      <c r="N7" s="305" t="s">
        <v>75</v>
      </c>
      <c r="O7" s="22"/>
      <c r="P7" s="305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16470</v>
      </c>
      <c r="C15" s="51">
        <v>-204</v>
      </c>
      <c r="D15" s="52">
        <v>-1.2261089073205915</v>
      </c>
      <c r="E15" s="13">
        <v>110</v>
      </c>
      <c r="F15" s="13">
        <v>0</v>
      </c>
      <c r="G15" s="13">
        <v>279</v>
      </c>
      <c r="H15" s="13">
        <v>1</v>
      </c>
      <c r="I15" s="51">
        <f t="shared" ref="I15:J59" si="0">E15-G15</f>
        <v>-169</v>
      </c>
      <c r="J15" s="51">
        <f t="shared" si="0"/>
        <v>-1</v>
      </c>
      <c r="K15" s="13">
        <v>177</v>
      </c>
      <c r="L15" s="13">
        <v>40</v>
      </c>
      <c r="M15" s="13">
        <v>212</v>
      </c>
      <c r="N15" s="13">
        <v>26</v>
      </c>
      <c r="O15" s="51">
        <f t="shared" ref="O15:P59" si="1">K15-M15</f>
        <v>-35</v>
      </c>
      <c r="P15" s="51">
        <f t="shared" si="1"/>
        <v>14</v>
      </c>
      <c r="Q15" s="13">
        <v>5300</v>
      </c>
      <c r="R15" s="13" t="s">
        <v>43</v>
      </c>
      <c r="S15" s="24">
        <f t="shared" ref="S15:S21" si="2">B15/Q15</f>
        <v>3.1075471698113208</v>
      </c>
    </row>
    <row r="16" spans="1:19" ht="24" customHeight="1" x14ac:dyDescent="0.2">
      <c r="A16" s="26" t="s">
        <v>51</v>
      </c>
      <c r="B16" s="13">
        <v>15370</v>
      </c>
      <c r="C16" s="51">
        <v>-236</v>
      </c>
      <c r="D16" s="52">
        <v>-1.5087584707837873</v>
      </c>
      <c r="E16" s="13">
        <v>77</v>
      </c>
      <c r="F16" s="13">
        <v>0</v>
      </c>
      <c r="G16" s="13">
        <v>306</v>
      </c>
      <c r="H16" s="13">
        <v>0</v>
      </c>
      <c r="I16" s="51">
        <f t="shared" si="0"/>
        <v>-229</v>
      </c>
      <c r="J16" s="51">
        <f t="shared" si="0"/>
        <v>0</v>
      </c>
      <c r="K16" s="13">
        <v>174</v>
      </c>
      <c r="L16" s="13">
        <v>48</v>
      </c>
      <c r="M16" s="13">
        <v>181</v>
      </c>
      <c r="N16" s="13">
        <v>37</v>
      </c>
      <c r="O16" s="51">
        <f t="shared" si="1"/>
        <v>-7</v>
      </c>
      <c r="P16" s="51">
        <f t="shared" si="1"/>
        <v>11</v>
      </c>
      <c r="Q16" s="13">
        <v>5247</v>
      </c>
      <c r="R16" s="13" t="s">
        <v>43</v>
      </c>
      <c r="S16" s="24">
        <f t="shared" si="2"/>
        <v>2.9292929292929295</v>
      </c>
    </row>
    <row r="17" spans="1:19" ht="24" customHeight="1" x14ac:dyDescent="0.2">
      <c r="A17" s="26" t="s">
        <v>52</v>
      </c>
      <c r="B17" s="13">
        <v>15064</v>
      </c>
      <c r="C17" s="51">
        <v>-302</v>
      </c>
      <c r="D17" s="52">
        <v>-1.9648666232921275</v>
      </c>
      <c r="E17" s="13">
        <v>68</v>
      </c>
      <c r="F17" s="13">
        <v>0</v>
      </c>
      <c r="G17" s="13">
        <v>287</v>
      </c>
      <c r="H17" s="13">
        <v>0</v>
      </c>
      <c r="I17" s="51">
        <f t="shared" si="0"/>
        <v>-219</v>
      </c>
      <c r="J17" s="51">
        <f t="shared" si="0"/>
        <v>0</v>
      </c>
      <c r="K17" s="13">
        <v>118</v>
      </c>
      <c r="L17" s="13">
        <v>24</v>
      </c>
      <c r="M17" s="13">
        <v>201</v>
      </c>
      <c r="N17" s="13">
        <v>32</v>
      </c>
      <c r="O17" s="51">
        <f t="shared" si="1"/>
        <v>-83</v>
      </c>
      <c r="P17" s="51">
        <f t="shared" si="1"/>
        <v>-8</v>
      </c>
      <c r="Q17" s="13">
        <v>5175</v>
      </c>
      <c r="R17" s="13" t="s">
        <v>43</v>
      </c>
      <c r="S17" s="24">
        <f t="shared" si="2"/>
        <v>2.9109178743961355</v>
      </c>
    </row>
    <row r="18" spans="1:19" ht="24" customHeight="1" x14ac:dyDescent="0.2">
      <c r="A18" s="26" t="s">
        <v>53</v>
      </c>
      <c r="B18" s="13">
        <v>14716</v>
      </c>
      <c r="C18" s="51">
        <v>-252</v>
      </c>
      <c r="D18" s="52">
        <v>-1.6728624535315983</v>
      </c>
      <c r="E18" s="13">
        <v>64</v>
      </c>
      <c r="F18" s="13">
        <v>0</v>
      </c>
      <c r="G18" s="13">
        <v>295</v>
      </c>
      <c r="H18" s="13">
        <v>1</v>
      </c>
      <c r="I18" s="51">
        <f t="shared" si="0"/>
        <v>-231</v>
      </c>
      <c r="J18" s="51">
        <f t="shared" si="0"/>
        <v>-1</v>
      </c>
      <c r="K18" s="13">
        <v>218</v>
      </c>
      <c r="L18" s="13">
        <v>86</v>
      </c>
      <c r="M18" s="13">
        <v>239</v>
      </c>
      <c r="N18" s="13">
        <v>76</v>
      </c>
      <c r="O18" s="51">
        <f t="shared" si="1"/>
        <v>-21</v>
      </c>
      <c r="P18" s="51">
        <f t="shared" si="1"/>
        <v>10</v>
      </c>
      <c r="Q18" s="13">
        <v>5115</v>
      </c>
      <c r="R18" s="13" t="s">
        <v>43</v>
      </c>
      <c r="S18" s="24">
        <f t="shared" si="2"/>
        <v>2.8770283479960899</v>
      </c>
    </row>
    <row r="19" spans="1:19" ht="24" customHeight="1" x14ac:dyDescent="0.2">
      <c r="A19" s="26" t="s">
        <v>54</v>
      </c>
      <c r="B19" s="13">
        <v>14428</v>
      </c>
      <c r="C19" s="51">
        <v>-263</v>
      </c>
      <c r="D19" s="52">
        <v>-1.7871704267463984</v>
      </c>
      <c r="E19" s="13">
        <v>62</v>
      </c>
      <c r="F19" s="13">
        <v>0</v>
      </c>
      <c r="G19" s="13">
        <v>322</v>
      </c>
      <c r="H19" s="13">
        <v>0</v>
      </c>
      <c r="I19" s="51">
        <f t="shared" si="0"/>
        <v>-260</v>
      </c>
      <c r="J19" s="51">
        <f t="shared" si="0"/>
        <v>0</v>
      </c>
      <c r="K19" s="13">
        <v>193</v>
      </c>
      <c r="L19" s="13">
        <v>63</v>
      </c>
      <c r="M19" s="13">
        <v>196</v>
      </c>
      <c r="N19" s="13">
        <v>36</v>
      </c>
      <c r="O19" s="51">
        <f t="shared" si="1"/>
        <v>-3</v>
      </c>
      <c r="P19" s="51">
        <f t="shared" si="1"/>
        <v>27</v>
      </c>
      <c r="Q19" s="13">
        <v>5059</v>
      </c>
      <c r="R19" s="13" t="s">
        <v>43</v>
      </c>
      <c r="S19" s="24">
        <f t="shared" si="2"/>
        <v>2.8519470251037755</v>
      </c>
    </row>
    <row r="20" spans="1:19" ht="24" customHeight="1" x14ac:dyDescent="0.2">
      <c r="A20" s="26" t="s">
        <v>55</v>
      </c>
      <c r="B20" s="13">
        <v>14161</v>
      </c>
      <c r="C20" s="51">
        <v>-265</v>
      </c>
      <c r="D20" s="52">
        <v>-1.8367064042140284</v>
      </c>
      <c r="E20" s="13">
        <v>74</v>
      </c>
      <c r="F20" s="13">
        <v>0</v>
      </c>
      <c r="G20" s="13">
        <v>328</v>
      </c>
      <c r="H20" s="13">
        <v>0</v>
      </c>
      <c r="I20" s="51">
        <f t="shared" si="0"/>
        <v>-254</v>
      </c>
      <c r="J20" s="51">
        <f t="shared" si="0"/>
        <v>0</v>
      </c>
      <c r="K20" s="13">
        <v>176</v>
      </c>
      <c r="L20" s="13">
        <v>79</v>
      </c>
      <c r="M20" s="13">
        <v>187</v>
      </c>
      <c r="N20" s="13">
        <v>64</v>
      </c>
      <c r="O20" s="51">
        <f t="shared" si="1"/>
        <v>-11</v>
      </c>
      <c r="P20" s="51">
        <f t="shared" si="1"/>
        <v>15</v>
      </c>
      <c r="Q20" s="13">
        <v>4992</v>
      </c>
      <c r="R20" s="13" t="s">
        <v>43</v>
      </c>
      <c r="S20" s="24">
        <f t="shared" si="2"/>
        <v>2.8367387820512819</v>
      </c>
    </row>
    <row r="21" spans="1:19" ht="24" customHeight="1" x14ac:dyDescent="0.2">
      <c r="A21" s="25" t="s">
        <v>56</v>
      </c>
      <c r="B21" s="13">
        <v>13936</v>
      </c>
      <c r="C21" s="51">
        <v>-276</v>
      </c>
      <c r="D21" s="52">
        <v>-1.949014900077678</v>
      </c>
      <c r="E21" s="13">
        <v>58</v>
      </c>
      <c r="F21" s="13">
        <v>0</v>
      </c>
      <c r="G21" s="13">
        <v>308</v>
      </c>
      <c r="H21" s="13">
        <v>0</v>
      </c>
      <c r="I21" s="51">
        <f t="shared" si="0"/>
        <v>-250</v>
      </c>
      <c r="J21" s="51">
        <f t="shared" si="0"/>
        <v>0</v>
      </c>
      <c r="K21" s="13">
        <v>193</v>
      </c>
      <c r="L21" s="13">
        <v>83</v>
      </c>
      <c r="M21" s="13">
        <v>219</v>
      </c>
      <c r="N21" s="13">
        <v>71</v>
      </c>
      <c r="O21" s="51">
        <f t="shared" si="1"/>
        <v>-26</v>
      </c>
      <c r="P21" s="51">
        <f t="shared" si="1"/>
        <v>12</v>
      </c>
      <c r="Q21" s="13">
        <v>5064</v>
      </c>
      <c r="R21" s="13" t="s">
        <v>43</v>
      </c>
      <c r="S21" s="24">
        <f t="shared" si="2"/>
        <v>2.7519747235387046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14574</v>
      </c>
      <c r="C23" s="51">
        <v>-55</v>
      </c>
      <c r="D23" s="52">
        <v>-0.37601695494633214</v>
      </c>
      <c r="E23" s="13">
        <v>5</v>
      </c>
      <c r="F23" s="13">
        <v>0</v>
      </c>
      <c r="G23" s="13">
        <v>28</v>
      </c>
      <c r="H23" s="13">
        <v>0</v>
      </c>
      <c r="I23" s="51">
        <f t="shared" si="0"/>
        <v>-23</v>
      </c>
      <c r="J23" s="51">
        <f t="shared" si="0"/>
        <v>0</v>
      </c>
      <c r="K23" s="13">
        <v>26</v>
      </c>
      <c r="L23" s="13">
        <v>8</v>
      </c>
      <c r="M23" s="13">
        <v>58</v>
      </c>
      <c r="N23" s="13">
        <v>7</v>
      </c>
      <c r="O23" s="51">
        <f t="shared" si="1"/>
        <v>-32</v>
      </c>
      <c r="P23" s="51">
        <f t="shared" si="1"/>
        <v>1</v>
      </c>
      <c r="Q23" s="13">
        <v>5095</v>
      </c>
      <c r="R23" s="13">
        <v>-6</v>
      </c>
      <c r="S23" s="24">
        <f t="shared" ref="S23:S59" si="3">B23/Q23</f>
        <v>2.8604514229636897</v>
      </c>
    </row>
    <row r="24" spans="1:19" s="6" customFormat="1" ht="23.25" customHeight="1" x14ac:dyDescent="0.2">
      <c r="A24" s="13" t="s">
        <v>58</v>
      </c>
      <c r="B24" s="13">
        <v>14552</v>
      </c>
      <c r="C24" s="51">
        <v>-6</v>
      </c>
      <c r="D24" s="52">
        <v>-4.1169205434335117E-2</v>
      </c>
      <c r="E24" s="13">
        <v>4</v>
      </c>
      <c r="F24" s="13">
        <v>0</v>
      </c>
      <c r="G24" s="13">
        <v>22</v>
      </c>
      <c r="H24" s="13">
        <v>0</v>
      </c>
      <c r="I24" s="51">
        <f t="shared" si="0"/>
        <v>-18</v>
      </c>
      <c r="J24" s="51">
        <f t="shared" si="0"/>
        <v>0</v>
      </c>
      <c r="K24" s="13">
        <v>27</v>
      </c>
      <c r="L24" s="13">
        <v>11</v>
      </c>
      <c r="M24" s="13">
        <v>15</v>
      </c>
      <c r="N24" s="13">
        <v>2</v>
      </c>
      <c r="O24" s="51">
        <f t="shared" si="1"/>
        <v>12</v>
      </c>
      <c r="P24" s="51">
        <f t="shared" si="1"/>
        <v>9</v>
      </c>
      <c r="Q24" s="13">
        <v>5102</v>
      </c>
      <c r="R24" s="13">
        <v>7</v>
      </c>
      <c r="S24" s="24">
        <f t="shared" si="3"/>
        <v>2.8522148177185418</v>
      </c>
    </row>
    <row r="25" spans="1:19" s="6" customFormat="1" ht="23.25" customHeight="1" x14ac:dyDescent="0.2">
      <c r="A25" s="13" t="s">
        <v>59</v>
      </c>
      <c r="B25" s="13">
        <v>14512</v>
      </c>
      <c r="C25" s="51">
        <v>-36</v>
      </c>
      <c r="D25" s="52">
        <v>-0.24738867509620671</v>
      </c>
      <c r="E25" s="13">
        <v>2</v>
      </c>
      <c r="F25" s="13">
        <v>0</v>
      </c>
      <c r="G25" s="13">
        <v>26</v>
      </c>
      <c r="H25" s="13">
        <v>0</v>
      </c>
      <c r="I25" s="51">
        <f t="shared" si="0"/>
        <v>-24</v>
      </c>
      <c r="J25" s="51">
        <f t="shared" si="0"/>
        <v>0</v>
      </c>
      <c r="K25" s="13">
        <v>10</v>
      </c>
      <c r="L25" s="13">
        <v>4</v>
      </c>
      <c r="M25" s="13">
        <v>22</v>
      </c>
      <c r="N25" s="13">
        <v>12</v>
      </c>
      <c r="O25" s="51">
        <f t="shared" si="1"/>
        <v>-12</v>
      </c>
      <c r="P25" s="51">
        <f t="shared" si="1"/>
        <v>-8</v>
      </c>
      <c r="Q25" s="13">
        <v>5083</v>
      </c>
      <c r="R25" s="13">
        <v>-19</v>
      </c>
      <c r="S25" s="24">
        <f t="shared" si="3"/>
        <v>2.8550068856974229</v>
      </c>
    </row>
    <row r="26" spans="1:19" s="6" customFormat="1" ht="23.25" customHeight="1" x14ac:dyDescent="0.2">
      <c r="A26" s="13" t="s">
        <v>60</v>
      </c>
      <c r="B26" s="13">
        <v>14496</v>
      </c>
      <c r="C26" s="51">
        <v>-13</v>
      </c>
      <c r="D26" s="52">
        <v>-8.9581036383682477E-2</v>
      </c>
      <c r="E26" s="13">
        <v>5</v>
      </c>
      <c r="F26" s="13">
        <v>0</v>
      </c>
      <c r="G26" s="13">
        <v>16</v>
      </c>
      <c r="H26" s="13">
        <v>0</v>
      </c>
      <c r="I26" s="51">
        <f t="shared" si="0"/>
        <v>-11</v>
      </c>
      <c r="J26" s="51">
        <f t="shared" si="0"/>
        <v>0</v>
      </c>
      <c r="K26" s="13">
        <v>6</v>
      </c>
      <c r="L26" s="13">
        <v>1</v>
      </c>
      <c r="M26" s="13">
        <v>8</v>
      </c>
      <c r="N26" s="13">
        <v>2</v>
      </c>
      <c r="O26" s="51">
        <f t="shared" si="1"/>
        <v>-2</v>
      </c>
      <c r="P26" s="51">
        <f t="shared" si="1"/>
        <v>-1</v>
      </c>
      <c r="Q26" s="13">
        <v>5072</v>
      </c>
      <c r="R26" s="13">
        <v>-11</v>
      </c>
      <c r="S26" s="24">
        <f t="shared" si="3"/>
        <v>2.8580441640378549</v>
      </c>
    </row>
    <row r="27" spans="1:19" s="6" customFormat="1" ht="23.25" customHeight="1" x14ac:dyDescent="0.2">
      <c r="A27" s="13" t="s">
        <v>61</v>
      </c>
      <c r="B27" s="13">
        <v>14488</v>
      </c>
      <c r="C27" s="51">
        <v>-1</v>
      </c>
      <c r="D27" s="52">
        <v>-6.898454746136865E-3</v>
      </c>
      <c r="E27" s="13">
        <v>6</v>
      </c>
      <c r="F27" s="13">
        <v>0</v>
      </c>
      <c r="G27" s="13">
        <v>22</v>
      </c>
      <c r="H27" s="13">
        <v>0</v>
      </c>
      <c r="I27" s="51">
        <f t="shared" si="0"/>
        <v>-16</v>
      </c>
      <c r="J27" s="51">
        <f t="shared" si="0"/>
        <v>0</v>
      </c>
      <c r="K27" s="13">
        <v>25</v>
      </c>
      <c r="L27" s="13">
        <v>6</v>
      </c>
      <c r="M27" s="13">
        <v>10</v>
      </c>
      <c r="N27" s="13">
        <v>2</v>
      </c>
      <c r="O27" s="51">
        <f t="shared" si="1"/>
        <v>15</v>
      </c>
      <c r="P27" s="51">
        <f t="shared" si="1"/>
        <v>4</v>
      </c>
      <c r="Q27" s="13">
        <v>5070</v>
      </c>
      <c r="R27" s="13">
        <v>-2</v>
      </c>
      <c r="S27" s="24">
        <f t="shared" si="3"/>
        <v>2.8575936883629192</v>
      </c>
    </row>
    <row r="28" spans="1:19" s="6" customFormat="1" ht="23.25" customHeight="1" x14ac:dyDescent="0.2">
      <c r="A28" s="13" t="s">
        <v>62</v>
      </c>
      <c r="B28" s="13">
        <v>14452</v>
      </c>
      <c r="C28" s="51">
        <v>-25</v>
      </c>
      <c r="D28" s="52">
        <v>-0.17255659856432909</v>
      </c>
      <c r="E28" s="13">
        <v>7</v>
      </c>
      <c r="F28" s="13">
        <v>0</v>
      </c>
      <c r="G28" s="13">
        <v>28</v>
      </c>
      <c r="H28" s="13">
        <v>0</v>
      </c>
      <c r="I28" s="51">
        <f t="shared" si="0"/>
        <v>-21</v>
      </c>
      <c r="J28" s="51">
        <f t="shared" si="0"/>
        <v>0</v>
      </c>
      <c r="K28" s="13">
        <v>10</v>
      </c>
      <c r="L28" s="13">
        <v>0</v>
      </c>
      <c r="M28" s="13">
        <v>14</v>
      </c>
      <c r="N28" s="13">
        <v>1</v>
      </c>
      <c r="O28" s="51">
        <f t="shared" si="1"/>
        <v>-4</v>
      </c>
      <c r="P28" s="51">
        <f t="shared" si="1"/>
        <v>-1</v>
      </c>
      <c r="Q28" s="13">
        <v>5059</v>
      </c>
      <c r="R28" s="13">
        <v>-11</v>
      </c>
      <c r="S28" s="24">
        <f t="shared" si="3"/>
        <v>2.856691045661198</v>
      </c>
    </row>
    <row r="29" spans="1:19" s="6" customFormat="1" ht="23.25" customHeight="1" x14ac:dyDescent="0.2">
      <c r="A29" s="13" t="s">
        <v>63</v>
      </c>
      <c r="B29" s="13">
        <v>14428</v>
      </c>
      <c r="C29" s="51">
        <v>-20</v>
      </c>
      <c r="D29" s="52">
        <v>-0.13838915029061721</v>
      </c>
      <c r="E29" s="13">
        <v>5</v>
      </c>
      <c r="F29" s="13">
        <v>0</v>
      </c>
      <c r="G29" s="13">
        <v>22</v>
      </c>
      <c r="H29" s="13">
        <v>0</v>
      </c>
      <c r="I29" s="51">
        <f t="shared" si="0"/>
        <v>-17</v>
      </c>
      <c r="J29" s="51">
        <f t="shared" si="0"/>
        <v>0</v>
      </c>
      <c r="K29" s="13">
        <v>14</v>
      </c>
      <c r="L29" s="13">
        <v>8</v>
      </c>
      <c r="M29" s="13">
        <v>17</v>
      </c>
      <c r="N29" s="13">
        <v>1</v>
      </c>
      <c r="O29" s="51">
        <f t="shared" si="1"/>
        <v>-3</v>
      </c>
      <c r="P29" s="51">
        <f t="shared" si="1"/>
        <v>7</v>
      </c>
      <c r="Q29" s="13">
        <v>5059</v>
      </c>
      <c r="R29" s="13">
        <v>0</v>
      </c>
      <c r="S29" s="24">
        <f t="shared" si="3"/>
        <v>2.8519470251037755</v>
      </c>
    </row>
    <row r="30" spans="1:19" s="6" customFormat="1" ht="23.25" customHeight="1" x14ac:dyDescent="0.2">
      <c r="A30" s="13" t="s">
        <v>64</v>
      </c>
      <c r="B30" s="13">
        <v>14398</v>
      </c>
      <c r="C30" s="51">
        <v>-22</v>
      </c>
      <c r="D30" s="52">
        <v>-0.15248128638757971</v>
      </c>
      <c r="E30" s="13">
        <v>8</v>
      </c>
      <c r="F30" s="13">
        <v>0</v>
      </c>
      <c r="G30" s="13">
        <v>26</v>
      </c>
      <c r="H30" s="13">
        <v>0</v>
      </c>
      <c r="I30" s="51">
        <f t="shared" si="0"/>
        <v>-18</v>
      </c>
      <c r="J30" s="51">
        <f t="shared" si="0"/>
        <v>0</v>
      </c>
      <c r="K30" s="13">
        <v>15</v>
      </c>
      <c r="L30" s="13">
        <v>9</v>
      </c>
      <c r="M30" s="13">
        <v>19</v>
      </c>
      <c r="N30" s="13">
        <v>12</v>
      </c>
      <c r="O30" s="51">
        <f t="shared" si="1"/>
        <v>-4</v>
      </c>
      <c r="P30" s="51">
        <f t="shared" si="1"/>
        <v>-3</v>
      </c>
      <c r="Q30" s="13">
        <v>5048</v>
      </c>
      <c r="R30" s="13">
        <v>-11</v>
      </c>
      <c r="S30" s="24">
        <f t="shared" si="3"/>
        <v>2.852218700475436</v>
      </c>
    </row>
    <row r="31" spans="1:19" s="6" customFormat="1" ht="23.25" customHeight="1" x14ac:dyDescent="0.2">
      <c r="A31" s="13" t="s">
        <v>65</v>
      </c>
      <c r="B31" s="13">
        <v>14410</v>
      </c>
      <c r="C31" s="51">
        <v>-8</v>
      </c>
      <c r="D31" s="52">
        <v>-5.5563272676760665E-2</v>
      </c>
      <c r="E31" s="13">
        <v>7</v>
      </c>
      <c r="F31" s="13">
        <v>0</v>
      </c>
      <c r="G31" s="13">
        <v>25</v>
      </c>
      <c r="H31" s="13">
        <v>0</v>
      </c>
      <c r="I31" s="51">
        <f t="shared" si="0"/>
        <v>-18</v>
      </c>
      <c r="J31" s="51">
        <f t="shared" si="0"/>
        <v>0</v>
      </c>
      <c r="K31" s="13">
        <v>22</v>
      </c>
      <c r="L31" s="13">
        <v>20</v>
      </c>
      <c r="M31" s="13">
        <v>12</v>
      </c>
      <c r="N31" s="13">
        <v>5</v>
      </c>
      <c r="O31" s="51">
        <f t="shared" si="1"/>
        <v>10</v>
      </c>
      <c r="P31" s="51">
        <f t="shared" si="1"/>
        <v>15</v>
      </c>
      <c r="Q31" s="13">
        <v>5061</v>
      </c>
      <c r="R31" s="13">
        <v>13</v>
      </c>
      <c r="S31" s="24">
        <f t="shared" si="3"/>
        <v>2.8472633866824739</v>
      </c>
    </row>
    <row r="32" spans="1:19" s="6" customFormat="1" ht="23.25" customHeight="1" x14ac:dyDescent="0.2">
      <c r="A32" s="13" t="s">
        <v>66</v>
      </c>
      <c r="B32" s="13">
        <v>14382</v>
      </c>
      <c r="C32" s="51">
        <v>-20</v>
      </c>
      <c r="D32" s="52">
        <v>-0.13879250520471895</v>
      </c>
      <c r="E32" s="13">
        <v>10</v>
      </c>
      <c r="F32" s="13">
        <v>0</v>
      </c>
      <c r="G32" s="13">
        <v>28</v>
      </c>
      <c r="H32" s="13">
        <v>0</v>
      </c>
      <c r="I32" s="51">
        <f t="shared" si="0"/>
        <v>-18</v>
      </c>
      <c r="J32" s="51">
        <f t="shared" si="0"/>
        <v>0</v>
      </c>
      <c r="K32" s="13">
        <v>13</v>
      </c>
      <c r="L32" s="13">
        <v>12</v>
      </c>
      <c r="M32" s="13">
        <v>15</v>
      </c>
      <c r="N32" s="13">
        <v>10</v>
      </c>
      <c r="O32" s="51">
        <f t="shared" si="1"/>
        <v>-2</v>
      </c>
      <c r="P32" s="51">
        <f t="shared" si="1"/>
        <v>2</v>
      </c>
      <c r="Q32" s="13">
        <v>5054</v>
      </c>
      <c r="R32" s="13">
        <v>-7</v>
      </c>
      <c r="S32" s="24">
        <f t="shared" si="3"/>
        <v>2.8456667985753858</v>
      </c>
    </row>
    <row r="33" spans="1:19" s="6" customFormat="1" ht="23.25" customHeight="1" x14ac:dyDescent="0.2">
      <c r="A33" s="13" t="s">
        <v>67</v>
      </c>
      <c r="B33" s="13">
        <v>14377</v>
      </c>
      <c r="C33" s="51">
        <v>-16</v>
      </c>
      <c r="D33" s="52">
        <v>-0.1112501738283966</v>
      </c>
      <c r="E33" s="13">
        <v>10</v>
      </c>
      <c r="F33" s="13">
        <v>0</v>
      </c>
      <c r="G33" s="13">
        <v>32</v>
      </c>
      <c r="H33" s="13">
        <v>0</v>
      </c>
      <c r="I33" s="51">
        <f t="shared" si="0"/>
        <v>-22</v>
      </c>
      <c r="J33" s="51">
        <f t="shared" si="0"/>
        <v>0</v>
      </c>
      <c r="K33" s="13">
        <v>18</v>
      </c>
      <c r="L33" s="13">
        <v>6</v>
      </c>
      <c r="M33" s="13">
        <v>12</v>
      </c>
      <c r="N33" s="13">
        <v>6</v>
      </c>
      <c r="O33" s="51">
        <f t="shared" si="1"/>
        <v>6</v>
      </c>
      <c r="P33" s="51">
        <f t="shared" si="1"/>
        <v>0</v>
      </c>
      <c r="Q33" s="13">
        <v>5050</v>
      </c>
      <c r="R33" s="13">
        <v>-4</v>
      </c>
      <c r="S33" s="24">
        <f t="shared" si="3"/>
        <v>2.8469306930693068</v>
      </c>
    </row>
    <row r="34" spans="1:19" s="6" customFormat="1" ht="23.25" customHeight="1" x14ac:dyDescent="0.2">
      <c r="A34" s="13" t="s">
        <v>68</v>
      </c>
      <c r="B34" s="13">
        <v>14362</v>
      </c>
      <c r="C34" s="51">
        <v>-26</v>
      </c>
      <c r="D34" s="52">
        <v>-0.18084440425679907</v>
      </c>
      <c r="E34" s="13">
        <v>5</v>
      </c>
      <c r="F34" s="13">
        <v>0</v>
      </c>
      <c r="G34" s="13">
        <v>35</v>
      </c>
      <c r="H34" s="13">
        <v>0</v>
      </c>
      <c r="I34" s="51">
        <f t="shared" si="0"/>
        <v>-30</v>
      </c>
      <c r="J34" s="51">
        <f t="shared" si="0"/>
        <v>0</v>
      </c>
      <c r="K34" s="13">
        <v>11</v>
      </c>
      <c r="L34" s="13">
        <v>6</v>
      </c>
      <c r="M34" s="13">
        <v>7</v>
      </c>
      <c r="N34" s="13">
        <v>0</v>
      </c>
      <c r="O34" s="51">
        <f t="shared" si="1"/>
        <v>4</v>
      </c>
      <c r="P34" s="51">
        <f t="shared" si="1"/>
        <v>6</v>
      </c>
      <c r="Q34" s="13">
        <v>5048</v>
      </c>
      <c r="R34" s="13">
        <v>-2</v>
      </c>
      <c r="S34" s="24">
        <f t="shared" si="3"/>
        <v>2.8450871632329635</v>
      </c>
    </row>
    <row r="35" spans="1:19" s="6" customFormat="1" ht="23.25" customHeight="1" x14ac:dyDescent="0.2">
      <c r="A35" s="13" t="s">
        <v>69</v>
      </c>
      <c r="B35" s="13">
        <v>14282</v>
      </c>
      <c r="C35" s="51">
        <v>-59</v>
      </c>
      <c r="D35" s="52">
        <v>-0.41080629438796828</v>
      </c>
      <c r="E35" s="13">
        <v>5</v>
      </c>
      <c r="F35" s="13">
        <v>0</v>
      </c>
      <c r="G35" s="13">
        <v>36</v>
      </c>
      <c r="H35" s="13">
        <v>0</v>
      </c>
      <c r="I35" s="51">
        <f t="shared" si="0"/>
        <v>-31</v>
      </c>
      <c r="J35" s="51">
        <f t="shared" si="0"/>
        <v>0</v>
      </c>
      <c r="K35" s="13">
        <v>16</v>
      </c>
      <c r="L35" s="13">
        <v>2</v>
      </c>
      <c r="M35" s="13">
        <v>44</v>
      </c>
      <c r="N35" s="13">
        <v>0</v>
      </c>
      <c r="O35" s="51">
        <f t="shared" si="1"/>
        <v>-28</v>
      </c>
      <c r="P35" s="51">
        <f t="shared" si="1"/>
        <v>2</v>
      </c>
      <c r="Q35" s="13">
        <v>5043</v>
      </c>
      <c r="R35" s="13">
        <v>-5</v>
      </c>
      <c r="S35" s="24">
        <f t="shared" si="3"/>
        <v>2.8320444180051556</v>
      </c>
    </row>
    <row r="36" spans="1:19" s="6" customFormat="1" ht="22.5" customHeight="1" x14ac:dyDescent="0.2">
      <c r="A36" s="13" t="s">
        <v>58</v>
      </c>
      <c r="B36" s="13">
        <v>14265</v>
      </c>
      <c r="C36" s="51">
        <v>-20</v>
      </c>
      <c r="D36" s="52">
        <v>-0.14003640946646129</v>
      </c>
      <c r="E36" s="13">
        <v>7</v>
      </c>
      <c r="F36" s="13">
        <v>0</v>
      </c>
      <c r="G36" s="13">
        <v>28</v>
      </c>
      <c r="H36" s="13">
        <v>0</v>
      </c>
      <c r="I36" s="51">
        <f t="shared" si="0"/>
        <v>-21</v>
      </c>
      <c r="J36" s="51">
        <f t="shared" si="0"/>
        <v>0</v>
      </c>
      <c r="K36" s="13">
        <v>23</v>
      </c>
      <c r="L36" s="13">
        <v>7</v>
      </c>
      <c r="M36" s="13">
        <v>22</v>
      </c>
      <c r="N36" s="13">
        <v>7</v>
      </c>
      <c r="O36" s="51">
        <f t="shared" si="1"/>
        <v>1</v>
      </c>
      <c r="P36" s="51">
        <f t="shared" si="1"/>
        <v>0</v>
      </c>
      <c r="Q36" s="13">
        <v>5036</v>
      </c>
      <c r="R36" s="13">
        <v>-7</v>
      </c>
      <c r="S36" s="24">
        <f t="shared" si="3"/>
        <v>2.8326052422557586</v>
      </c>
    </row>
    <row r="37" spans="1:19" s="6" customFormat="1" ht="23.25" customHeight="1" x14ac:dyDescent="0.2">
      <c r="A37" s="13" t="s">
        <v>59</v>
      </c>
      <c r="B37" s="13">
        <v>14236</v>
      </c>
      <c r="C37" s="51">
        <v>-33</v>
      </c>
      <c r="D37" s="52">
        <v>-0.23133543638275497</v>
      </c>
      <c r="E37" s="13">
        <v>3</v>
      </c>
      <c r="F37" s="13">
        <v>0</v>
      </c>
      <c r="G37" s="13">
        <v>27</v>
      </c>
      <c r="H37" s="13">
        <v>0</v>
      </c>
      <c r="I37" s="51">
        <f t="shared" si="0"/>
        <v>-24</v>
      </c>
      <c r="J37" s="51">
        <f t="shared" si="0"/>
        <v>0</v>
      </c>
      <c r="K37" s="13">
        <v>12</v>
      </c>
      <c r="L37" s="13">
        <v>5</v>
      </c>
      <c r="M37" s="13">
        <v>21</v>
      </c>
      <c r="N37" s="13">
        <v>16</v>
      </c>
      <c r="O37" s="51">
        <f t="shared" si="1"/>
        <v>-9</v>
      </c>
      <c r="P37" s="51">
        <f t="shared" si="1"/>
        <v>-11</v>
      </c>
      <c r="Q37" s="13">
        <v>5013</v>
      </c>
      <c r="R37" s="13">
        <v>-23</v>
      </c>
      <c r="S37" s="24">
        <f t="shared" si="3"/>
        <v>2.8398164771593857</v>
      </c>
    </row>
    <row r="38" spans="1:19" s="6" customFormat="1" ht="23.25" customHeight="1" x14ac:dyDescent="0.2">
      <c r="A38" s="13" t="s">
        <v>60</v>
      </c>
      <c r="B38" s="13">
        <v>14228</v>
      </c>
      <c r="C38" s="51">
        <v>-5</v>
      </c>
      <c r="D38" s="52">
        <v>-3.5122225344197809E-2</v>
      </c>
      <c r="E38" s="13">
        <v>6</v>
      </c>
      <c r="F38" s="13">
        <v>0</v>
      </c>
      <c r="G38" s="13">
        <v>21</v>
      </c>
      <c r="H38" s="13">
        <v>0</v>
      </c>
      <c r="I38" s="51">
        <f t="shared" si="0"/>
        <v>-15</v>
      </c>
      <c r="J38" s="51">
        <f t="shared" si="0"/>
        <v>0</v>
      </c>
      <c r="K38" s="13">
        <v>15</v>
      </c>
      <c r="L38" s="13">
        <v>3</v>
      </c>
      <c r="M38" s="13">
        <v>5</v>
      </c>
      <c r="N38" s="13">
        <v>1</v>
      </c>
      <c r="O38" s="51">
        <f t="shared" si="1"/>
        <v>10</v>
      </c>
      <c r="P38" s="51">
        <f t="shared" si="1"/>
        <v>2</v>
      </c>
      <c r="Q38" s="13">
        <v>5014</v>
      </c>
      <c r="R38" s="13">
        <v>1</v>
      </c>
      <c r="S38" s="24">
        <f t="shared" si="3"/>
        <v>2.837654567211807</v>
      </c>
    </row>
    <row r="39" spans="1:19" s="6" customFormat="1" ht="23.25" customHeight="1" x14ac:dyDescent="0.2">
      <c r="A39" s="13" t="s">
        <v>61</v>
      </c>
      <c r="B39" s="13">
        <v>14204</v>
      </c>
      <c r="C39" s="51">
        <v>-18</v>
      </c>
      <c r="D39" s="52">
        <v>-0.12651110486364914</v>
      </c>
      <c r="E39" s="13">
        <v>2</v>
      </c>
      <c r="F39" s="13">
        <v>0</v>
      </c>
      <c r="G39" s="13">
        <v>17</v>
      </c>
      <c r="H39" s="13">
        <v>0</v>
      </c>
      <c r="I39" s="51">
        <f t="shared" si="0"/>
        <v>-15</v>
      </c>
      <c r="J39" s="51">
        <f t="shared" si="0"/>
        <v>0</v>
      </c>
      <c r="K39" s="13">
        <v>14</v>
      </c>
      <c r="L39" s="13">
        <v>5</v>
      </c>
      <c r="M39" s="13">
        <v>17</v>
      </c>
      <c r="N39" s="13">
        <v>4</v>
      </c>
      <c r="O39" s="51">
        <f t="shared" si="1"/>
        <v>-3</v>
      </c>
      <c r="P39" s="51">
        <f t="shared" si="1"/>
        <v>1</v>
      </c>
      <c r="Q39" s="13">
        <v>5013</v>
      </c>
      <c r="R39" s="13">
        <v>-1</v>
      </c>
      <c r="S39" s="24">
        <f t="shared" si="3"/>
        <v>2.8334330740075804</v>
      </c>
    </row>
    <row r="40" spans="1:19" s="6" customFormat="1" ht="23.25" customHeight="1" x14ac:dyDescent="0.2">
      <c r="A40" s="13" t="s">
        <v>62</v>
      </c>
      <c r="B40" s="13">
        <v>14174</v>
      </c>
      <c r="C40" s="51">
        <v>-25</v>
      </c>
      <c r="D40" s="52">
        <v>-0.17600675865953253</v>
      </c>
      <c r="E40" s="13">
        <v>4</v>
      </c>
      <c r="F40" s="13">
        <v>0</v>
      </c>
      <c r="G40" s="13">
        <v>31</v>
      </c>
      <c r="H40" s="13">
        <v>0</v>
      </c>
      <c r="I40" s="51">
        <f t="shared" si="0"/>
        <v>-27</v>
      </c>
      <c r="J40" s="51">
        <f t="shared" si="0"/>
        <v>0</v>
      </c>
      <c r="K40" s="13">
        <v>10</v>
      </c>
      <c r="L40" s="13">
        <v>1</v>
      </c>
      <c r="M40" s="13">
        <v>8</v>
      </c>
      <c r="N40" s="13">
        <v>3</v>
      </c>
      <c r="O40" s="51">
        <f t="shared" si="1"/>
        <v>2</v>
      </c>
      <c r="P40" s="51">
        <f t="shared" si="1"/>
        <v>-2</v>
      </c>
      <c r="Q40" s="13">
        <v>4994</v>
      </c>
      <c r="R40" s="13">
        <v>-19</v>
      </c>
      <c r="S40" s="24">
        <f t="shared" si="3"/>
        <v>2.8382058470164195</v>
      </c>
    </row>
    <row r="41" spans="1:19" s="6" customFormat="1" ht="23.25" customHeight="1" x14ac:dyDescent="0.2">
      <c r="A41" s="13" t="s">
        <v>63</v>
      </c>
      <c r="B41" s="13">
        <v>14161</v>
      </c>
      <c r="C41" s="51">
        <v>-13</v>
      </c>
      <c r="D41" s="52">
        <v>-9.1717228728658104E-2</v>
      </c>
      <c r="E41" s="13">
        <v>7</v>
      </c>
      <c r="F41" s="13">
        <v>0</v>
      </c>
      <c r="G41" s="13">
        <v>22</v>
      </c>
      <c r="H41" s="13">
        <v>0</v>
      </c>
      <c r="I41" s="51">
        <f t="shared" si="0"/>
        <v>-15</v>
      </c>
      <c r="J41" s="51">
        <f t="shared" si="0"/>
        <v>0</v>
      </c>
      <c r="K41" s="13">
        <v>7</v>
      </c>
      <c r="L41" s="13">
        <v>3</v>
      </c>
      <c r="M41" s="13">
        <v>5</v>
      </c>
      <c r="N41" s="13">
        <v>0</v>
      </c>
      <c r="O41" s="51">
        <f t="shared" si="1"/>
        <v>2</v>
      </c>
      <c r="P41" s="51">
        <f t="shared" si="1"/>
        <v>3</v>
      </c>
      <c r="Q41" s="13">
        <v>4992</v>
      </c>
      <c r="R41" s="13">
        <v>-2</v>
      </c>
      <c r="S41" s="24">
        <f t="shared" si="3"/>
        <v>2.8367387820512819</v>
      </c>
    </row>
    <row r="42" spans="1:19" s="6" customFormat="1" ht="23.25" customHeight="1" x14ac:dyDescent="0.2">
      <c r="A42" s="13" t="s">
        <v>64</v>
      </c>
      <c r="B42" s="13">
        <v>14154</v>
      </c>
      <c r="C42" s="51">
        <v>-15</v>
      </c>
      <c r="D42" s="52">
        <v>-0.1059247228303086</v>
      </c>
      <c r="E42" s="13">
        <v>3</v>
      </c>
      <c r="F42" s="13">
        <v>0</v>
      </c>
      <c r="G42" s="13">
        <v>30</v>
      </c>
      <c r="H42" s="13">
        <v>0</v>
      </c>
      <c r="I42" s="51">
        <f t="shared" si="0"/>
        <v>-27</v>
      </c>
      <c r="J42" s="51">
        <f t="shared" si="0"/>
        <v>0</v>
      </c>
      <c r="K42" s="13">
        <v>17</v>
      </c>
      <c r="L42" s="13">
        <v>9</v>
      </c>
      <c r="M42" s="13">
        <v>5</v>
      </c>
      <c r="N42" s="13">
        <v>1</v>
      </c>
      <c r="O42" s="51">
        <f t="shared" si="1"/>
        <v>12</v>
      </c>
      <c r="P42" s="51">
        <f t="shared" si="1"/>
        <v>8</v>
      </c>
      <c r="Q42" s="13">
        <v>5006</v>
      </c>
      <c r="R42" s="13">
        <v>14</v>
      </c>
      <c r="S42" s="24">
        <f t="shared" si="3"/>
        <v>2.8274071114662407</v>
      </c>
    </row>
    <row r="43" spans="1:19" s="6" customFormat="1" ht="23.25" customHeight="1" x14ac:dyDescent="0.2">
      <c r="A43" s="13" t="s">
        <v>65</v>
      </c>
      <c r="B43" s="13">
        <v>14129</v>
      </c>
      <c r="C43" s="51">
        <v>-22</v>
      </c>
      <c r="D43" s="52">
        <v>-0.15543309311855305</v>
      </c>
      <c r="E43" s="13">
        <v>7</v>
      </c>
      <c r="F43" s="13">
        <v>0</v>
      </c>
      <c r="G43" s="13">
        <v>25</v>
      </c>
      <c r="H43" s="13">
        <v>0</v>
      </c>
      <c r="I43" s="51">
        <f t="shared" si="0"/>
        <v>-18</v>
      </c>
      <c r="J43" s="51">
        <f t="shared" si="0"/>
        <v>0</v>
      </c>
      <c r="K43" s="13">
        <v>8</v>
      </c>
      <c r="L43" s="13">
        <v>4</v>
      </c>
      <c r="M43" s="13">
        <v>12</v>
      </c>
      <c r="N43" s="13">
        <v>6</v>
      </c>
      <c r="O43" s="51">
        <f t="shared" si="1"/>
        <v>-4</v>
      </c>
      <c r="P43" s="51">
        <f t="shared" si="1"/>
        <v>-2</v>
      </c>
      <c r="Q43" s="13">
        <v>5003</v>
      </c>
      <c r="R43" s="13">
        <v>-3</v>
      </c>
      <c r="S43" s="24">
        <f t="shared" si="3"/>
        <v>2.824105536677993</v>
      </c>
    </row>
    <row r="44" spans="1:19" s="6" customFormat="1" ht="23.25" customHeight="1" x14ac:dyDescent="0.2">
      <c r="A44" s="13" t="s">
        <v>70</v>
      </c>
      <c r="B44" s="13">
        <v>14111</v>
      </c>
      <c r="C44" s="51">
        <v>-16</v>
      </c>
      <c r="D44" s="52">
        <v>-0.11324226767641021</v>
      </c>
      <c r="E44" s="13">
        <v>6</v>
      </c>
      <c r="F44" s="13">
        <v>0</v>
      </c>
      <c r="G44" s="13">
        <v>20</v>
      </c>
      <c r="H44" s="13">
        <v>0</v>
      </c>
      <c r="I44" s="51">
        <f t="shared" si="0"/>
        <v>-14</v>
      </c>
      <c r="J44" s="51">
        <f t="shared" si="0"/>
        <v>0</v>
      </c>
      <c r="K44" s="13">
        <v>13</v>
      </c>
      <c r="L44" s="13">
        <v>5</v>
      </c>
      <c r="M44" s="13">
        <v>15</v>
      </c>
      <c r="N44" s="13">
        <v>5</v>
      </c>
      <c r="O44" s="51">
        <f t="shared" si="1"/>
        <v>-2</v>
      </c>
      <c r="P44" s="51">
        <f t="shared" si="1"/>
        <v>0</v>
      </c>
      <c r="Q44" s="13">
        <v>5005</v>
      </c>
      <c r="R44" s="13">
        <v>2</v>
      </c>
      <c r="S44" s="24">
        <f t="shared" si="3"/>
        <v>2.8193806193806195</v>
      </c>
    </row>
    <row r="45" spans="1:19" s="6" customFormat="1" ht="23.25" customHeight="1" x14ac:dyDescent="0.2">
      <c r="A45" s="13" t="s">
        <v>67</v>
      </c>
      <c r="B45" s="13">
        <v>14087</v>
      </c>
      <c r="C45" s="51">
        <v>-24</v>
      </c>
      <c r="D45" s="52">
        <v>-0.17008007937070371</v>
      </c>
      <c r="E45" s="13">
        <v>7</v>
      </c>
      <c r="F45" s="13">
        <v>0</v>
      </c>
      <c r="G45" s="13">
        <v>37</v>
      </c>
      <c r="H45" s="13">
        <v>0</v>
      </c>
      <c r="I45" s="51">
        <f t="shared" si="0"/>
        <v>-30</v>
      </c>
      <c r="J45" s="51">
        <f t="shared" si="0"/>
        <v>0</v>
      </c>
      <c r="K45" s="13">
        <v>14</v>
      </c>
      <c r="L45" s="13">
        <v>12</v>
      </c>
      <c r="M45" s="13">
        <v>8</v>
      </c>
      <c r="N45" s="13">
        <v>0</v>
      </c>
      <c r="O45" s="51">
        <f t="shared" si="1"/>
        <v>6</v>
      </c>
      <c r="P45" s="51">
        <f t="shared" si="1"/>
        <v>12</v>
      </c>
      <c r="Q45" s="13">
        <v>5013</v>
      </c>
      <c r="R45" s="13">
        <v>8</v>
      </c>
      <c r="S45" s="24">
        <f t="shared" si="3"/>
        <v>2.8100937562337922</v>
      </c>
    </row>
    <row r="46" spans="1:19" s="6" customFormat="1" ht="23.25" customHeight="1" x14ac:dyDescent="0.2">
      <c r="A46" s="13" t="s">
        <v>68</v>
      </c>
      <c r="B46" s="13">
        <v>14055</v>
      </c>
      <c r="C46" s="51">
        <v>-33</v>
      </c>
      <c r="D46" s="52">
        <v>-0.23425853623908569</v>
      </c>
      <c r="E46" s="13">
        <v>4</v>
      </c>
      <c r="F46" s="13">
        <v>0</v>
      </c>
      <c r="G46" s="13">
        <v>30</v>
      </c>
      <c r="H46" s="13">
        <v>0</v>
      </c>
      <c r="I46" s="51">
        <f>E46-G46</f>
        <v>-26</v>
      </c>
      <c r="J46" s="51">
        <f t="shared" si="0"/>
        <v>0</v>
      </c>
      <c r="K46" s="13">
        <v>14</v>
      </c>
      <c r="L46" s="13">
        <v>2</v>
      </c>
      <c r="M46" s="13">
        <v>21</v>
      </c>
      <c r="N46" s="13">
        <v>6</v>
      </c>
      <c r="O46" s="51">
        <f t="shared" si="1"/>
        <v>-7</v>
      </c>
      <c r="P46" s="51">
        <f t="shared" si="1"/>
        <v>-4</v>
      </c>
      <c r="Q46" s="13">
        <v>5002</v>
      </c>
      <c r="R46" s="13">
        <v>-11</v>
      </c>
      <c r="S46" s="24">
        <f t="shared" si="3"/>
        <v>2.809876049580168</v>
      </c>
    </row>
    <row r="47" spans="1:19" s="6" customFormat="1" ht="23.25" customHeight="1" x14ac:dyDescent="0.2">
      <c r="A47" s="13" t="s">
        <v>69</v>
      </c>
      <c r="B47" s="13">
        <v>13988</v>
      </c>
      <c r="C47" s="51">
        <v>-53</v>
      </c>
      <c r="D47" s="52">
        <v>-0.37709000355745287</v>
      </c>
      <c r="E47" s="13">
        <v>5</v>
      </c>
      <c r="F47" s="13">
        <v>0</v>
      </c>
      <c r="G47" s="13">
        <v>38</v>
      </c>
      <c r="H47" s="13">
        <v>0</v>
      </c>
      <c r="I47" s="51">
        <f t="shared" si="0"/>
        <v>-33</v>
      </c>
      <c r="J47" s="51">
        <f t="shared" si="0"/>
        <v>0</v>
      </c>
      <c r="K47" s="13">
        <v>26</v>
      </c>
      <c r="L47" s="13">
        <v>16</v>
      </c>
      <c r="M47" s="13">
        <v>46</v>
      </c>
      <c r="N47" s="13">
        <v>6</v>
      </c>
      <c r="O47" s="51">
        <f t="shared" si="1"/>
        <v>-20</v>
      </c>
      <c r="P47" s="51">
        <f t="shared" si="1"/>
        <v>10</v>
      </c>
      <c r="Q47" s="13">
        <v>5000</v>
      </c>
      <c r="R47" s="13">
        <v>-2</v>
      </c>
      <c r="S47" s="24">
        <f t="shared" si="3"/>
        <v>2.7976000000000001</v>
      </c>
    </row>
    <row r="48" spans="1:19" s="6" customFormat="1" ht="23.25" customHeight="1" x14ac:dyDescent="0.2">
      <c r="A48" s="13" t="s">
        <v>58</v>
      </c>
      <c r="B48" s="13">
        <v>13956</v>
      </c>
      <c r="C48" s="51">
        <v>-36</v>
      </c>
      <c r="D48" s="52">
        <v>-0.25736345438947666</v>
      </c>
      <c r="E48" s="13">
        <v>6</v>
      </c>
      <c r="F48" s="13">
        <v>0</v>
      </c>
      <c r="G48" s="13">
        <v>36</v>
      </c>
      <c r="H48" s="13">
        <v>0</v>
      </c>
      <c r="I48" s="51">
        <f t="shared" si="0"/>
        <v>-30</v>
      </c>
      <c r="J48" s="51">
        <f t="shared" si="0"/>
        <v>0</v>
      </c>
      <c r="K48" s="13">
        <v>28</v>
      </c>
      <c r="L48" s="13">
        <v>5</v>
      </c>
      <c r="M48" s="13">
        <v>34</v>
      </c>
      <c r="N48" s="13">
        <v>16</v>
      </c>
      <c r="O48" s="51">
        <f t="shared" si="1"/>
        <v>-6</v>
      </c>
      <c r="P48" s="51">
        <f t="shared" si="1"/>
        <v>-11</v>
      </c>
      <c r="Q48" s="13">
        <v>4989</v>
      </c>
      <c r="R48" s="13">
        <v>-11</v>
      </c>
      <c r="S48" s="24">
        <f t="shared" si="3"/>
        <v>2.7973541791942274</v>
      </c>
    </row>
    <row r="49" spans="1:19" s="6" customFormat="1" ht="23.25" customHeight="1" x14ac:dyDescent="0.2">
      <c r="A49" s="13" t="s">
        <v>59</v>
      </c>
      <c r="B49" s="13">
        <v>13950</v>
      </c>
      <c r="C49" s="51">
        <v>-3</v>
      </c>
      <c r="D49" s="52">
        <v>-2.1496130696474634E-2</v>
      </c>
      <c r="E49" s="13">
        <v>5</v>
      </c>
      <c r="F49" s="13">
        <v>0</v>
      </c>
      <c r="G49" s="13">
        <v>18</v>
      </c>
      <c r="H49" s="13">
        <v>0</v>
      </c>
      <c r="I49" s="51">
        <f t="shared" si="0"/>
        <v>-13</v>
      </c>
      <c r="J49" s="51">
        <f t="shared" si="0"/>
        <v>0</v>
      </c>
      <c r="K49" s="13">
        <v>23</v>
      </c>
      <c r="L49" s="13">
        <v>13</v>
      </c>
      <c r="M49" s="13">
        <v>13</v>
      </c>
      <c r="N49" s="13">
        <v>7</v>
      </c>
      <c r="O49" s="51">
        <f t="shared" si="1"/>
        <v>10</v>
      </c>
      <c r="P49" s="51">
        <f t="shared" si="1"/>
        <v>6</v>
      </c>
      <c r="Q49" s="13">
        <v>5009</v>
      </c>
      <c r="R49" s="13">
        <v>20</v>
      </c>
      <c r="S49" s="24">
        <f t="shared" si="3"/>
        <v>2.7849870233579557</v>
      </c>
    </row>
    <row r="50" spans="1:19" s="6" customFormat="1" ht="23.25" customHeight="1" x14ac:dyDescent="0.2">
      <c r="A50" s="13" t="s">
        <v>60</v>
      </c>
      <c r="B50" s="13">
        <v>13918</v>
      </c>
      <c r="C50" s="51">
        <v>-27</v>
      </c>
      <c r="D50" s="52">
        <v>-0.19354838709677419</v>
      </c>
      <c r="E50" s="13">
        <v>3</v>
      </c>
      <c r="F50" s="13">
        <v>0</v>
      </c>
      <c r="G50" s="13">
        <v>19</v>
      </c>
      <c r="H50" s="13">
        <v>0</v>
      </c>
      <c r="I50" s="51">
        <f t="shared" si="0"/>
        <v>-16</v>
      </c>
      <c r="J50" s="51">
        <f t="shared" si="0"/>
        <v>0</v>
      </c>
      <c r="K50" s="13">
        <v>17</v>
      </c>
      <c r="L50" s="13">
        <v>5</v>
      </c>
      <c r="M50" s="13">
        <v>28</v>
      </c>
      <c r="N50" s="13">
        <v>19</v>
      </c>
      <c r="O50" s="51">
        <f t="shared" si="1"/>
        <v>-11</v>
      </c>
      <c r="P50" s="51">
        <f t="shared" si="1"/>
        <v>-14</v>
      </c>
      <c r="Q50" s="13">
        <v>4992</v>
      </c>
      <c r="R50" s="13">
        <v>-17</v>
      </c>
      <c r="S50" s="24">
        <f t="shared" si="3"/>
        <v>2.7880608974358974</v>
      </c>
    </row>
    <row r="51" spans="1:19" s="6" customFormat="1" ht="23.25" customHeight="1" x14ac:dyDescent="0.2">
      <c r="A51" s="13" t="s">
        <v>61</v>
      </c>
      <c r="B51" s="13">
        <v>13908</v>
      </c>
      <c r="C51" s="51">
        <v>-20</v>
      </c>
      <c r="D51" s="52">
        <v>-0.14369880729989942</v>
      </c>
      <c r="E51" s="13">
        <v>5</v>
      </c>
      <c r="F51" s="13">
        <v>0</v>
      </c>
      <c r="G51" s="13">
        <v>24</v>
      </c>
      <c r="H51" s="13">
        <v>0</v>
      </c>
      <c r="I51" s="51">
        <f t="shared" si="0"/>
        <v>-19</v>
      </c>
      <c r="J51" s="51">
        <f t="shared" si="0"/>
        <v>0</v>
      </c>
      <c r="K51" s="13">
        <v>12</v>
      </c>
      <c r="L51" s="13">
        <v>5</v>
      </c>
      <c r="M51" s="13">
        <v>13</v>
      </c>
      <c r="N51" s="13">
        <v>1</v>
      </c>
      <c r="O51" s="51">
        <f t="shared" si="1"/>
        <v>-1</v>
      </c>
      <c r="P51" s="51">
        <f t="shared" si="1"/>
        <v>4</v>
      </c>
      <c r="Q51" s="13">
        <v>5003</v>
      </c>
      <c r="R51" s="13">
        <v>11</v>
      </c>
      <c r="S51" s="24">
        <f t="shared" si="3"/>
        <v>2.7799320407755346</v>
      </c>
    </row>
    <row r="52" spans="1:19" s="6" customFormat="1" ht="23.25" customHeight="1" x14ac:dyDescent="0.2">
      <c r="A52" s="13" t="s">
        <v>62</v>
      </c>
      <c r="B52" s="13">
        <v>13884</v>
      </c>
      <c r="C52" s="51">
        <v>-20</v>
      </c>
      <c r="D52" s="52">
        <v>-0.14380212827149844</v>
      </c>
      <c r="E52" s="13">
        <v>1</v>
      </c>
      <c r="F52" s="13">
        <v>0</v>
      </c>
      <c r="G52" s="13">
        <v>18</v>
      </c>
      <c r="H52" s="13">
        <v>0</v>
      </c>
      <c r="I52" s="51">
        <f t="shared" si="0"/>
        <v>-17</v>
      </c>
      <c r="J52" s="51">
        <f t="shared" si="0"/>
        <v>0</v>
      </c>
      <c r="K52" s="13">
        <v>8</v>
      </c>
      <c r="L52" s="13">
        <v>1</v>
      </c>
      <c r="M52" s="13">
        <v>11</v>
      </c>
      <c r="N52" s="13">
        <v>0</v>
      </c>
      <c r="O52" s="51">
        <f t="shared" si="1"/>
        <v>-3</v>
      </c>
      <c r="P52" s="51">
        <f t="shared" si="1"/>
        <v>1</v>
      </c>
      <c r="Q52" s="13">
        <v>5002</v>
      </c>
      <c r="R52" s="13">
        <v>-1</v>
      </c>
      <c r="S52" s="24">
        <f t="shared" si="3"/>
        <v>2.775689724110356</v>
      </c>
    </row>
    <row r="53" spans="1:19" s="6" customFormat="1" ht="23.25" customHeight="1" x14ac:dyDescent="0.2">
      <c r="A53" s="13" t="s">
        <v>63</v>
      </c>
      <c r="B53" s="13">
        <v>13936</v>
      </c>
      <c r="C53" s="51">
        <v>-7</v>
      </c>
      <c r="D53" s="52">
        <v>-5.0417747046960532E-2</v>
      </c>
      <c r="E53" s="13">
        <v>6</v>
      </c>
      <c r="F53" s="13">
        <v>0</v>
      </c>
      <c r="G53" s="13">
        <v>13</v>
      </c>
      <c r="H53" s="13">
        <v>0</v>
      </c>
      <c r="I53" s="51">
        <f t="shared" si="0"/>
        <v>-7</v>
      </c>
      <c r="J53" s="51">
        <f t="shared" si="0"/>
        <v>0</v>
      </c>
      <c r="K53" s="13">
        <v>13</v>
      </c>
      <c r="L53" s="13">
        <v>6</v>
      </c>
      <c r="M53" s="13">
        <v>13</v>
      </c>
      <c r="N53" s="13">
        <v>4</v>
      </c>
      <c r="O53" s="51">
        <f t="shared" si="1"/>
        <v>0</v>
      </c>
      <c r="P53" s="51">
        <f t="shared" si="1"/>
        <v>2</v>
      </c>
      <c r="Q53" s="13">
        <v>5064</v>
      </c>
      <c r="R53" s="13">
        <v>62</v>
      </c>
      <c r="S53" s="24">
        <f t="shared" si="3"/>
        <v>2.7519747235387046</v>
      </c>
    </row>
    <row r="54" spans="1:19" s="6" customFormat="1" ht="23.25" customHeight="1" x14ac:dyDescent="0.2">
      <c r="A54" s="13" t="s">
        <v>64</v>
      </c>
      <c r="B54" s="13">
        <v>13914</v>
      </c>
      <c r="C54" s="51">
        <v>-9</v>
      </c>
      <c r="D54" s="52">
        <v>-6.4580941446613097E-2</v>
      </c>
      <c r="E54" s="13">
        <v>5</v>
      </c>
      <c r="F54" s="13">
        <v>0</v>
      </c>
      <c r="G54" s="13">
        <v>20</v>
      </c>
      <c r="H54" s="13">
        <v>1</v>
      </c>
      <c r="I54" s="51">
        <f t="shared" si="0"/>
        <v>-15</v>
      </c>
      <c r="J54" s="51">
        <f t="shared" si="0"/>
        <v>-1</v>
      </c>
      <c r="K54" s="13">
        <v>11</v>
      </c>
      <c r="L54" s="13">
        <v>6</v>
      </c>
      <c r="M54" s="13">
        <v>5</v>
      </c>
      <c r="N54" s="13">
        <v>4</v>
      </c>
      <c r="O54" s="51">
        <f t="shared" si="1"/>
        <v>6</v>
      </c>
      <c r="P54" s="51">
        <f t="shared" si="1"/>
        <v>2</v>
      </c>
      <c r="Q54" s="13">
        <v>5068</v>
      </c>
      <c r="R54" s="13">
        <v>4</v>
      </c>
      <c r="S54" s="24">
        <f t="shared" si="3"/>
        <v>2.7454617205998422</v>
      </c>
    </row>
    <row r="55" spans="1:19" s="6" customFormat="1" ht="23.25" customHeight="1" x14ac:dyDescent="0.2">
      <c r="A55" s="13" t="s">
        <v>65</v>
      </c>
      <c r="B55" s="13">
        <v>13892</v>
      </c>
      <c r="C55" s="51">
        <v>-23</v>
      </c>
      <c r="D55" s="52">
        <v>-0.16530113554693115</v>
      </c>
      <c r="E55" s="13">
        <v>4</v>
      </c>
      <c r="F55" s="13">
        <v>0</v>
      </c>
      <c r="G55" s="13">
        <v>24</v>
      </c>
      <c r="H55" s="13">
        <v>0</v>
      </c>
      <c r="I55" s="51">
        <f t="shared" si="0"/>
        <v>-20</v>
      </c>
      <c r="J55" s="51">
        <f t="shared" si="0"/>
        <v>0</v>
      </c>
      <c r="K55" s="13">
        <v>9</v>
      </c>
      <c r="L55" s="13">
        <v>7</v>
      </c>
      <c r="M55" s="13">
        <v>12</v>
      </c>
      <c r="N55" s="13">
        <v>2</v>
      </c>
      <c r="O55" s="51">
        <f t="shared" si="1"/>
        <v>-3</v>
      </c>
      <c r="P55" s="51">
        <f t="shared" si="1"/>
        <v>5</v>
      </c>
      <c r="Q55" s="13">
        <v>5067</v>
      </c>
      <c r="R55" s="13">
        <v>-1</v>
      </c>
      <c r="S55" s="24">
        <f t="shared" si="3"/>
        <v>2.741661732780738</v>
      </c>
    </row>
    <row r="56" spans="1:19" s="6" customFormat="1" ht="23.25" customHeight="1" x14ac:dyDescent="0.2">
      <c r="A56" s="13" t="s">
        <v>71</v>
      </c>
      <c r="B56" s="13">
        <v>13865</v>
      </c>
      <c r="C56" s="51">
        <v>-35</v>
      </c>
      <c r="D56" s="52">
        <v>-0.25194356464152029</v>
      </c>
      <c r="E56" s="13">
        <v>9</v>
      </c>
      <c r="F56" s="13">
        <v>0</v>
      </c>
      <c r="G56" s="13">
        <v>33</v>
      </c>
      <c r="H56" s="13">
        <v>0</v>
      </c>
      <c r="I56" s="51">
        <f t="shared" si="0"/>
        <v>-24</v>
      </c>
      <c r="J56" s="51">
        <f t="shared" si="0"/>
        <v>0</v>
      </c>
      <c r="K56" s="13">
        <v>11</v>
      </c>
      <c r="L56" s="13">
        <v>6</v>
      </c>
      <c r="M56" s="13">
        <v>22</v>
      </c>
      <c r="N56" s="13">
        <v>14</v>
      </c>
      <c r="O56" s="51">
        <f t="shared" si="1"/>
        <v>-11</v>
      </c>
      <c r="P56" s="51">
        <f t="shared" si="1"/>
        <v>-8</v>
      </c>
      <c r="Q56" s="13">
        <v>5060</v>
      </c>
      <c r="R56" s="13">
        <v>-7</v>
      </c>
      <c r="S56" s="24">
        <f t="shared" si="3"/>
        <v>2.7401185770750986</v>
      </c>
    </row>
    <row r="57" spans="1:19" s="6" customFormat="1" ht="23.25" customHeight="1" x14ac:dyDescent="0.2">
      <c r="A57" s="13" t="s">
        <v>67</v>
      </c>
      <c r="B57" s="13">
        <v>13855</v>
      </c>
      <c r="C57" s="51">
        <v>-14</v>
      </c>
      <c r="D57" s="52">
        <v>-0.1009736747205193</v>
      </c>
      <c r="E57" s="13">
        <v>2</v>
      </c>
      <c r="F57" s="13">
        <v>0</v>
      </c>
      <c r="G57" s="13">
        <v>28</v>
      </c>
      <c r="H57" s="13">
        <v>0</v>
      </c>
      <c r="I57" s="51">
        <f t="shared" si="0"/>
        <v>-26</v>
      </c>
      <c r="J57" s="51">
        <f t="shared" si="0"/>
        <v>0</v>
      </c>
      <c r="K57" s="13">
        <v>19</v>
      </c>
      <c r="L57" s="13">
        <v>7</v>
      </c>
      <c r="M57" s="13">
        <v>7</v>
      </c>
      <c r="N57" s="13">
        <v>1</v>
      </c>
      <c r="O57" s="51">
        <f>K57-M57</f>
        <v>12</v>
      </c>
      <c r="P57" s="51">
        <f t="shared" si="1"/>
        <v>6</v>
      </c>
      <c r="Q57" s="13">
        <v>5065</v>
      </c>
      <c r="R57" s="13">
        <v>5</v>
      </c>
      <c r="S57" s="24">
        <f t="shared" si="3"/>
        <v>2.7354392892398813</v>
      </c>
    </row>
    <row r="58" spans="1:19" s="6" customFormat="1" ht="23.25" customHeight="1" x14ac:dyDescent="0.2">
      <c r="A58" s="13" t="s">
        <v>68</v>
      </c>
      <c r="B58" s="13">
        <v>13819</v>
      </c>
      <c r="C58" s="51">
        <v>-24</v>
      </c>
      <c r="D58" s="52">
        <v>-0.17322266329844821</v>
      </c>
      <c r="E58" s="13">
        <v>2</v>
      </c>
      <c r="F58" s="13">
        <v>0</v>
      </c>
      <c r="G58" s="13">
        <v>24</v>
      </c>
      <c r="H58" s="13">
        <v>0</v>
      </c>
      <c r="I58" s="51">
        <f t="shared" si="0"/>
        <v>-22</v>
      </c>
      <c r="J58" s="51">
        <f t="shared" si="0"/>
        <v>0</v>
      </c>
      <c r="K58" s="13">
        <v>11</v>
      </c>
      <c r="L58" s="13">
        <v>2</v>
      </c>
      <c r="M58" s="13">
        <v>13</v>
      </c>
      <c r="N58" s="13">
        <v>5</v>
      </c>
      <c r="O58" s="51">
        <f t="shared" si="1"/>
        <v>-2</v>
      </c>
      <c r="P58" s="51">
        <f t="shared" si="1"/>
        <v>-3</v>
      </c>
      <c r="Q58" s="13">
        <v>5061</v>
      </c>
      <c r="R58" s="13">
        <v>-4</v>
      </c>
      <c r="S58" s="24">
        <f t="shared" si="3"/>
        <v>2.730488045840743</v>
      </c>
    </row>
    <row r="59" spans="1:19" s="6" customFormat="1" ht="23.25" customHeight="1" x14ac:dyDescent="0.2">
      <c r="A59" s="13" t="s">
        <v>69</v>
      </c>
      <c r="B59" s="13">
        <v>13758</v>
      </c>
      <c r="C59" s="51">
        <v>-73</v>
      </c>
      <c r="D59" s="52">
        <v>-0.52825819523843986</v>
      </c>
      <c r="E59" s="13">
        <v>1</v>
      </c>
      <c r="F59" s="13">
        <v>0</v>
      </c>
      <c r="G59" s="13">
        <v>26</v>
      </c>
      <c r="H59" s="13">
        <v>0</v>
      </c>
      <c r="I59" s="51">
        <f t="shared" si="0"/>
        <v>-25</v>
      </c>
      <c r="J59" s="51">
        <f t="shared" si="0"/>
        <v>0</v>
      </c>
      <c r="K59" s="13">
        <v>18</v>
      </c>
      <c r="L59" s="13">
        <v>4</v>
      </c>
      <c r="M59" s="13">
        <v>66</v>
      </c>
      <c r="N59" s="13">
        <v>0</v>
      </c>
      <c r="O59" s="51">
        <f t="shared" si="1"/>
        <v>-48</v>
      </c>
      <c r="P59" s="51">
        <f t="shared" si="1"/>
        <v>4</v>
      </c>
      <c r="Q59" s="13">
        <v>5061</v>
      </c>
      <c r="R59" s="13">
        <v>0</v>
      </c>
      <c r="S59" s="24">
        <f t="shared" si="3"/>
        <v>2.7184350918790754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24</v>
      </c>
      <c r="B3" s="4"/>
      <c r="Q3" s="4"/>
      <c r="R3" s="4"/>
      <c r="S3" s="8" t="s">
        <v>3</v>
      </c>
    </row>
    <row r="4" spans="1:19" ht="24" customHeight="1" x14ac:dyDescent="0.2">
      <c r="A4" s="313" t="s">
        <v>13</v>
      </c>
      <c r="B4" s="50" t="s">
        <v>0</v>
      </c>
      <c r="C4" s="314" t="s">
        <v>72</v>
      </c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6"/>
      <c r="Q4" s="317" t="s">
        <v>1</v>
      </c>
      <c r="R4" s="318"/>
      <c r="S4" s="319" t="s">
        <v>2</v>
      </c>
    </row>
    <row r="5" spans="1:19" ht="24" customHeight="1" x14ac:dyDescent="0.2">
      <c r="A5" s="80"/>
      <c r="B5" s="28"/>
      <c r="C5" s="309" t="s">
        <v>6</v>
      </c>
      <c r="D5" s="311"/>
      <c r="E5" s="309" t="s">
        <v>7</v>
      </c>
      <c r="F5" s="310"/>
      <c r="G5" s="310"/>
      <c r="H5" s="310"/>
      <c r="I5" s="310"/>
      <c r="J5" s="311"/>
      <c r="K5" s="309" t="s">
        <v>8</v>
      </c>
      <c r="L5" s="310"/>
      <c r="M5" s="310"/>
      <c r="N5" s="310"/>
      <c r="O5" s="310"/>
      <c r="P5" s="311"/>
      <c r="Q5" s="15"/>
      <c r="R5" s="20"/>
      <c r="S5" s="82"/>
    </row>
    <row r="6" spans="1:19" ht="24" customHeight="1" x14ac:dyDescent="0.2">
      <c r="A6" s="80"/>
      <c r="B6" s="312" t="s">
        <v>4</v>
      </c>
      <c r="C6" s="322" t="s">
        <v>9</v>
      </c>
      <c r="D6" s="322" t="s">
        <v>10</v>
      </c>
      <c r="E6" s="323" t="s">
        <v>11</v>
      </c>
      <c r="F6" s="324"/>
      <c r="G6" s="323" t="s">
        <v>16</v>
      </c>
      <c r="H6" s="324"/>
      <c r="I6" s="323" t="s">
        <v>17</v>
      </c>
      <c r="J6" s="324"/>
      <c r="K6" s="320" t="s">
        <v>73</v>
      </c>
      <c r="L6" s="34"/>
      <c r="M6" s="320" t="s">
        <v>74</v>
      </c>
      <c r="N6" s="34"/>
      <c r="O6" s="323" t="s">
        <v>12</v>
      </c>
      <c r="P6" s="324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321" t="s">
        <v>75</v>
      </c>
      <c r="G7" s="22"/>
      <c r="H7" s="321" t="s">
        <v>75</v>
      </c>
      <c r="I7" s="22"/>
      <c r="J7" s="321" t="s">
        <v>75</v>
      </c>
      <c r="K7" s="64"/>
      <c r="L7" s="321" t="s">
        <v>75</v>
      </c>
      <c r="M7" s="64"/>
      <c r="N7" s="321" t="s">
        <v>75</v>
      </c>
      <c r="O7" s="22"/>
      <c r="P7" s="321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10950</v>
      </c>
      <c r="C15" s="51">
        <v>-106</v>
      </c>
      <c r="D15" s="52">
        <v>-0.95375202447363694</v>
      </c>
      <c r="E15" s="13">
        <v>59</v>
      </c>
      <c r="F15" s="13">
        <v>0</v>
      </c>
      <c r="G15" s="13">
        <v>179</v>
      </c>
      <c r="H15" s="13">
        <v>1</v>
      </c>
      <c r="I15" s="51">
        <f t="shared" ref="I15:J59" si="0">E15-G15</f>
        <v>-120</v>
      </c>
      <c r="J15" s="51">
        <f t="shared" si="0"/>
        <v>-1</v>
      </c>
      <c r="K15" s="13">
        <v>139</v>
      </c>
      <c r="L15" s="13">
        <v>19</v>
      </c>
      <c r="M15" s="13">
        <v>125</v>
      </c>
      <c r="N15" s="13">
        <v>24</v>
      </c>
      <c r="O15" s="51">
        <f t="shared" ref="O15:P59" si="1">K15-M15</f>
        <v>14</v>
      </c>
      <c r="P15" s="51">
        <f t="shared" si="1"/>
        <v>-5</v>
      </c>
      <c r="Q15" s="13">
        <v>3514</v>
      </c>
      <c r="R15" s="13" t="s">
        <v>43</v>
      </c>
      <c r="S15" s="24">
        <f t="shared" ref="S15:S21" si="2">B15/Q15</f>
        <v>3.1161070005691518</v>
      </c>
    </row>
    <row r="16" spans="1:19" ht="24" customHeight="1" x14ac:dyDescent="0.2">
      <c r="A16" s="26" t="s">
        <v>51</v>
      </c>
      <c r="B16" s="13">
        <v>10323</v>
      </c>
      <c r="C16" s="51">
        <v>-100</v>
      </c>
      <c r="D16" s="52">
        <v>-0.95428953144383999</v>
      </c>
      <c r="E16" s="13">
        <v>48</v>
      </c>
      <c r="F16" s="13">
        <v>0</v>
      </c>
      <c r="G16" s="13">
        <v>143</v>
      </c>
      <c r="H16" s="13">
        <v>0</v>
      </c>
      <c r="I16" s="51">
        <f t="shared" si="0"/>
        <v>-95</v>
      </c>
      <c r="J16" s="51">
        <f t="shared" si="0"/>
        <v>0</v>
      </c>
      <c r="K16" s="13">
        <v>115</v>
      </c>
      <c r="L16" s="13">
        <v>20</v>
      </c>
      <c r="M16" s="13">
        <v>120</v>
      </c>
      <c r="N16" s="13">
        <v>17</v>
      </c>
      <c r="O16" s="51">
        <f t="shared" si="1"/>
        <v>-5</v>
      </c>
      <c r="P16" s="51">
        <f t="shared" si="1"/>
        <v>3</v>
      </c>
      <c r="Q16" s="13">
        <v>3548</v>
      </c>
      <c r="R16" s="13" t="s">
        <v>43</v>
      </c>
      <c r="S16" s="24">
        <f t="shared" si="2"/>
        <v>2.9095264937993237</v>
      </c>
    </row>
    <row r="17" spans="1:19" ht="24" customHeight="1" x14ac:dyDescent="0.2">
      <c r="A17" s="26" t="s">
        <v>52</v>
      </c>
      <c r="B17" s="13">
        <v>10196</v>
      </c>
      <c r="C17" s="51">
        <v>-115</v>
      </c>
      <c r="D17" s="52">
        <v>-1.1140172430495012</v>
      </c>
      <c r="E17" s="13">
        <v>48</v>
      </c>
      <c r="F17" s="13">
        <v>0</v>
      </c>
      <c r="G17" s="13">
        <v>146</v>
      </c>
      <c r="H17" s="13">
        <v>0</v>
      </c>
      <c r="I17" s="51">
        <f t="shared" si="0"/>
        <v>-98</v>
      </c>
      <c r="J17" s="51">
        <f t="shared" si="0"/>
        <v>0</v>
      </c>
      <c r="K17" s="13">
        <v>119</v>
      </c>
      <c r="L17" s="13">
        <v>23</v>
      </c>
      <c r="M17" s="13">
        <v>136</v>
      </c>
      <c r="N17" s="13">
        <v>36</v>
      </c>
      <c r="O17" s="51">
        <f t="shared" si="1"/>
        <v>-17</v>
      </c>
      <c r="P17" s="51">
        <f t="shared" si="1"/>
        <v>-13</v>
      </c>
      <c r="Q17" s="13">
        <v>3556</v>
      </c>
      <c r="R17" s="13" t="s">
        <v>43</v>
      </c>
      <c r="S17" s="24">
        <f t="shared" si="2"/>
        <v>2.8672665916760405</v>
      </c>
    </row>
    <row r="18" spans="1:19" ht="24" customHeight="1" x14ac:dyDescent="0.2">
      <c r="A18" s="26" t="s">
        <v>53</v>
      </c>
      <c r="B18" s="13">
        <v>10030</v>
      </c>
      <c r="C18" s="51">
        <v>-114</v>
      </c>
      <c r="D18" s="52">
        <v>-1.118085523734798</v>
      </c>
      <c r="E18" s="13">
        <v>45</v>
      </c>
      <c r="F18" s="13">
        <v>0</v>
      </c>
      <c r="G18" s="13">
        <v>160</v>
      </c>
      <c r="H18" s="13">
        <v>0</v>
      </c>
      <c r="I18" s="51">
        <f t="shared" si="0"/>
        <v>-115</v>
      </c>
      <c r="J18" s="51">
        <f t="shared" si="0"/>
        <v>0</v>
      </c>
      <c r="K18" s="13">
        <v>133</v>
      </c>
      <c r="L18" s="13">
        <v>37</v>
      </c>
      <c r="M18" s="13">
        <v>132</v>
      </c>
      <c r="N18" s="13">
        <v>29</v>
      </c>
      <c r="O18" s="51">
        <f t="shared" si="1"/>
        <v>1</v>
      </c>
      <c r="P18" s="51">
        <f t="shared" si="1"/>
        <v>8</v>
      </c>
      <c r="Q18" s="13">
        <v>3568</v>
      </c>
      <c r="R18" s="13" t="s">
        <v>43</v>
      </c>
      <c r="S18" s="24">
        <f t="shared" si="2"/>
        <v>2.8110986547085202</v>
      </c>
    </row>
    <row r="19" spans="1:19" ht="24" customHeight="1" x14ac:dyDescent="0.2">
      <c r="A19" s="26" t="s">
        <v>54</v>
      </c>
      <c r="B19" s="13">
        <v>9929</v>
      </c>
      <c r="C19" s="51">
        <v>-91</v>
      </c>
      <c r="D19" s="52">
        <v>-0.9072781655034895</v>
      </c>
      <c r="E19" s="13">
        <v>47</v>
      </c>
      <c r="F19" s="13">
        <v>0</v>
      </c>
      <c r="G19" s="13">
        <v>159</v>
      </c>
      <c r="H19" s="13">
        <v>0</v>
      </c>
      <c r="I19" s="51">
        <f t="shared" si="0"/>
        <v>-112</v>
      </c>
      <c r="J19" s="51">
        <f t="shared" si="0"/>
        <v>0</v>
      </c>
      <c r="K19" s="13">
        <v>144</v>
      </c>
      <c r="L19" s="13">
        <v>48</v>
      </c>
      <c r="M19" s="13">
        <v>123</v>
      </c>
      <c r="N19" s="13">
        <v>31</v>
      </c>
      <c r="O19" s="51">
        <f t="shared" si="1"/>
        <v>21</v>
      </c>
      <c r="P19" s="51">
        <f t="shared" si="1"/>
        <v>17</v>
      </c>
      <c r="Q19" s="13">
        <v>3592</v>
      </c>
      <c r="R19" s="13" t="s">
        <v>43</v>
      </c>
      <c r="S19" s="24">
        <f t="shared" si="2"/>
        <v>2.7641982182628064</v>
      </c>
    </row>
    <row r="20" spans="1:19" ht="24" customHeight="1" x14ac:dyDescent="0.2">
      <c r="A20" s="26" t="s">
        <v>55</v>
      </c>
      <c r="B20" s="13">
        <v>9760</v>
      </c>
      <c r="C20" s="51">
        <v>-180</v>
      </c>
      <c r="D20" s="52">
        <v>-1.8128713868466109</v>
      </c>
      <c r="E20" s="13">
        <v>38</v>
      </c>
      <c r="F20" s="13">
        <v>0</v>
      </c>
      <c r="G20" s="13">
        <v>165</v>
      </c>
      <c r="H20" s="13">
        <v>0</v>
      </c>
      <c r="I20" s="51">
        <f t="shared" si="0"/>
        <v>-127</v>
      </c>
      <c r="J20" s="51">
        <f t="shared" si="0"/>
        <v>0</v>
      </c>
      <c r="K20" s="13">
        <v>113</v>
      </c>
      <c r="L20" s="13">
        <v>33</v>
      </c>
      <c r="M20" s="13">
        <v>166</v>
      </c>
      <c r="N20" s="13">
        <v>30</v>
      </c>
      <c r="O20" s="51">
        <f t="shared" si="1"/>
        <v>-53</v>
      </c>
      <c r="P20" s="51">
        <f t="shared" si="1"/>
        <v>3</v>
      </c>
      <c r="Q20" s="13">
        <v>3602</v>
      </c>
      <c r="R20" s="13" t="s">
        <v>43</v>
      </c>
      <c r="S20" s="24">
        <f t="shared" si="2"/>
        <v>2.7096057745696833</v>
      </c>
    </row>
    <row r="21" spans="1:19" ht="24" customHeight="1" x14ac:dyDescent="0.2">
      <c r="A21" s="25" t="s">
        <v>56</v>
      </c>
      <c r="B21" s="13">
        <v>9549</v>
      </c>
      <c r="C21" s="51">
        <v>-169</v>
      </c>
      <c r="D21" s="52">
        <v>-1.7315573770491803</v>
      </c>
      <c r="E21" s="13">
        <v>42</v>
      </c>
      <c r="F21" s="13">
        <v>0</v>
      </c>
      <c r="G21" s="13">
        <v>162</v>
      </c>
      <c r="H21" s="13">
        <v>1</v>
      </c>
      <c r="I21" s="51">
        <f t="shared" si="0"/>
        <v>-120</v>
      </c>
      <c r="J21" s="51">
        <f t="shared" si="0"/>
        <v>-1</v>
      </c>
      <c r="K21" s="13">
        <v>104</v>
      </c>
      <c r="L21" s="13">
        <v>33</v>
      </c>
      <c r="M21" s="13">
        <v>153</v>
      </c>
      <c r="N21" s="13">
        <v>33</v>
      </c>
      <c r="O21" s="51">
        <f t="shared" si="1"/>
        <v>-49</v>
      </c>
      <c r="P21" s="51">
        <f t="shared" si="1"/>
        <v>0</v>
      </c>
      <c r="Q21" s="13">
        <v>3559</v>
      </c>
      <c r="R21" s="13" t="s">
        <v>43</v>
      </c>
      <c r="S21" s="24">
        <f t="shared" si="2"/>
        <v>2.6830570384939589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9986</v>
      </c>
      <c r="C23" s="51">
        <v>-11</v>
      </c>
      <c r="D23" s="52">
        <v>-0.11018731844135028</v>
      </c>
      <c r="E23" s="13">
        <v>4</v>
      </c>
      <c r="F23" s="13">
        <v>0</v>
      </c>
      <c r="G23" s="13">
        <v>15</v>
      </c>
      <c r="H23" s="13">
        <v>0</v>
      </c>
      <c r="I23" s="51">
        <f t="shared" si="0"/>
        <v>-11</v>
      </c>
      <c r="J23" s="51">
        <f t="shared" si="0"/>
        <v>0</v>
      </c>
      <c r="K23" s="13">
        <v>26</v>
      </c>
      <c r="L23" s="13">
        <v>3</v>
      </c>
      <c r="M23" s="13">
        <v>26</v>
      </c>
      <c r="N23" s="13">
        <v>2</v>
      </c>
      <c r="O23" s="51">
        <f t="shared" si="1"/>
        <v>0</v>
      </c>
      <c r="P23" s="51">
        <f t="shared" si="1"/>
        <v>1</v>
      </c>
      <c r="Q23" s="13">
        <v>3584</v>
      </c>
      <c r="R23" s="13">
        <v>7</v>
      </c>
      <c r="S23" s="24">
        <f t="shared" ref="S23:S59" si="3">B23/Q23</f>
        <v>2.7862723214285716</v>
      </c>
    </row>
    <row r="24" spans="1:19" s="6" customFormat="1" ht="23.25" customHeight="1" x14ac:dyDescent="0.2">
      <c r="A24" s="13" t="s">
        <v>58</v>
      </c>
      <c r="B24" s="13">
        <v>9982</v>
      </c>
      <c r="C24" s="51">
        <v>-4</v>
      </c>
      <c r="D24" s="52">
        <v>-4.0056078509913884E-2</v>
      </c>
      <c r="E24" s="13">
        <v>5</v>
      </c>
      <c r="F24" s="13">
        <v>0</v>
      </c>
      <c r="G24" s="13">
        <v>10</v>
      </c>
      <c r="H24" s="13">
        <v>0</v>
      </c>
      <c r="I24" s="51">
        <f t="shared" si="0"/>
        <v>-5</v>
      </c>
      <c r="J24" s="51">
        <f t="shared" si="0"/>
        <v>0</v>
      </c>
      <c r="K24" s="13">
        <v>23</v>
      </c>
      <c r="L24" s="13">
        <v>8</v>
      </c>
      <c r="M24" s="13">
        <v>22</v>
      </c>
      <c r="N24" s="13">
        <v>5</v>
      </c>
      <c r="O24" s="51">
        <f t="shared" si="1"/>
        <v>1</v>
      </c>
      <c r="P24" s="51">
        <f t="shared" si="1"/>
        <v>3</v>
      </c>
      <c r="Q24" s="13">
        <v>3593</v>
      </c>
      <c r="R24" s="13">
        <v>9</v>
      </c>
      <c r="S24" s="24">
        <f t="shared" si="3"/>
        <v>2.7781797940439743</v>
      </c>
    </row>
    <row r="25" spans="1:19" s="6" customFormat="1" ht="23.25" customHeight="1" x14ac:dyDescent="0.2">
      <c r="A25" s="13" t="s">
        <v>59</v>
      </c>
      <c r="B25" s="13">
        <v>9960</v>
      </c>
      <c r="C25" s="51">
        <v>-10</v>
      </c>
      <c r="D25" s="52">
        <v>-0.10018032458425166</v>
      </c>
      <c r="E25" s="13">
        <v>4</v>
      </c>
      <c r="F25" s="13">
        <v>0</v>
      </c>
      <c r="G25" s="13">
        <v>13</v>
      </c>
      <c r="H25" s="13">
        <v>0</v>
      </c>
      <c r="I25" s="51">
        <f t="shared" si="0"/>
        <v>-9</v>
      </c>
      <c r="J25" s="51">
        <f t="shared" si="0"/>
        <v>0</v>
      </c>
      <c r="K25" s="13">
        <v>4</v>
      </c>
      <c r="L25" s="13">
        <v>1</v>
      </c>
      <c r="M25" s="13">
        <v>5</v>
      </c>
      <c r="N25" s="13">
        <v>0</v>
      </c>
      <c r="O25" s="51">
        <f t="shared" si="1"/>
        <v>-1</v>
      </c>
      <c r="P25" s="51">
        <f t="shared" si="1"/>
        <v>1</v>
      </c>
      <c r="Q25" s="13">
        <v>3589</v>
      </c>
      <c r="R25" s="13">
        <v>-4</v>
      </c>
      <c r="S25" s="24">
        <f t="shared" si="3"/>
        <v>2.7751462803009193</v>
      </c>
    </row>
    <row r="26" spans="1:19" s="6" customFormat="1" ht="23.25" customHeight="1" x14ac:dyDescent="0.2">
      <c r="A26" s="13" t="s">
        <v>60</v>
      </c>
      <c r="B26" s="13">
        <v>9954</v>
      </c>
      <c r="C26" s="51">
        <v>-5</v>
      </c>
      <c r="D26" s="52">
        <v>-5.0200803212851398E-2</v>
      </c>
      <c r="E26" s="13">
        <v>3</v>
      </c>
      <c r="F26" s="13">
        <v>0</v>
      </c>
      <c r="G26" s="13">
        <v>16</v>
      </c>
      <c r="H26" s="13">
        <v>0</v>
      </c>
      <c r="I26" s="51">
        <f t="shared" si="0"/>
        <v>-13</v>
      </c>
      <c r="J26" s="51">
        <f t="shared" si="0"/>
        <v>0</v>
      </c>
      <c r="K26" s="13">
        <v>23</v>
      </c>
      <c r="L26" s="13">
        <v>8</v>
      </c>
      <c r="M26" s="13">
        <v>15</v>
      </c>
      <c r="N26" s="13">
        <v>8</v>
      </c>
      <c r="O26" s="51">
        <f t="shared" si="1"/>
        <v>8</v>
      </c>
      <c r="P26" s="51">
        <f t="shared" si="1"/>
        <v>0</v>
      </c>
      <c r="Q26" s="13">
        <v>3592</v>
      </c>
      <c r="R26" s="13">
        <v>3</v>
      </c>
      <c r="S26" s="24">
        <f t="shared" si="3"/>
        <v>2.7711581291759466</v>
      </c>
    </row>
    <row r="27" spans="1:19" s="6" customFormat="1" ht="23.25" customHeight="1" x14ac:dyDescent="0.2">
      <c r="A27" s="13" t="s">
        <v>61</v>
      </c>
      <c r="B27" s="13">
        <v>9939</v>
      </c>
      <c r="C27" s="51">
        <v>-14</v>
      </c>
      <c r="D27" s="52">
        <v>-0.14064697609001406</v>
      </c>
      <c r="E27" s="13">
        <v>2</v>
      </c>
      <c r="F27" s="13">
        <v>0</v>
      </c>
      <c r="G27" s="13">
        <v>12</v>
      </c>
      <c r="H27" s="13">
        <v>0</v>
      </c>
      <c r="I27" s="51">
        <f t="shared" si="0"/>
        <v>-10</v>
      </c>
      <c r="J27" s="51">
        <f t="shared" si="0"/>
        <v>0</v>
      </c>
      <c r="K27" s="13">
        <v>4</v>
      </c>
      <c r="L27" s="13">
        <v>1</v>
      </c>
      <c r="M27" s="13">
        <v>8</v>
      </c>
      <c r="N27" s="13">
        <v>1</v>
      </c>
      <c r="O27" s="51">
        <f t="shared" si="1"/>
        <v>-4</v>
      </c>
      <c r="P27" s="51">
        <f t="shared" si="1"/>
        <v>0</v>
      </c>
      <c r="Q27" s="13">
        <v>3594</v>
      </c>
      <c r="R27" s="13">
        <v>2</v>
      </c>
      <c r="S27" s="24">
        <f t="shared" si="3"/>
        <v>2.7654424040066776</v>
      </c>
    </row>
    <row r="28" spans="1:19" s="6" customFormat="1" ht="23.25" customHeight="1" x14ac:dyDescent="0.2">
      <c r="A28" s="13" t="s">
        <v>62</v>
      </c>
      <c r="B28" s="13">
        <v>9936</v>
      </c>
      <c r="C28" s="51">
        <v>1</v>
      </c>
      <c r="D28" s="52">
        <v>1.006137438374082E-2</v>
      </c>
      <c r="E28" s="13">
        <v>6</v>
      </c>
      <c r="F28" s="13">
        <v>0</v>
      </c>
      <c r="G28" s="13">
        <v>12</v>
      </c>
      <c r="H28" s="13">
        <v>0</v>
      </c>
      <c r="I28" s="51">
        <f t="shared" si="0"/>
        <v>-6</v>
      </c>
      <c r="J28" s="51">
        <f t="shared" si="0"/>
        <v>0</v>
      </c>
      <c r="K28" s="13">
        <v>13</v>
      </c>
      <c r="L28" s="13">
        <v>5</v>
      </c>
      <c r="M28" s="13">
        <v>6</v>
      </c>
      <c r="N28" s="13">
        <v>1</v>
      </c>
      <c r="O28" s="51">
        <f t="shared" si="1"/>
        <v>7</v>
      </c>
      <c r="P28" s="51">
        <f t="shared" si="1"/>
        <v>4</v>
      </c>
      <c r="Q28" s="13">
        <v>3595</v>
      </c>
      <c r="R28" s="13">
        <v>1</v>
      </c>
      <c r="S28" s="24">
        <f t="shared" si="3"/>
        <v>2.7638386648122393</v>
      </c>
    </row>
    <row r="29" spans="1:19" s="6" customFormat="1" ht="23.25" customHeight="1" x14ac:dyDescent="0.2">
      <c r="A29" s="13" t="s">
        <v>63</v>
      </c>
      <c r="B29" s="13">
        <v>9929</v>
      </c>
      <c r="C29" s="51">
        <v>-2</v>
      </c>
      <c r="D29" s="52">
        <v>-2.0128824476650563E-2</v>
      </c>
      <c r="E29" s="13">
        <v>4</v>
      </c>
      <c r="F29" s="13">
        <v>0</v>
      </c>
      <c r="G29" s="13">
        <v>9</v>
      </c>
      <c r="H29" s="13">
        <v>0</v>
      </c>
      <c r="I29" s="51">
        <f t="shared" si="0"/>
        <v>-5</v>
      </c>
      <c r="J29" s="51">
        <f t="shared" si="0"/>
        <v>0</v>
      </c>
      <c r="K29" s="13">
        <v>8</v>
      </c>
      <c r="L29" s="13">
        <v>2</v>
      </c>
      <c r="M29" s="13">
        <v>5</v>
      </c>
      <c r="N29" s="13">
        <v>0</v>
      </c>
      <c r="O29" s="51">
        <f t="shared" si="1"/>
        <v>3</v>
      </c>
      <c r="P29" s="51">
        <f t="shared" si="1"/>
        <v>2</v>
      </c>
      <c r="Q29" s="13">
        <v>3592</v>
      </c>
      <c r="R29" s="13">
        <v>-3</v>
      </c>
      <c r="S29" s="24">
        <f t="shared" si="3"/>
        <v>2.7641982182628064</v>
      </c>
    </row>
    <row r="30" spans="1:19" s="6" customFormat="1" ht="23.25" customHeight="1" x14ac:dyDescent="0.2">
      <c r="A30" s="13" t="s">
        <v>64</v>
      </c>
      <c r="B30" s="13">
        <v>9926</v>
      </c>
      <c r="C30" s="51">
        <v>-7</v>
      </c>
      <c r="D30" s="52">
        <v>-7.050055393292376E-2</v>
      </c>
      <c r="E30" s="13">
        <v>4</v>
      </c>
      <c r="F30" s="13">
        <v>0</v>
      </c>
      <c r="G30" s="13">
        <v>5</v>
      </c>
      <c r="H30" s="13">
        <v>0</v>
      </c>
      <c r="I30" s="51">
        <f t="shared" si="0"/>
        <v>-1</v>
      </c>
      <c r="J30" s="51">
        <f t="shared" si="0"/>
        <v>0</v>
      </c>
      <c r="K30" s="13">
        <v>6</v>
      </c>
      <c r="L30" s="13">
        <v>2</v>
      </c>
      <c r="M30" s="13">
        <v>12</v>
      </c>
      <c r="N30" s="13">
        <v>2</v>
      </c>
      <c r="O30" s="51">
        <f t="shared" si="1"/>
        <v>-6</v>
      </c>
      <c r="P30" s="51">
        <f t="shared" si="1"/>
        <v>0</v>
      </c>
      <c r="Q30" s="13">
        <v>3596</v>
      </c>
      <c r="R30" s="13">
        <v>4</v>
      </c>
      <c r="S30" s="24">
        <f t="shared" si="3"/>
        <v>2.760289210233593</v>
      </c>
    </row>
    <row r="31" spans="1:19" s="6" customFormat="1" ht="23.25" customHeight="1" x14ac:dyDescent="0.2">
      <c r="A31" s="13" t="s">
        <v>65</v>
      </c>
      <c r="B31" s="13">
        <v>9938</v>
      </c>
      <c r="C31" s="51">
        <v>6</v>
      </c>
      <c r="D31" s="52">
        <v>6.0447310094700779E-2</v>
      </c>
      <c r="E31" s="13">
        <v>2</v>
      </c>
      <c r="F31" s="13">
        <v>0</v>
      </c>
      <c r="G31" s="13">
        <v>9</v>
      </c>
      <c r="H31" s="13">
        <v>0</v>
      </c>
      <c r="I31" s="51">
        <f t="shared" si="0"/>
        <v>-7</v>
      </c>
      <c r="J31" s="51">
        <f t="shared" si="0"/>
        <v>0</v>
      </c>
      <c r="K31" s="13">
        <v>21</v>
      </c>
      <c r="L31" s="13">
        <v>12</v>
      </c>
      <c r="M31" s="13">
        <v>8</v>
      </c>
      <c r="N31" s="13">
        <v>2</v>
      </c>
      <c r="O31" s="51">
        <f t="shared" si="1"/>
        <v>13</v>
      </c>
      <c r="P31" s="51">
        <f t="shared" si="1"/>
        <v>10</v>
      </c>
      <c r="Q31" s="13">
        <v>3610</v>
      </c>
      <c r="R31" s="13">
        <v>14</v>
      </c>
      <c r="S31" s="24">
        <f t="shared" si="3"/>
        <v>2.7529085872576178</v>
      </c>
    </row>
    <row r="32" spans="1:19" s="6" customFormat="1" ht="23.25" customHeight="1" x14ac:dyDescent="0.2">
      <c r="A32" s="13" t="s">
        <v>66</v>
      </c>
      <c r="B32" s="13">
        <v>9913</v>
      </c>
      <c r="C32" s="51">
        <v>-18</v>
      </c>
      <c r="D32" s="52">
        <v>-0.18112296236667338</v>
      </c>
      <c r="E32" s="13">
        <v>2</v>
      </c>
      <c r="F32" s="13">
        <v>0</v>
      </c>
      <c r="G32" s="13">
        <v>21</v>
      </c>
      <c r="H32" s="13">
        <v>0</v>
      </c>
      <c r="I32" s="51">
        <f t="shared" si="0"/>
        <v>-19</v>
      </c>
      <c r="J32" s="51">
        <f t="shared" si="0"/>
        <v>0</v>
      </c>
      <c r="K32" s="13">
        <v>9</v>
      </c>
      <c r="L32" s="13">
        <v>4</v>
      </c>
      <c r="M32" s="13">
        <v>8</v>
      </c>
      <c r="N32" s="13">
        <v>3</v>
      </c>
      <c r="O32" s="51">
        <f t="shared" si="1"/>
        <v>1</v>
      </c>
      <c r="P32" s="51">
        <f t="shared" si="1"/>
        <v>1</v>
      </c>
      <c r="Q32" s="13">
        <v>3608</v>
      </c>
      <c r="R32" s="13">
        <v>-2</v>
      </c>
      <c r="S32" s="24">
        <f t="shared" si="3"/>
        <v>2.7475055432372506</v>
      </c>
    </row>
    <row r="33" spans="1:19" s="6" customFormat="1" ht="23.25" customHeight="1" x14ac:dyDescent="0.2">
      <c r="A33" s="13" t="s">
        <v>67</v>
      </c>
      <c r="B33" s="13">
        <v>9893</v>
      </c>
      <c r="C33" s="51">
        <v>-18</v>
      </c>
      <c r="D33" s="52">
        <v>-0.18157974377080602</v>
      </c>
      <c r="E33" s="13">
        <v>2</v>
      </c>
      <c r="F33" s="13">
        <v>0</v>
      </c>
      <c r="G33" s="13">
        <v>19</v>
      </c>
      <c r="H33" s="13">
        <v>0</v>
      </c>
      <c r="I33" s="51">
        <f t="shared" si="0"/>
        <v>-17</v>
      </c>
      <c r="J33" s="51">
        <f t="shared" si="0"/>
        <v>0</v>
      </c>
      <c r="K33" s="13">
        <v>5</v>
      </c>
      <c r="L33" s="13">
        <v>2</v>
      </c>
      <c r="M33" s="13">
        <v>6</v>
      </c>
      <c r="N33" s="13">
        <v>2</v>
      </c>
      <c r="O33" s="51">
        <f t="shared" si="1"/>
        <v>-1</v>
      </c>
      <c r="P33" s="51">
        <f t="shared" si="1"/>
        <v>0</v>
      </c>
      <c r="Q33" s="13">
        <v>3604</v>
      </c>
      <c r="R33" s="13">
        <v>-4</v>
      </c>
      <c r="S33" s="24">
        <f t="shared" si="3"/>
        <v>2.7450055493895671</v>
      </c>
    </row>
    <row r="34" spans="1:19" s="6" customFormat="1" ht="23.25" customHeight="1" x14ac:dyDescent="0.2">
      <c r="A34" s="13" t="s">
        <v>68</v>
      </c>
      <c r="B34" s="13">
        <v>9878</v>
      </c>
      <c r="C34" s="51">
        <v>-8</v>
      </c>
      <c r="D34" s="52">
        <v>-8.0865258263418574E-2</v>
      </c>
      <c r="E34" s="13">
        <v>2</v>
      </c>
      <c r="F34" s="13">
        <v>0</v>
      </c>
      <c r="G34" s="13">
        <v>12</v>
      </c>
      <c r="H34" s="13">
        <v>0</v>
      </c>
      <c r="I34" s="51">
        <f t="shared" si="0"/>
        <v>-10</v>
      </c>
      <c r="J34" s="51">
        <f t="shared" si="0"/>
        <v>0</v>
      </c>
      <c r="K34" s="13">
        <v>12</v>
      </c>
      <c r="L34" s="13">
        <v>4</v>
      </c>
      <c r="M34" s="13">
        <v>10</v>
      </c>
      <c r="N34" s="13">
        <v>0</v>
      </c>
      <c r="O34" s="51">
        <f t="shared" si="1"/>
        <v>2</v>
      </c>
      <c r="P34" s="51">
        <f t="shared" si="1"/>
        <v>4</v>
      </c>
      <c r="Q34" s="13">
        <v>3604</v>
      </c>
      <c r="R34" s="13">
        <v>0</v>
      </c>
      <c r="S34" s="24">
        <f t="shared" si="3"/>
        <v>2.7408435072142066</v>
      </c>
    </row>
    <row r="35" spans="1:19" s="6" customFormat="1" ht="23.25" customHeight="1" x14ac:dyDescent="0.2">
      <c r="A35" s="13" t="s">
        <v>69</v>
      </c>
      <c r="B35" s="13">
        <v>9853</v>
      </c>
      <c r="C35" s="51">
        <v>-33</v>
      </c>
      <c r="D35" s="52">
        <v>-0.33407572383073497</v>
      </c>
      <c r="E35" s="13">
        <v>6</v>
      </c>
      <c r="F35" s="13">
        <v>0</v>
      </c>
      <c r="G35" s="13">
        <v>18</v>
      </c>
      <c r="H35" s="13">
        <v>0</v>
      </c>
      <c r="I35" s="51">
        <f t="shared" si="0"/>
        <v>-12</v>
      </c>
      <c r="J35" s="51">
        <f t="shared" si="0"/>
        <v>0</v>
      </c>
      <c r="K35" s="13">
        <v>15</v>
      </c>
      <c r="L35" s="13">
        <v>3</v>
      </c>
      <c r="M35" s="13">
        <v>36</v>
      </c>
      <c r="N35" s="13">
        <v>3</v>
      </c>
      <c r="O35" s="51">
        <f t="shared" si="1"/>
        <v>-21</v>
      </c>
      <c r="P35" s="51">
        <f t="shared" si="1"/>
        <v>0</v>
      </c>
      <c r="Q35" s="13">
        <v>3603</v>
      </c>
      <c r="R35" s="13">
        <v>-1</v>
      </c>
      <c r="S35" s="24">
        <f t="shared" si="3"/>
        <v>2.7346655564807105</v>
      </c>
    </row>
    <row r="36" spans="1:19" s="6" customFormat="1" ht="22.5" customHeight="1" x14ac:dyDescent="0.2">
      <c r="A36" s="13" t="s">
        <v>58</v>
      </c>
      <c r="B36" s="13">
        <v>9836</v>
      </c>
      <c r="C36" s="51">
        <v>-20</v>
      </c>
      <c r="D36" s="52">
        <v>-0.20298386278290878</v>
      </c>
      <c r="E36" s="13">
        <v>3</v>
      </c>
      <c r="F36" s="13">
        <v>0</v>
      </c>
      <c r="G36" s="13">
        <v>15</v>
      </c>
      <c r="H36" s="13">
        <v>0</v>
      </c>
      <c r="I36" s="51">
        <f t="shared" si="0"/>
        <v>-12</v>
      </c>
      <c r="J36" s="51">
        <f t="shared" si="0"/>
        <v>0</v>
      </c>
      <c r="K36" s="13">
        <v>16</v>
      </c>
      <c r="L36" s="13">
        <v>2</v>
      </c>
      <c r="M36" s="13">
        <v>24</v>
      </c>
      <c r="N36" s="13">
        <v>2</v>
      </c>
      <c r="O36" s="51">
        <f t="shared" si="1"/>
        <v>-8</v>
      </c>
      <c r="P36" s="51">
        <f t="shared" si="1"/>
        <v>0</v>
      </c>
      <c r="Q36" s="13">
        <v>3607</v>
      </c>
      <c r="R36" s="13">
        <v>4</v>
      </c>
      <c r="S36" s="24">
        <f t="shared" si="3"/>
        <v>2.726919878014971</v>
      </c>
    </row>
    <row r="37" spans="1:19" s="6" customFormat="1" ht="23.25" customHeight="1" x14ac:dyDescent="0.2">
      <c r="A37" s="13" t="s">
        <v>59</v>
      </c>
      <c r="B37" s="13">
        <v>9814</v>
      </c>
      <c r="C37" s="51">
        <v>-17</v>
      </c>
      <c r="D37" s="52">
        <v>-0.17283448556323708</v>
      </c>
      <c r="E37" s="13">
        <v>5</v>
      </c>
      <c r="F37" s="13">
        <v>0</v>
      </c>
      <c r="G37" s="13">
        <v>14</v>
      </c>
      <c r="H37" s="13">
        <v>0</v>
      </c>
      <c r="I37" s="51">
        <f t="shared" si="0"/>
        <v>-9</v>
      </c>
      <c r="J37" s="51">
        <f t="shared" si="0"/>
        <v>0</v>
      </c>
      <c r="K37" s="13">
        <v>7</v>
      </c>
      <c r="L37" s="13">
        <v>0</v>
      </c>
      <c r="M37" s="13">
        <v>15</v>
      </c>
      <c r="N37" s="13">
        <v>2</v>
      </c>
      <c r="O37" s="51">
        <f t="shared" si="1"/>
        <v>-8</v>
      </c>
      <c r="P37" s="51">
        <f t="shared" si="1"/>
        <v>-2</v>
      </c>
      <c r="Q37" s="13">
        <v>3599</v>
      </c>
      <c r="R37" s="13">
        <v>-8</v>
      </c>
      <c r="S37" s="24">
        <f t="shared" si="3"/>
        <v>2.7268685746040568</v>
      </c>
    </row>
    <row r="38" spans="1:19" s="6" customFormat="1" ht="23.25" customHeight="1" x14ac:dyDescent="0.2">
      <c r="A38" s="13" t="s">
        <v>60</v>
      </c>
      <c r="B38" s="13">
        <v>9797</v>
      </c>
      <c r="C38" s="51">
        <v>-26</v>
      </c>
      <c r="D38" s="52">
        <v>-0.26492765437130633</v>
      </c>
      <c r="E38" s="13">
        <v>1</v>
      </c>
      <c r="F38" s="13">
        <v>0</v>
      </c>
      <c r="G38" s="13">
        <v>18</v>
      </c>
      <c r="H38" s="13">
        <v>0</v>
      </c>
      <c r="I38" s="51">
        <f t="shared" si="0"/>
        <v>-17</v>
      </c>
      <c r="J38" s="51">
        <f t="shared" si="0"/>
        <v>0</v>
      </c>
      <c r="K38" s="13">
        <v>3</v>
      </c>
      <c r="L38" s="13">
        <v>0</v>
      </c>
      <c r="M38" s="13">
        <v>12</v>
      </c>
      <c r="N38" s="13">
        <v>1</v>
      </c>
      <c r="O38" s="51">
        <f t="shared" si="1"/>
        <v>-9</v>
      </c>
      <c r="P38" s="51">
        <f t="shared" si="1"/>
        <v>-1</v>
      </c>
      <c r="Q38" s="13">
        <v>3595</v>
      </c>
      <c r="R38" s="13">
        <v>-4</v>
      </c>
      <c r="S38" s="24">
        <f t="shared" si="3"/>
        <v>2.7251738525730183</v>
      </c>
    </row>
    <row r="39" spans="1:19" s="6" customFormat="1" ht="23.25" customHeight="1" x14ac:dyDescent="0.2">
      <c r="A39" s="13" t="s">
        <v>61</v>
      </c>
      <c r="B39" s="13">
        <v>9778</v>
      </c>
      <c r="C39" s="51">
        <v>-14</v>
      </c>
      <c r="D39" s="52">
        <v>-0.14290088802694703</v>
      </c>
      <c r="E39" s="13">
        <v>3</v>
      </c>
      <c r="F39" s="13">
        <v>0</v>
      </c>
      <c r="G39" s="13">
        <v>9</v>
      </c>
      <c r="H39" s="13">
        <v>0</v>
      </c>
      <c r="I39" s="51">
        <f t="shared" si="0"/>
        <v>-6</v>
      </c>
      <c r="J39" s="51">
        <f t="shared" si="0"/>
        <v>0</v>
      </c>
      <c r="K39" s="13">
        <v>5</v>
      </c>
      <c r="L39" s="13">
        <v>2</v>
      </c>
      <c r="M39" s="13">
        <v>13</v>
      </c>
      <c r="N39" s="13">
        <v>8</v>
      </c>
      <c r="O39" s="51">
        <f t="shared" si="1"/>
        <v>-8</v>
      </c>
      <c r="P39" s="51">
        <f t="shared" si="1"/>
        <v>-6</v>
      </c>
      <c r="Q39" s="13">
        <v>3592</v>
      </c>
      <c r="R39" s="13">
        <v>-3</v>
      </c>
      <c r="S39" s="24">
        <f t="shared" si="3"/>
        <v>2.7221603563474388</v>
      </c>
    </row>
    <row r="40" spans="1:19" s="6" customFormat="1" ht="23.25" customHeight="1" x14ac:dyDescent="0.2">
      <c r="A40" s="13" t="s">
        <v>62</v>
      </c>
      <c r="B40" s="13">
        <v>9767</v>
      </c>
      <c r="C40" s="51">
        <v>-19</v>
      </c>
      <c r="D40" s="52">
        <v>-0.19431376559623645</v>
      </c>
      <c r="E40" s="13">
        <v>3</v>
      </c>
      <c r="F40" s="13">
        <v>0</v>
      </c>
      <c r="G40" s="13">
        <v>12</v>
      </c>
      <c r="H40" s="13">
        <v>0</v>
      </c>
      <c r="I40" s="51">
        <f t="shared" si="0"/>
        <v>-9</v>
      </c>
      <c r="J40" s="51">
        <f t="shared" si="0"/>
        <v>0</v>
      </c>
      <c r="K40" s="13">
        <v>6</v>
      </c>
      <c r="L40" s="13">
        <v>0</v>
      </c>
      <c r="M40" s="13">
        <v>16</v>
      </c>
      <c r="N40" s="13">
        <v>3</v>
      </c>
      <c r="O40" s="51">
        <f t="shared" si="1"/>
        <v>-10</v>
      </c>
      <c r="P40" s="51">
        <f t="shared" si="1"/>
        <v>-3</v>
      </c>
      <c r="Q40" s="13">
        <v>3597</v>
      </c>
      <c r="R40" s="13">
        <v>5</v>
      </c>
      <c r="S40" s="24">
        <f t="shared" si="3"/>
        <v>2.7153183208229081</v>
      </c>
    </row>
    <row r="41" spans="1:19" s="6" customFormat="1" ht="23.25" customHeight="1" x14ac:dyDescent="0.2">
      <c r="A41" s="13" t="s">
        <v>63</v>
      </c>
      <c r="B41" s="13">
        <v>9760</v>
      </c>
      <c r="C41" s="51">
        <v>-6</v>
      </c>
      <c r="D41" s="52">
        <v>-6.1431350465854399E-2</v>
      </c>
      <c r="E41" s="13">
        <v>5</v>
      </c>
      <c r="F41" s="13">
        <v>0</v>
      </c>
      <c r="G41" s="13">
        <v>13</v>
      </c>
      <c r="H41" s="13">
        <v>0</v>
      </c>
      <c r="I41" s="51">
        <f t="shared" si="0"/>
        <v>-8</v>
      </c>
      <c r="J41" s="51">
        <f t="shared" si="0"/>
        <v>0</v>
      </c>
      <c r="K41" s="13">
        <v>8</v>
      </c>
      <c r="L41" s="13">
        <v>2</v>
      </c>
      <c r="M41" s="13">
        <v>6</v>
      </c>
      <c r="N41" s="13">
        <v>2</v>
      </c>
      <c r="O41" s="51">
        <f t="shared" si="1"/>
        <v>2</v>
      </c>
      <c r="P41" s="51">
        <f t="shared" si="1"/>
        <v>0</v>
      </c>
      <c r="Q41" s="13">
        <v>3602</v>
      </c>
      <c r="R41" s="13">
        <v>5</v>
      </c>
      <c r="S41" s="24">
        <f t="shared" si="3"/>
        <v>2.7096057745696833</v>
      </c>
    </row>
    <row r="42" spans="1:19" s="6" customFormat="1" ht="23.25" customHeight="1" x14ac:dyDescent="0.2">
      <c r="A42" s="13" t="s">
        <v>64</v>
      </c>
      <c r="B42" s="13">
        <v>9753</v>
      </c>
      <c r="C42" s="51">
        <v>-16</v>
      </c>
      <c r="D42" s="52">
        <v>-0.16393442622950818</v>
      </c>
      <c r="E42" s="13">
        <v>2</v>
      </c>
      <c r="F42" s="13">
        <v>0</v>
      </c>
      <c r="G42" s="13">
        <v>15</v>
      </c>
      <c r="H42" s="13">
        <v>0</v>
      </c>
      <c r="I42" s="51">
        <f t="shared" si="0"/>
        <v>-13</v>
      </c>
      <c r="J42" s="51">
        <f t="shared" si="0"/>
        <v>0</v>
      </c>
      <c r="K42" s="13">
        <v>5</v>
      </c>
      <c r="L42" s="13">
        <v>1</v>
      </c>
      <c r="M42" s="13">
        <v>8</v>
      </c>
      <c r="N42" s="13">
        <v>0</v>
      </c>
      <c r="O42" s="51">
        <f t="shared" si="1"/>
        <v>-3</v>
      </c>
      <c r="P42" s="51">
        <f t="shared" si="1"/>
        <v>1</v>
      </c>
      <c r="Q42" s="13">
        <v>3610</v>
      </c>
      <c r="R42" s="13">
        <v>8</v>
      </c>
      <c r="S42" s="24">
        <f t="shared" si="3"/>
        <v>2.7016620498614961</v>
      </c>
    </row>
    <row r="43" spans="1:19" s="6" customFormat="1" ht="23.25" customHeight="1" x14ac:dyDescent="0.2">
      <c r="A43" s="13" t="s">
        <v>65</v>
      </c>
      <c r="B43" s="13">
        <v>9744</v>
      </c>
      <c r="C43" s="51">
        <v>-12</v>
      </c>
      <c r="D43" s="52">
        <v>-0.12303906490310675</v>
      </c>
      <c r="E43" s="13">
        <v>1</v>
      </c>
      <c r="F43" s="13">
        <v>0</v>
      </c>
      <c r="G43" s="13">
        <v>13</v>
      </c>
      <c r="H43" s="13">
        <v>0</v>
      </c>
      <c r="I43" s="51">
        <f t="shared" si="0"/>
        <v>-12</v>
      </c>
      <c r="J43" s="51">
        <f t="shared" si="0"/>
        <v>0</v>
      </c>
      <c r="K43" s="13">
        <v>4</v>
      </c>
      <c r="L43" s="13">
        <v>0</v>
      </c>
      <c r="M43" s="13">
        <v>4</v>
      </c>
      <c r="N43" s="13">
        <v>0</v>
      </c>
      <c r="O43" s="51">
        <f t="shared" si="1"/>
        <v>0</v>
      </c>
      <c r="P43" s="51">
        <f t="shared" si="1"/>
        <v>0</v>
      </c>
      <c r="Q43" s="13">
        <v>3608</v>
      </c>
      <c r="R43" s="13">
        <v>-2</v>
      </c>
      <c r="S43" s="24">
        <f t="shared" si="3"/>
        <v>2.7006651884700665</v>
      </c>
    </row>
    <row r="44" spans="1:19" s="6" customFormat="1" ht="23.25" customHeight="1" x14ac:dyDescent="0.2">
      <c r="A44" s="13" t="s">
        <v>70</v>
      </c>
      <c r="B44" s="13">
        <v>9722</v>
      </c>
      <c r="C44" s="51">
        <v>-17</v>
      </c>
      <c r="D44" s="52">
        <v>-0.17446633825944172</v>
      </c>
      <c r="E44" s="13">
        <v>5</v>
      </c>
      <c r="F44" s="13">
        <v>0</v>
      </c>
      <c r="G44" s="13">
        <v>18</v>
      </c>
      <c r="H44" s="13">
        <v>0</v>
      </c>
      <c r="I44" s="51">
        <f t="shared" si="0"/>
        <v>-13</v>
      </c>
      <c r="J44" s="51">
        <f t="shared" si="0"/>
        <v>0</v>
      </c>
      <c r="K44" s="13">
        <v>14</v>
      </c>
      <c r="L44" s="13">
        <v>13</v>
      </c>
      <c r="M44" s="13">
        <v>18</v>
      </c>
      <c r="N44" s="13">
        <v>12</v>
      </c>
      <c r="O44" s="51">
        <f t="shared" si="1"/>
        <v>-4</v>
      </c>
      <c r="P44" s="51">
        <f t="shared" si="1"/>
        <v>1</v>
      </c>
      <c r="Q44" s="13">
        <v>3607</v>
      </c>
      <c r="R44" s="13">
        <v>-1</v>
      </c>
      <c r="S44" s="24">
        <f t="shared" si="3"/>
        <v>2.6953146659273632</v>
      </c>
    </row>
    <row r="45" spans="1:19" s="6" customFormat="1" ht="23.25" customHeight="1" x14ac:dyDescent="0.2">
      <c r="A45" s="13" t="s">
        <v>67</v>
      </c>
      <c r="B45" s="13">
        <v>9697</v>
      </c>
      <c r="C45" s="51">
        <v>-22</v>
      </c>
      <c r="D45" s="52">
        <v>-0.22629088664883767</v>
      </c>
      <c r="E45" s="13">
        <v>3</v>
      </c>
      <c r="F45" s="13">
        <v>0</v>
      </c>
      <c r="G45" s="13">
        <v>20</v>
      </c>
      <c r="H45" s="13">
        <v>0</v>
      </c>
      <c r="I45" s="51">
        <f t="shared" si="0"/>
        <v>-17</v>
      </c>
      <c r="J45" s="51">
        <f t="shared" si="0"/>
        <v>0</v>
      </c>
      <c r="K45" s="13">
        <v>3</v>
      </c>
      <c r="L45" s="13">
        <v>1</v>
      </c>
      <c r="M45" s="13">
        <v>8</v>
      </c>
      <c r="N45" s="13">
        <v>5</v>
      </c>
      <c r="O45" s="51">
        <f t="shared" si="1"/>
        <v>-5</v>
      </c>
      <c r="P45" s="51">
        <f t="shared" si="1"/>
        <v>-4</v>
      </c>
      <c r="Q45" s="13">
        <v>3607</v>
      </c>
      <c r="R45" s="13">
        <v>0</v>
      </c>
      <c r="S45" s="24">
        <f t="shared" si="3"/>
        <v>2.6883836983642917</v>
      </c>
    </row>
    <row r="46" spans="1:19" s="6" customFormat="1" ht="23.25" customHeight="1" x14ac:dyDescent="0.2">
      <c r="A46" s="13" t="s">
        <v>68</v>
      </c>
      <c r="B46" s="13">
        <v>9685</v>
      </c>
      <c r="C46" s="51">
        <v>-16</v>
      </c>
      <c r="D46" s="52">
        <v>-0.16499948437661133</v>
      </c>
      <c r="E46" s="13">
        <v>4</v>
      </c>
      <c r="F46" s="13">
        <v>0</v>
      </c>
      <c r="G46" s="13">
        <v>17</v>
      </c>
      <c r="H46" s="13">
        <v>0</v>
      </c>
      <c r="I46" s="51">
        <f>E46-G46</f>
        <v>-13</v>
      </c>
      <c r="J46" s="51">
        <f t="shared" si="0"/>
        <v>0</v>
      </c>
      <c r="K46" s="13">
        <v>11</v>
      </c>
      <c r="L46" s="13">
        <v>6</v>
      </c>
      <c r="M46" s="13">
        <v>14</v>
      </c>
      <c r="N46" s="13">
        <v>2</v>
      </c>
      <c r="O46" s="51">
        <f t="shared" si="1"/>
        <v>-3</v>
      </c>
      <c r="P46" s="51">
        <f t="shared" si="1"/>
        <v>4</v>
      </c>
      <c r="Q46" s="13">
        <v>3609</v>
      </c>
      <c r="R46" s="13">
        <v>2</v>
      </c>
      <c r="S46" s="24">
        <f t="shared" si="3"/>
        <v>2.683568855638681</v>
      </c>
    </row>
    <row r="47" spans="1:19" s="6" customFormat="1" ht="23.25" customHeight="1" x14ac:dyDescent="0.2">
      <c r="A47" s="13" t="s">
        <v>69</v>
      </c>
      <c r="B47" s="13">
        <v>9647</v>
      </c>
      <c r="C47" s="51">
        <v>-28</v>
      </c>
      <c r="D47" s="52">
        <v>-0.28910686628807436</v>
      </c>
      <c r="E47" s="13">
        <v>3</v>
      </c>
      <c r="F47" s="13">
        <v>0</v>
      </c>
      <c r="G47" s="13">
        <v>9</v>
      </c>
      <c r="H47" s="13">
        <v>0</v>
      </c>
      <c r="I47" s="51">
        <f t="shared" si="0"/>
        <v>-6</v>
      </c>
      <c r="J47" s="51">
        <f t="shared" si="0"/>
        <v>0</v>
      </c>
      <c r="K47" s="13">
        <v>22</v>
      </c>
      <c r="L47" s="13">
        <v>2</v>
      </c>
      <c r="M47" s="13">
        <v>44</v>
      </c>
      <c r="N47" s="13">
        <v>0</v>
      </c>
      <c r="O47" s="51">
        <f t="shared" si="1"/>
        <v>-22</v>
      </c>
      <c r="P47" s="51">
        <f t="shared" si="1"/>
        <v>2</v>
      </c>
      <c r="Q47" s="13">
        <v>3612</v>
      </c>
      <c r="R47" s="13">
        <v>3</v>
      </c>
      <c r="S47" s="24">
        <f t="shared" si="3"/>
        <v>2.6708194905869322</v>
      </c>
    </row>
    <row r="48" spans="1:19" s="6" customFormat="1" ht="23.25" customHeight="1" x14ac:dyDescent="0.2">
      <c r="A48" s="13" t="s">
        <v>58</v>
      </c>
      <c r="B48" s="13">
        <v>9604</v>
      </c>
      <c r="C48" s="51">
        <v>-17</v>
      </c>
      <c r="D48" s="52">
        <v>-0.17622058671089458</v>
      </c>
      <c r="E48" s="13">
        <v>1</v>
      </c>
      <c r="F48" s="13">
        <v>0</v>
      </c>
      <c r="G48" s="13">
        <v>15</v>
      </c>
      <c r="H48" s="13">
        <v>1</v>
      </c>
      <c r="I48" s="51">
        <f t="shared" si="0"/>
        <v>-14</v>
      </c>
      <c r="J48" s="51">
        <f t="shared" si="0"/>
        <v>-1</v>
      </c>
      <c r="K48" s="13">
        <v>17</v>
      </c>
      <c r="L48" s="13">
        <v>7</v>
      </c>
      <c r="M48" s="13">
        <v>20</v>
      </c>
      <c r="N48" s="13">
        <v>0</v>
      </c>
      <c r="O48" s="51">
        <f t="shared" si="1"/>
        <v>-3</v>
      </c>
      <c r="P48" s="51">
        <f t="shared" si="1"/>
        <v>7</v>
      </c>
      <c r="Q48" s="13">
        <v>3611</v>
      </c>
      <c r="R48" s="13">
        <v>-1</v>
      </c>
      <c r="S48" s="24">
        <f t="shared" si="3"/>
        <v>2.6596510661866519</v>
      </c>
    </row>
    <row r="49" spans="1:19" s="6" customFormat="1" ht="23.25" customHeight="1" x14ac:dyDescent="0.2">
      <c r="A49" s="13" t="s">
        <v>59</v>
      </c>
      <c r="B49" s="13">
        <v>9601</v>
      </c>
      <c r="C49" s="51">
        <v>0</v>
      </c>
      <c r="D49" s="52">
        <v>0</v>
      </c>
      <c r="E49" s="13">
        <v>5</v>
      </c>
      <c r="F49" s="13">
        <v>0</v>
      </c>
      <c r="G49" s="13">
        <v>12</v>
      </c>
      <c r="H49" s="13">
        <v>0</v>
      </c>
      <c r="I49" s="51">
        <f t="shared" si="0"/>
        <v>-7</v>
      </c>
      <c r="J49" s="51">
        <f t="shared" si="0"/>
        <v>0</v>
      </c>
      <c r="K49" s="13">
        <v>11</v>
      </c>
      <c r="L49" s="13">
        <v>1</v>
      </c>
      <c r="M49" s="13">
        <v>4</v>
      </c>
      <c r="N49" s="13">
        <v>0</v>
      </c>
      <c r="O49" s="51">
        <f t="shared" si="1"/>
        <v>7</v>
      </c>
      <c r="P49" s="51">
        <f t="shared" si="1"/>
        <v>1</v>
      </c>
      <c r="Q49" s="13">
        <v>3614</v>
      </c>
      <c r="R49" s="13">
        <v>3</v>
      </c>
      <c r="S49" s="24">
        <f t="shared" si="3"/>
        <v>2.6566131710016601</v>
      </c>
    </row>
    <row r="50" spans="1:19" s="6" customFormat="1" ht="23.25" customHeight="1" x14ac:dyDescent="0.2">
      <c r="A50" s="13" t="s">
        <v>60</v>
      </c>
      <c r="B50" s="13">
        <v>9572</v>
      </c>
      <c r="C50" s="51">
        <v>-13</v>
      </c>
      <c r="D50" s="52">
        <v>-0.13540256223310074</v>
      </c>
      <c r="E50" s="13">
        <v>4</v>
      </c>
      <c r="F50" s="13">
        <v>0</v>
      </c>
      <c r="G50" s="13">
        <v>10</v>
      </c>
      <c r="H50" s="13">
        <v>0</v>
      </c>
      <c r="I50" s="51">
        <f t="shared" si="0"/>
        <v>-6</v>
      </c>
      <c r="J50" s="51">
        <f t="shared" si="0"/>
        <v>0</v>
      </c>
      <c r="K50" s="13">
        <v>4</v>
      </c>
      <c r="L50" s="13">
        <v>1</v>
      </c>
      <c r="M50" s="13">
        <v>11</v>
      </c>
      <c r="N50" s="13">
        <v>7</v>
      </c>
      <c r="O50" s="51">
        <f t="shared" si="1"/>
        <v>-7</v>
      </c>
      <c r="P50" s="51">
        <f t="shared" si="1"/>
        <v>-6</v>
      </c>
      <c r="Q50" s="13">
        <v>3598</v>
      </c>
      <c r="R50" s="13">
        <v>-16</v>
      </c>
      <c r="S50" s="24">
        <f t="shared" si="3"/>
        <v>2.6603668704836019</v>
      </c>
    </row>
    <row r="51" spans="1:19" s="6" customFormat="1" ht="23.25" customHeight="1" x14ac:dyDescent="0.2">
      <c r="A51" s="13" t="s">
        <v>61</v>
      </c>
      <c r="B51" s="13">
        <v>9547</v>
      </c>
      <c r="C51" s="51">
        <v>-10</v>
      </c>
      <c r="D51" s="52">
        <v>-0.10447137484329294</v>
      </c>
      <c r="E51" s="13">
        <v>10</v>
      </c>
      <c r="F51" s="13">
        <v>0</v>
      </c>
      <c r="G51" s="13">
        <v>11</v>
      </c>
      <c r="H51" s="13">
        <v>0</v>
      </c>
      <c r="I51" s="51">
        <f t="shared" si="0"/>
        <v>-1</v>
      </c>
      <c r="J51" s="51">
        <f t="shared" si="0"/>
        <v>0</v>
      </c>
      <c r="K51" s="13">
        <v>4</v>
      </c>
      <c r="L51" s="13">
        <v>0</v>
      </c>
      <c r="M51" s="13">
        <v>13</v>
      </c>
      <c r="N51" s="13">
        <v>7</v>
      </c>
      <c r="O51" s="51">
        <f t="shared" si="1"/>
        <v>-9</v>
      </c>
      <c r="P51" s="51">
        <f t="shared" si="1"/>
        <v>-7</v>
      </c>
      <c r="Q51" s="13">
        <v>3583</v>
      </c>
      <c r="R51" s="13">
        <v>-15</v>
      </c>
      <c r="S51" s="24">
        <f t="shared" si="3"/>
        <v>2.6645269327379291</v>
      </c>
    </row>
    <row r="52" spans="1:19" s="6" customFormat="1" ht="23.25" customHeight="1" x14ac:dyDescent="0.2">
      <c r="A52" s="13" t="s">
        <v>62</v>
      </c>
      <c r="B52" s="13">
        <v>9538</v>
      </c>
      <c r="C52" s="51">
        <v>-6</v>
      </c>
      <c r="D52" s="52">
        <v>-6.2846967633811673E-2</v>
      </c>
      <c r="E52" s="13">
        <v>1</v>
      </c>
      <c r="F52" s="13">
        <v>0</v>
      </c>
      <c r="G52" s="13">
        <v>9</v>
      </c>
      <c r="H52" s="13">
        <v>0</v>
      </c>
      <c r="I52" s="51">
        <f t="shared" si="0"/>
        <v>-8</v>
      </c>
      <c r="J52" s="51">
        <f t="shared" si="0"/>
        <v>0</v>
      </c>
      <c r="K52" s="13">
        <v>6</v>
      </c>
      <c r="L52" s="13">
        <v>1</v>
      </c>
      <c r="M52" s="13">
        <v>4</v>
      </c>
      <c r="N52" s="13">
        <v>0</v>
      </c>
      <c r="O52" s="51">
        <f t="shared" si="1"/>
        <v>2</v>
      </c>
      <c r="P52" s="51">
        <f t="shared" si="1"/>
        <v>1</v>
      </c>
      <c r="Q52" s="13">
        <v>3582</v>
      </c>
      <c r="R52" s="13">
        <v>-1</v>
      </c>
      <c r="S52" s="24">
        <f t="shared" si="3"/>
        <v>2.6627582356225572</v>
      </c>
    </row>
    <row r="53" spans="1:19" s="6" customFormat="1" ht="23.25" customHeight="1" x14ac:dyDescent="0.2">
      <c r="A53" s="13" t="s">
        <v>63</v>
      </c>
      <c r="B53" s="13">
        <v>9549</v>
      </c>
      <c r="C53" s="51">
        <v>-12</v>
      </c>
      <c r="D53" s="52">
        <v>-0.12581253931641853</v>
      </c>
      <c r="E53" s="13">
        <v>3</v>
      </c>
      <c r="F53" s="13">
        <v>0</v>
      </c>
      <c r="G53" s="13">
        <v>13</v>
      </c>
      <c r="H53" s="13">
        <v>0</v>
      </c>
      <c r="I53" s="51">
        <f t="shared" si="0"/>
        <v>-10</v>
      </c>
      <c r="J53" s="51">
        <f t="shared" si="0"/>
        <v>0</v>
      </c>
      <c r="K53" s="13">
        <v>3</v>
      </c>
      <c r="L53" s="13">
        <v>0</v>
      </c>
      <c r="M53" s="13">
        <v>5</v>
      </c>
      <c r="N53" s="13">
        <v>0</v>
      </c>
      <c r="O53" s="51">
        <f t="shared" si="1"/>
        <v>-2</v>
      </c>
      <c r="P53" s="51">
        <f t="shared" si="1"/>
        <v>0</v>
      </c>
      <c r="Q53" s="13">
        <v>3559</v>
      </c>
      <c r="R53" s="13">
        <v>-23</v>
      </c>
      <c r="S53" s="24">
        <f t="shared" si="3"/>
        <v>2.6830570384939589</v>
      </c>
    </row>
    <row r="54" spans="1:19" s="6" customFormat="1" ht="23.25" customHeight="1" x14ac:dyDescent="0.2">
      <c r="A54" s="13" t="s">
        <v>64</v>
      </c>
      <c r="B54" s="13">
        <v>9540</v>
      </c>
      <c r="C54" s="51">
        <v>-8</v>
      </c>
      <c r="D54" s="52">
        <v>-8.3778406115823656E-2</v>
      </c>
      <c r="E54" s="13">
        <v>6</v>
      </c>
      <c r="F54" s="13">
        <v>0</v>
      </c>
      <c r="G54" s="13">
        <v>13</v>
      </c>
      <c r="H54" s="13">
        <v>0</v>
      </c>
      <c r="I54" s="51">
        <f t="shared" si="0"/>
        <v>-7</v>
      </c>
      <c r="J54" s="51">
        <f t="shared" si="0"/>
        <v>0</v>
      </c>
      <c r="K54" s="13">
        <v>10</v>
      </c>
      <c r="L54" s="13">
        <v>7</v>
      </c>
      <c r="M54" s="13">
        <v>11</v>
      </c>
      <c r="N54" s="13">
        <v>4</v>
      </c>
      <c r="O54" s="51">
        <f t="shared" si="1"/>
        <v>-1</v>
      </c>
      <c r="P54" s="51">
        <f t="shared" si="1"/>
        <v>3</v>
      </c>
      <c r="Q54" s="13">
        <v>3560</v>
      </c>
      <c r="R54" s="13">
        <v>1</v>
      </c>
      <c r="S54" s="24">
        <f t="shared" si="3"/>
        <v>2.6797752808988764</v>
      </c>
    </row>
    <row r="55" spans="1:19" s="6" customFormat="1" ht="23.25" customHeight="1" x14ac:dyDescent="0.2">
      <c r="A55" s="13" t="s">
        <v>65</v>
      </c>
      <c r="B55" s="13">
        <v>9521</v>
      </c>
      <c r="C55" s="51">
        <v>-10</v>
      </c>
      <c r="D55" s="52">
        <v>-0.10482180293501049</v>
      </c>
      <c r="E55" s="13">
        <v>3</v>
      </c>
      <c r="F55" s="13">
        <v>0</v>
      </c>
      <c r="G55" s="13">
        <v>11</v>
      </c>
      <c r="H55" s="13">
        <v>0</v>
      </c>
      <c r="I55" s="51">
        <f t="shared" si="0"/>
        <v>-8</v>
      </c>
      <c r="J55" s="51">
        <f t="shared" si="0"/>
        <v>0</v>
      </c>
      <c r="K55" s="13">
        <v>9</v>
      </c>
      <c r="L55" s="13">
        <v>1</v>
      </c>
      <c r="M55" s="13">
        <v>11</v>
      </c>
      <c r="N55" s="13">
        <v>3</v>
      </c>
      <c r="O55" s="51">
        <f t="shared" si="1"/>
        <v>-2</v>
      </c>
      <c r="P55" s="51">
        <f t="shared" si="1"/>
        <v>-2</v>
      </c>
      <c r="Q55" s="13">
        <v>3559</v>
      </c>
      <c r="R55" s="13">
        <v>-1</v>
      </c>
      <c r="S55" s="24">
        <f t="shared" si="3"/>
        <v>2.6751896600168585</v>
      </c>
    </row>
    <row r="56" spans="1:19" s="6" customFormat="1" ht="23.25" customHeight="1" x14ac:dyDescent="0.2">
      <c r="A56" s="13" t="s">
        <v>71</v>
      </c>
      <c r="B56" s="13">
        <v>9511</v>
      </c>
      <c r="C56" s="51">
        <v>-3</v>
      </c>
      <c r="D56" s="52">
        <v>-3.1509295242096419E-2</v>
      </c>
      <c r="E56" s="13">
        <v>3</v>
      </c>
      <c r="F56" s="13">
        <v>0</v>
      </c>
      <c r="G56" s="13">
        <v>15</v>
      </c>
      <c r="H56" s="13">
        <v>1</v>
      </c>
      <c r="I56" s="51">
        <f t="shared" si="0"/>
        <v>-12</v>
      </c>
      <c r="J56" s="51">
        <f t="shared" si="0"/>
        <v>-1</v>
      </c>
      <c r="K56" s="13">
        <v>16</v>
      </c>
      <c r="L56" s="13">
        <v>12</v>
      </c>
      <c r="M56" s="13">
        <v>7</v>
      </c>
      <c r="N56" s="13">
        <v>2</v>
      </c>
      <c r="O56" s="51">
        <f t="shared" si="1"/>
        <v>9</v>
      </c>
      <c r="P56" s="51">
        <f t="shared" si="1"/>
        <v>10</v>
      </c>
      <c r="Q56" s="13">
        <v>3563</v>
      </c>
      <c r="R56" s="13">
        <v>4</v>
      </c>
      <c r="S56" s="24">
        <f t="shared" si="3"/>
        <v>2.6693797361773788</v>
      </c>
    </row>
    <row r="57" spans="1:19" s="6" customFormat="1" ht="23.25" customHeight="1" x14ac:dyDescent="0.2">
      <c r="A57" s="13" t="s">
        <v>67</v>
      </c>
      <c r="B57" s="13">
        <v>9494</v>
      </c>
      <c r="C57" s="51">
        <v>-21</v>
      </c>
      <c r="D57" s="52">
        <v>-0.22079697192724212</v>
      </c>
      <c r="E57" s="13">
        <v>5</v>
      </c>
      <c r="F57" s="13">
        <v>0</v>
      </c>
      <c r="G57" s="13">
        <v>19</v>
      </c>
      <c r="H57" s="13">
        <v>0</v>
      </c>
      <c r="I57" s="51">
        <f t="shared" si="0"/>
        <v>-14</v>
      </c>
      <c r="J57" s="51">
        <f t="shared" si="0"/>
        <v>0</v>
      </c>
      <c r="K57" s="13">
        <v>10</v>
      </c>
      <c r="L57" s="13">
        <v>3</v>
      </c>
      <c r="M57" s="13">
        <v>17</v>
      </c>
      <c r="N57" s="13">
        <v>10</v>
      </c>
      <c r="O57" s="51">
        <f>K57-M57</f>
        <v>-7</v>
      </c>
      <c r="P57" s="51">
        <f t="shared" si="1"/>
        <v>-7</v>
      </c>
      <c r="Q57" s="13">
        <v>3556</v>
      </c>
      <c r="R57" s="13">
        <v>-7</v>
      </c>
      <c r="S57" s="24">
        <f t="shared" si="3"/>
        <v>2.6698537682789651</v>
      </c>
    </row>
    <row r="58" spans="1:19" s="6" customFormat="1" ht="23.25" customHeight="1" x14ac:dyDescent="0.2">
      <c r="A58" s="13" t="s">
        <v>68</v>
      </c>
      <c r="B58" s="13">
        <v>9477</v>
      </c>
      <c r="C58" s="51">
        <v>-11</v>
      </c>
      <c r="D58" s="52">
        <v>-0.11586265009479672</v>
      </c>
      <c r="E58" s="13">
        <v>3</v>
      </c>
      <c r="F58" s="13">
        <v>0</v>
      </c>
      <c r="G58" s="13">
        <v>8</v>
      </c>
      <c r="H58" s="13">
        <v>0</v>
      </c>
      <c r="I58" s="51">
        <f t="shared" si="0"/>
        <v>-5</v>
      </c>
      <c r="J58" s="51">
        <f t="shared" si="0"/>
        <v>0</v>
      </c>
      <c r="K58" s="13">
        <v>3</v>
      </c>
      <c r="L58" s="13">
        <v>1</v>
      </c>
      <c r="M58" s="13">
        <v>9</v>
      </c>
      <c r="N58" s="13">
        <v>4</v>
      </c>
      <c r="O58" s="51">
        <f t="shared" si="1"/>
        <v>-6</v>
      </c>
      <c r="P58" s="51">
        <f t="shared" si="1"/>
        <v>-3</v>
      </c>
      <c r="Q58" s="13">
        <v>3549</v>
      </c>
      <c r="R58" s="13">
        <v>-7</v>
      </c>
      <c r="S58" s="24">
        <f t="shared" si="3"/>
        <v>2.6703296703296702</v>
      </c>
    </row>
    <row r="59" spans="1:19" s="6" customFormat="1" ht="23.25" customHeight="1" x14ac:dyDescent="0.2">
      <c r="A59" s="13" t="s">
        <v>69</v>
      </c>
      <c r="B59" s="13">
        <v>9443</v>
      </c>
      <c r="C59" s="51">
        <v>-32</v>
      </c>
      <c r="D59" s="52">
        <v>-0.33765959691885616</v>
      </c>
      <c r="E59" s="13">
        <v>3</v>
      </c>
      <c r="F59" s="13">
        <v>0</v>
      </c>
      <c r="G59" s="13">
        <v>21</v>
      </c>
      <c r="H59" s="13">
        <v>0</v>
      </c>
      <c r="I59" s="51">
        <f t="shared" si="0"/>
        <v>-18</v>
      </c>
      <c r="J59" s="51">
        <f t="shared" si="0"/>
        <v>0</v>
      </c>
      <c r="K59" s="13">
        <v>15</v>
      </c>
      <c r="L59" s="13">
        <v>0</v>
      </c>
      <c r="M59" s="13">
        <v>29</v>
      </c>
      <c r="N59" s="13">
        <v>3</v>
      </c>
      <c r="O59" s="51">
        <f t="shared" si="1"/>
        <v>-14</v>
      </c>
      <c r="P59" s="51">
        <f t="shared" si="1"/>
        <v>-3</v>
      </c>
      <c r="Q59" s="13">
        <v>3547</v>
      </c>
      <c r="R59" s="13">
        <v>-2</v>
      </c>
      <c r="S59" s="24">
        <f t="shared" si="3"/>
        <v>2.6622497885537073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23</v>
      </c>
      <c r="B3" s="4"/>
      <c r="Q3" s="4"/>
      <c r="R3" s="4"/>
      <c r="S3" s="8" t="s">
        <v>3</v>
      </c>
    </row>
    <row r="4" spans="1:19" ht="24" customHeight="1" x14ac:dyDescent="0.2">
      <c r="A4" s="329" t="s">
        <v>13</v>
      </c>
      <c r="B4" s="50" t="s">
        <v>0</v>
      </c>
      <c r="C4" s="330" t="s">
        <v>72</v>
      </c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2"/>
      <c r="Q4" s="333" t="s">
        <v>1</v>
      </c>
      <c r="R4" s="334"/>
      <c r="S4" s="335" t="s">
        <v>2</v>
      </c>
    </row>
    <row r="5" spans="1:19" ht="24" customHeight="1" x14ac:dyDescent="0.2">
      <c r="A5" s="80"/>
      <c r="B5" s="28"/>
      <c r="C5" s="325" t="s">
        <v>6</v>
      </c>
      <c r="D5" s="327"/>
      <c r="E5" s="325" t="s">
        <v>7</v>
      </c>
      <c r="F5" s="326"/>
      <c r="G5" s="326"/>
      <c r="H5" s="326"/>
      <c r="I5" s="326"/>
      <c r="J5" s="327"/>
      <c r="K5" s="325" t="s">
        <v>8</v>
      </c>
      <c r="L5" s="326"/>
      <c r="M5" s="326"/>
      <c r="N5" s="326"/>
      <c r="O5" s="326"/>
      <c r="P5" s="327"/>
      <c r="Q5" s="15"/>
      <c r="R5" s="20"/>
      <c r="S5" s="82"/>
    </row>
    <row r="6" spans="1:19" ht="24" customHeight="1" x14ac:dyDescent="0.2">
      <c r="A6" s="80"/>
      <c r="B6" s="328" t="s">
        <v>4</v>
      </c>
      <c r="C6" s="338" t="s">
        <v>9</v>
      </c>
      <c r="D6" s="338" t="s">
        <v>10</v>
      </c>
      <c r="E6" s="339" t="s">
        <v>11</v>
      </c>
      <c r="F6" s="340"/>
      <c r="G6" s="339" t="s">
        <v>16</v>
      </c>
      <c r="H6" s="340"/>
      <c r="I6" s="339" t="s">
        <v>17</v>
      </c>
      <c r="J6" s="340"/>
      <c r="K6" s="336" t="s">
        <v>73</v>
      </c>
      <c r="L6" s="33"/>
      <c r="M6" s="336" t="s">
        <v>74</v>
      </c>
      <c r="N6" s="33"/>
      <c r="O6" s="339" t="s">
        <v>12</v>
      </c>
      <c r="P6" s="340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337" t="s">
        <v>75</v>
      </c>
      <c r="G7" s="22"/>
      <c r="H7" s="337" t="s">
        <v>75</v>
      </c>
      <c r="I7" s="22"/>
      <c r="J7" s="337" t="s">
        <v>75</v>
      </c>
      <c r="K7" s="64"/>
      <c r="L7" s="337" t="s">
        <v>75</v>
      </c>
      <c r="M7" s="64"/>
      <c r="N7" s="337" t="s">
        <v>75</v>
      </c>
      <c r="O7" s="22"/>
      <c r="P7" s="337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11118</v>
      </c>
      <c r="C15" s="51">
        <v>-88</v>
      </c>
      <c r="D15" s="52">
        <v>-0.78937926085396481</v>
      </c>
      <c r="E15" s="13">
        <v>54</v>
      </c>
      <c r="F15" s="13">
        <v>0</v>
      </c>
      <c r="G15" s="13">
        <v>147</v>
      </c>
      <c r="H15" s="13">
        <v>0</v>
      </c>
      <c r="I15" s="51">
        <f t="shared" ref="I15:J59" si="0">E15-G15</f>
        <v>-93</v>
      </c>
      <c r="J15" s="51">
        <f t="shared" si="0"/>
        <v>0</v>
      </c>
      <c r="K15" s="13">
        <v>156</v>
      </c>
      <c r="L15" s="13">
        <v>14</v>
      </c>
      <c r="M15" s="13">
        <v>151</v>
      </c>
      <c r="N15" s="13">
        <v>9</v>
      </c>
      <c r="O15" s="51">
        <f t="shared" ref="O15:P59" si="1">K15-M15</f>
        <v>5</v>
      </c>
      <c r="P15" s="51">
        <f t="shared" si="1"/>
        <v>5</v>
      </c>
      <c r="Q15" s="13">
        <v>3604</v>
      </c>
      <c r="R15" s="13" t="s">
        <v>43</v>
      </c>
      <c r="S15" s="24">
        <f t="shared" ref="S15:S21" si="2">B15/Q15</f>
        <v>3.0849056603773586</v>
      </c>
    </row>
    <row r="16" spans="1:19" ht="24" customHeight="1" x14ac:dyDescent="0.2">
      <c r="A16" s="26" t="s">
        <v>51</v>
      </c>
      <c r="B16" s="13">
        <v>10696</v>
      </c>
      <c r="C16" s="51">
        <v>-115</v>
      </c>
      <c r="D16" s="52">
        <v>-1.068475332156462</v>
      </c>
      <c r="E16" s="13">
        <v>71</v>
      </c>
      <c r="F16" s="13">
        <v>0</v>
      </c>
      <c r="G16" s="13">
        <v>158</v>
      </c>
      <c r="H16" s="13">
        <v>0</v>
      </c>
      <c r="I16" s="51">
        <f t="shared" si="0"/>
        <v>-87</v>
      </c>
      <c r="J16" s="51">
        <f t="shared" si="0"/>
        <v>0</v>
      </c>
      <c r="K16" s="13">
        <v>112</v>
      </c>
      <c r="L16" s="13">
        <v>6</v>
      </c>
      <c r="M16" s="13">
        <v>140</v>
      </c>
      <c r="N16" s="13">
        <v>11</v>
      </c>
      <c r="O16" s="51">
        <f t="shared" si="1"/>
        <v>-28</v>
      </c>
      <c r="P16" s="51">
        <f t="shared" si="1"/>
        <v>-5</v>
      </c>
      <c r="Q16" s="13">
        <v>3648</v>
      </c>
      <c r="R16" s="13" t="s">
        <v>43</v>
      </c>
      <c r="S16" s="24">
        <f t="shared" si="2"/>
        <v>2.932017543859649</v>
      </c>
    </row>
    <row r="17" spans="1:19" ht="24" customHeight="1" x14ac:dyDescent="0.2">
      <c r="A17" s="26" t="s">
        <v>52</v>
      </c>
      <c r="B17" s="13">
        <v>10687</v>
      </c>
      <c r="C17" s="51">
        <v>-100</v>
      </c>
      <c r="D17" s="52">
        <v>-0.93492894540014959</v>
      </c>
      <c r="E17" s="13">
        <v>46</v>
      </c>
      <c r="F17" s="13">
        <v>0</v>
      </c>
      <c r="G17" s="13">
        <v>142</v>
      </c>
      <c r="H17" s="13">
        <v>0</v>
      </c>
      <c r="I17" s="51">
        <f t="shared" si="0"/>
        <v>-96</v>
      </c>
      <c r="J17" s="51">
        <f t="shared" si="0"/>
        <v>0</v>
      </c>
      <c r="K17" s="13">
        <v>102</v>
      </c>
      <c r="L17" s="13">
        <v>3</v>
      </c>
      <c r="M17" s="13">
        <v>106</v>
      </c>
      <c r="N17" s="13">
        <v>3</v>
      </c>
      <c r="O17" s="51">
        <f t="shared" si="1"/>
        <v>-4</v>
      </c>
      <c r="P17" s="51">
        <f t="shared" si="1"/>
        <v>0</v>
      </c>
      <c r="Q17" s="13">
        <v>3637</v>
      </c>
      <c r="R17" s="13" t="s">
        <v>43</v>
      </c>
      <c r="S17" s="24">
        <f t="shared" si="2"/>
        <v>2.93841077811383</v>
      </c>
    </row>
    <row r="18" spans="1:19" ht="24" customHeight="1" x14ac:dyDescent="0.2">
      <c r="A18" s="26" t="s">
        <v>53</v>
      </c>
      <c r="B18" s="13">
        <v>10391</v>
      </c>
      <c r="C18" s="51">
        <v>-173</v>
      </c>
      <c r="D18" s="52">
        <v>-1.6187891831196781</v>
      </c>
      <c r="E18" s="13">
        <v>55</v>
      </c>
      <c r="F18" s="13">
        <v>0</v>
      </c>
      <c r="G18" s="13">
        <v>200</v>
      </c>
      <c r="H18" s="13">
        <v>1</v>
      </c>
      <c r="I18" s="51">
        <f t="shared" si="0"/>
        <v>-145</v>
      </c>
      <c r="J18" s="51">
        <f t="shared" si="0"/>
        <v>-1</v>
      </c>
      <c r="K18" s="13">
        <v>104</v>
      </c>
      <c r="L18" s="13">
        <v>5</v>
      </c>
      <c r="M18" s="13">
        <v>132</v>
      </c>
      <c r="N18" s="13">
        <v>5</v>
      </c>
      <c r="O18" s="51">
        <f t="shared" si="1"/>
        <v>-28</v>
      </c>
      <c r="P18" s="51">
        <f t="shared" si="1"/>
        <v>0</v>
      </c>
      <c r="Q18" s="13">
        <v>3591</v>
      </c>
      <c r="R18" s="13" t="s">
        <v>43</v>
      </c>
      <c r="S18" s="24">
        <f t="shared" si="2"/>
        <v>2.8936229462545251</v>
      </c>
    </row>
    <row r="19" spans="1:19" ht="24" customHeight="1" x14ac:dyDescent="0.2">
      <c r="A19" s="26" t="s">
        <v>54</v>
      </c>
      <c r="B19" s="13">
        <v>10198</v>
      </c>
      <c r="C19" s="51">
        <v>-123</v>
      </c>
      <c r="D19" s="52">
        <v>-1.1837166778943315</v>
      </c>
      <c r="E19" s="13">
        <v>55</v>
      </c>
      <c r="F19" s="13">
        <v>0</v>
      </c>
      <c r="G19" s="13">
        <v>172</v>
      </c>
      <c r="H19" s="13">
        <v>0</v>
      </c>
      <c r="I19" s="51">
        <f t="shared" si="0"/>
        <v>-117</v>
      </c>
      <c r="J19" s="51">
        <f t="shared" si="0"/>
        <v>0</v>
      </c>
      <c r="K19" s="13">
        <v>115</v>
      </c>
      <c r="L19" s="13">
        <v>9</v>
      </c>
      <c r="M19" s="13">
        <v>121</v>
      </c>
      <c r="N19" s="13">
        <v>8</v>
      </c>
      <c r="O19" s="51">
        <f t="shared" si="1"/>
        <v>-6</v>
      </c>
      <c r="P19" s="51">
        <f t="shared" si="1"/>
        <v>1</v>
      </c>
      <c r="Q19" s="13">
        <v>3556</v>
      </c>
      <c r="R19" s="13" t="s">
        <v>43</v>
      </c>
      <c r="S19" s="24">
        <f t="shared" si="2"/>
        <v>2.8678290213723283</v>
      </c>
    </row>
    <row r="20" spans="1:19" ht="24" customHeight="1" x14ac:dyDescent="0.2">
      <c r="A20" s="26" t="s">
        <v>55</v>
      </c>
      <c r="B20" s="13">
        <v>10017</v>
      </c>
      <c r="C20" s="51">
        <v>-162</v>
      </c>
      <c r="D20" s="52">
        <v>-1.5885467738772308</v>
      </c>
      <c r="E20" s="13">
        <v>51</v>
      </c>
      <c r="F20" s="13">
        <v>0</v>
      </c>
      <c r="G20" s="13">
        <v>168</v>
      </c>
      <c r="H20" s="13">
        <v>1</v>
      </c>
      <c r="I20" s="51">
        <f t="shared" si="0"/>
        <v>-117</v>
      </c>
      <c r="J20" s="51">
        <f t="shared" si="0"/>
        <v>-1</v>
      </c>
      <c r="K20" s="13">
        <v>94</v>
      </c>
      <c r="L20" s="13">
        <v>11</v>
      </c>
      <c r="M20" s="13">
        <v>139</v>
      </c>
      <c r="N20" s="13">
        <v>4</v>
      </c>
      <c r="O20" s="51">
        <f t="shared" si="1"/>
        <v>-45</v>
      </c>
      <c r="P20" s="51">
        <f t="shared" si="1"/>
        <v>7</v>
      </c>
      <c r="Q20" s="13">
        <v>3530</v>
      </c>
      <c r="R20" s="13" t="s">
        <v>43</v>
      </c>
      <c r="S20" s="24">
        <f t="shared" si="2"/>
        <v>2.8376770538243625</v>
      </c>
    </row>
    <row r="21" spans="1:19" ht="24" customHeight="1" x14ac:dyDescent="0.2">
      <c r="A21" s="25" t="s">
        <v>56</v>
      </c>
      <c r="B21" s="13">
        <v>9761</v>
      </c>
      <c r="C21" s="51">
        <v>-119</v>
      </c>
      <c r="D21" s="52">
        <v>-1.187980433263452</v>
      </c>
      <c r="E21" s="13">
        <v>39</v>
      </c>
      <c r="F21" s="13">
        <v>0</v>
      </c>
      <c r="G21" s="13">
        <v>169</v>
      </c>
      <c r="H21" s="13">
        <v>0</v>
      </c>
      <c r="I21" s="51">
        <f t="shared" si="0"/>
        <v>-130</v>
      </c>
      <c r="J21" s="51">
        <f t="shared" si="0"/>
        <v>0</v>
      </c>
      <c r="K21" s="13">
        <v>149</v>
      </c>
      <c r="L21" s="13">
        <v>40</v>
      </c>
      <c r="M21" s="13">
        <v>138</v>
      </c>
      <c r="N21" s="13">
        <v>16</v>
      </c>
      <c r="O21" s="51">
        <f t="shared" si="1"/>
        <v>11</v>
      </c>
      <c r="P21" s="51">
        <f t="shared" si="1"/>
        <v>24</v>
      </c>
      <c r="Q21" s="13">
        <v>3560</v>
      </c>
      <c r="R21" s="13" t="s">
        <v>43</v>
      </c>
      <c r="S21" s="24">
        <f t="shared" si="2"/>
        <v>2.7418539325842697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10298</v>
      </c>
      <c r="C23" s="51">
        <v>-20</v>
      </c>
      <c r="D23" s="52">
        <v>-0.19368584156498161</v>
      </c>
      <c r="E23" s="13">
        <v>7</v>
      </c>
      <c r="F23" s="13">
        <v>0</v>
      </c>
      <c r="G23" s="13">
        <v>16</v>
      </c>
      <c r="H23" s="13">
        <v>0</v>
      </c>
      <c r="I23" s="51">
        <f t="shared" si="0"/>
        <v>-9</v>
      </c>
      <c r="J23" s="51">
        <f t="shared" si="0"/>
        <v>0</v>
      </c>
      <c r="K23" s="13">
        <v>21</v>
      </c>
      <c r="L23" s="13">
        <v>0</v>
      </c>
      <c r="M23" s="13">
        <v>32</v>
      </c>
      <c r="N23" s="13">
        <v>0</v>
      </c>
      <c r="O23" s="51">
        <f t="shared" si="1"/>
        <v>-11</v>
      </c>
      <c r="P23" s="51">
        <f t="shared" si="1"/>
        <v>0</v>
      </c>
      <c r="Q23" s="13">
        <v>3585</v>
      </c>
      <c r="R23" s="13">
        <v>5</v>
      </c>
      <c r="S23" s="24">
        <f t="shared" ref="S23:S59" si="3">B23/Q23</f>
        <v>2.8725244072524405</v>
      </c>
    </row>
    <row r="24" spans="1:19" s="6" customFormat="1" ht="23.25" customHeight="1" x14ac:dyDescent="0.2">
      <c r="A24" s="13" t="s">
        <v>58</v>
      </c>
      <c r="B24" s="13">
        <v>10289</v>
      </c>
      <c r="C24" s="51">
        <v>5</v>
      </c>
      <c r="D24" s="52">
        <v>4.855311711011847E-2</v>
      </c>
      <c r="E24" s="13">
        <v>8</v>
      </c>
      <c r="F24" s="13">
        <v>0</v>
      </c>
      <c r="G24" s="13">
        <v>8</v>
      </c>
      <c r="H24" s="13">
        <v>0</v>
      </c>
      <c r="I24" s="51">
        <f t="shared" si="0"/>
        <v>0</v>
      </c>
      <c r="J24" s="51">
        <f t="shared" si="0"/>
        <v>0</v>
      </c>
      <c r="K24" s="13">
        <v>21</v>
      </c>
      <c r="L24" s="13">
        <v>1</v>
      </c>
      <c r="M24" s="13">
        <v>16</v>
      </c>
      <c r="N24" s="13">
        <v>0</v>
      </c>
      <c r="O24" s="51">
        <f t="shared" si="1"/>
        <v>5</v>
      </c>
      <c r="P24" s="51">
        <f t="shared" si="1"/>
        <v>1</v>
      </c>
      <c r="Q24" s="13">
        <v>3586</v>
      </c>
      <c r="R24" s="13">
        <v>1</v>
      </c>
      <c r="S24" s="24">
        <f t="shared" si="3"/>
        <v>2.8692136084774122</v>
      </c>
    </row>
    <row r="25" spans="1:19" s="6" customFormat="1" ht="23.25" customHeight="1" x14ac:dyDescent="0.2">
      <c r="A25" s="13" t="s">
        <v>59</v>
      </c>
      <c r="B25" s="13">
        <v>10277</v>
      </c>
      <c r="C25" s="51">
        <v>-7</v>
      </c>
      <c r="D25" s="52">
        <v>-6.8033822528914378E-2</v>
      </c>
      <c r="E25" s="13">
        <v>8</v>
      </c>
      <c r="F25" s="13">
        <v>0</v>
      </c>
      <c r="G25" s="13">
        <v>15</v>
      </c>
      <c r="H25" s="13">
        <v>0</v>
      </c>
      <c r="I25" s="51">
        <f t="shared" si="0"/>
        <v>-7</v>
      </c>
      <c r="J25" s="51">
        <f t="shared" si="0"/>
        <v>0</v>
      </c>
      <c r="K25" s="13">
        <v>10</v>
      </c>
      <c r="L25" s="13">
        <v>1</v>
      </c>
      <c r="M25" s="13">
        <v>10</v>
      </c>
      <c r="N25" s="13">
        <v>1</v>
      </c>
      <c r="O25" s="51">
        <f t="shared" si="1"/>
        <v>0</v>
      </c>
      <c r="P25" s="51">
        <f t="shared" si="1"/>
        <v>0</v>
      </c>
      <c r="Q25" s="13">
        <v>3584</v>
      </c>
      <c r="R25" s="13">
        <v>-2</v>
      </c>
      <c r="S25" s="24">
        <f t="shared" si="3"/>
        <v>2.8674665178571428</v>
      </c>
    </row>
    <row r="26" spans="1:19" s="6" customFormat="1" ht="23.25" customHeight="1" x14ac:dyDescent="0.2">
      <c r="A26" s="13" t="s">
        <v>60</v>
      </c>
      <c r="B26" s="13">
        <v>10260</v>
      </c>
      <c r="C26" s="51">
        <v>-12</v>
      </c>
      <c r="D26" s="52">
        <v>-0.11676559307190815</v>
      </c>
      <c r="E26" s="13">
        <v>5</v>
      </c>
      <c r="F26" s="13">
        <v>0</v>
      </c>
      <c r="G26" s="13">
        <v>15</v>
      </c>
      <c r="H26" s="13">
        <v>0</v>
      </c>
      <c r="I26" s="51">
        <f t="shared" si="0"/>
        <v>-10</v>
      </c>
      <c r="J26" s="51">
        <f t="shared" si="0"/>
        <v>0</v>
      </c>
      <c r="K26" s="13">
        <v>4</v>
      </c>
      <c r="L26" s="13">
        <v>0</v>
      </c>
      <c r="M26" s="13">
        <v>6</v>
      </c>
      <c r="N26" s="13">
        <v>0</v>
      </c>
      <c r="O26" s="51">
        <f t="shared" si="1"/>
        <v>-2</v>
      </c>
      <c r="P26" s="51">
        <f t="shared" si="1"/>
        <v>0</v>
      </c>
      <c r="Q26" s="13">
        <v>3577</v>
      </c>
      <c r="R26" s="13">
        <v>-7</v>
      </c>
      <c r="S26" s="24">
        <f t="shared" si="3"/>
        <v>2.8683254123567234</v>
      </c>
    </row>
    <row r="27" spans="1:19" s="6" customFormat="1" ht="23.25" customHeight="1" x14ac:dyDescent="0.2">
      <c r="A27" s="13" t="s">
        <v>61</v>
      </c>
      <c r="B27" s="13">
        <v>10231</v>
      </c>
      <c r="C27" s="51">
        <v>-19</v>
      </c>
      <c r="D27" s="52">
        <v>-0.1851851851851852</v>
      </c>
      <c r="E27" s="13">
        <v>0</v>
      </c>
      <c r="F27" s="13">
        <v>0</v>
      </c>
      <c r="G27" s="13">
        <v>14</v>
      </c>
      <c r="H27" s="13">
        <v>0</v>
      </c>
      <c r="I27" s="51">
        <f t="shared" si="0"/>
        <v>-14</v>
      </c>
      <c r="J27" s="51">
        <f t="shared" si="0"/>
        <v>0</v>
      </c>
      <c r="K27" s="13">
        <v>5</v>
      </c>
      <c r="L27" s="13">
        <v>0</v>
      </c>
      <c r="M27" s="13">
        <v>10</v>
      </c>
      <c r="N27" s="13">
        <v>0</v>
      </c>
      <c r="O27" s="51">
        <f t="shared" si="1"/>
        <v>-5</v>
      </c>
      <c r="P27" s="51">
        <f t="shared" si="1"/>
        <v>0</v>
      </c>
      <c r="Q27" s="13">
        <v>3565</v>
      </c>
      <c r="R27" s="13">
        <v>-12</v>
      </c>
      <c r="S27" s="24">
        <f t="shared" si="3"/>
        <v>2.8698457223001403</v>
      </c>
    </row>
    <row r="28" spans="1:19" s="6" customFormat="1" ht="23.25" customHeight="1" x14ac:dyDescent="0.2">
      <c r="A28" s="13" t="s">
        <v>62</v>
      </c>
      <c r="B28" s="13">
        <v>10212</v>
      </c>
      <c r="C28" s="51">
        <v>-5</v>
      </c>
      <c r="D28" s="52">
        <v>-4.8871078095982803E-2</v>
      </c>
      <c r="E28" s="13">
        <v>7</v>
      </c>
      <c r="F28" s="13">
        <v>0</v>
      </c>
      <c r="G28" s="13">
        <v>15</v>
      </c>
      <c r="H28" s="13">
        <v>0</v>
      </c>
      <c r="I28" s="51">
        <f t="shared" si="0"/>
        <v>-8</v>
      </c>
      <c r="J28" s="51">
        <f t="shared" si="0"/>
        <v>0</v>
      </c>
      <c r="K28" s="13">
        <v>9</v>
      </c>
      <c r="L28" s="13">
        <v>3</v>
      </c>
      <c r="M28" s="13">
        <v>6</v>
      </c>
      <c r="N28" s="13">
        <v>3</v>
      </c>
      <c r="O28" s="51">
        <f t="shared" si="1"/>
        <v>3</v>
      </c>
      <c r="P28" s="51">
        <f t="shared" si="1"/>
        <v>0</v>
      </c>
      <c r="Q28" s="13">
        <v>3556</v>
      </c>
      <c r="R28" s="13">
        <v>-9</v>
      </c>
      <c r="S28" s="24">
        <f t="shared" si="3"/>
        <v>2.8717660292463441</v>
      </c>
    </row>
    <row r="29" spans="1:19" s="6" customFormat="1" ht="23.25" customHeight="1" x14ac:dyDescent="0.2">
      <c r="A29" s="13" t="s">
        <v>63</v>
      </c>
      <c r="B29" s="13">
        <v>10198</v>
      </c>
      <c r="C29" s="51">
        <v>-6</v>
      </c>
      <c r="D29" s="52">
        <v>-5.8754406580493537E-2</v>
      </c>
      <c r="E29" s="13">
        <v>3</v>
      </c>
      <c r="F29" s="13">
        <v>0</v>
      </c>
      <c r="G29" s="13">
        <v>15</v>
      </c>
      <c r="H29" s="13">
        <v>0</v>
      </c>
      <c r="I29" s="51">
        <f t="shared" si="0"/>
        <v>-12</v>
      </c>
      <c r="J29" s="51">
        <f t="shared" si="0"/>
        <v>0</v>
      </c>
      <c r="K29" s="13">
        <v>14</v>
      </c>
      <c r="L29" s="13">
        <v>1</v>
      </c>
      <c r="M29" s="13">
        <v>8</v>
      </c>
      <c r="N29" s="13">
        <v>3</v>
      </c>
      <c r="O29" s="51">
        <f t="shared" si="1"/>
        <v>6</v>
      </c>
      <c r="P29" s="51">
        <f t="shared" si="1"/>
        <v>-2</v>
      </c>
      <c r="Q29" s="13">
        <v>3556</v>
      </c>
      <c r="R29" s="13">
        <v>0</v>
      </c>
      <c r="S29" s="24">
        <f t="shared" si="3"/>
        <v>2.8678290213723283</v>
      </c>
    </row>
    <row r="30" spans="1:19" s="6" customFormat="1" ht="23.25" customHeight="1" x14ac:dyDescent="0.2">
      <c r="A30" s="13" t="s">
        <v>64</v>
      </c>
      <c r="B30" s="13">
        <v>10190</v>
      </c>
      <c r="C30" s="51">
        <v>-13</v>
      </c>
      <c r="D30" s="52">
        <v>-0.12747597568150618</v>
      </c>
      <c r="E30" s="13">
        <v>4</v>
      </c>
      <c r="F30" s="13">
        <v>0</v>
      </c>
      <c r="G30" s="13">
        <v>15</v>
      </c>
      <c r="H30" s="13">
        <v>0</v>
      </c>
      <c r="I30" s="51">
        <f t="shared" si="0"/>
        <v>-11</v>
      </c>
      <c r="J30" s="51">
        <f t="shared" si="0"/>
        <v>0</v>
      </c>
      <c r="K30" s="13">
        <v>5</v>
      </c>
      <c r="L30" s="13">
        <v>0</v>
      </c>
      <c r="M30" s="13">
        <v>7</v>
      </c>
      <c r="N30" s="13">
        <v>0</v>
      </c>
      <c r="O30" s="51">
        <f t="shared" si="1"/>
        <v>-2</v>
      </c>
      <c r="P30" s="51">
        <f t="shared" si="1"/>
        <v>0</v>
      </c>
      <c r="Q30" s="13">
        <v>3551</v>
      </c>
      <c r="R30" s="13">
        <v>-5</v>
      </c>
      <c r="S30" s="24">
        <f t="shared" si="3"/>
        <v>2.8696141931850181</v>
      </c>
    </row>
    <row r="31" spans="1:19" s="6" customFormat="1" ht="23.25" customHeight="1" x14ac:dyDescent="0.2">
      <c r="A31" s="13" t="s">
        <v>65</v>
      </c>
      <c r="B31" s="13">
        <v>10184</v>
      </c>
      <c r="C31" s="51">
        <v>-3</v>
      </c>
      <c r="D31" s="52">
        <v>-2.9440628066732092E-2</v>
      </c>
      <c r="E31" s="13">
        <v>7</v>
      </c>
      <c r="F31" s="13">
        <v>0</v>
      </c>
      <c r="G31" s="13">
        <v>12</v>
      </c>
      <c r="H31" s="13">
        <v>0</v>
      </c>
      <c r="I31" s="51">
        <f t="shared" si="0"/>
        <v>-5</v>
      </c>
      <c r="J31" s="51">
        <f t="shared" si="0"/>
        <v>0</v>
      </c>
      <c r="K31" s="13">
        <v>8</v>
      </c>
      <c r="L31" s="13">
        <v>1</v>
      </c>
      <c r="M31" s="13">
        <v>6</v>
      </c>
      <c r="N31" s="13">
        <v>0</v>
      </c>
      <c r="O31" s="51">
        <f t="shared" si="1"/>
        <v>2</v>
      </c>
      <c r="P31" s="51">
        <f t="shared" si="1"/>
        <v>1</v>
      </c>
      <c r="Q31" s="13">
        <v>3550</v>
      </c>
      <c r="R31" s="13">
        <v>-1</v>
      </c>
      <c r="S31" s="24">
        <f t="shared" si="3"/>
        <v>2.8687323943661971</v>
      </c>
    </row>
    <row r="32" spans="1:19" s="6" customFormat="1" ht="23.25" customHeight="1" x14ac:dyDescent="0.2">
      <c r="A32" s="13" t="s">
        <v>66</v>
      </c>
      <c r="B32" s="13">
        <v>10166</v>
      </c>
      <c r="C32" s="51">
        <v>-12</v>
      </c>
      <c r="D32" s="52">
        <v>-0.1178318931657502</v>
      </c>
      <c r="E32" s="13">
        <v>3</v>
      </c>
      <c r="F32" s="13">
        <v>0</v>
      </c>
      <c r="G32" s="13">
        <v>13</v>
      </c>
      <c r="H32" s="13">
        <v>0</v>
      </c>
      <c r="I32" s="51">
        <f t="shared" si="0"/>
        <v>-10</v>
      </c>
      <c r="J32" s="51">
        <f t="shared" si="0"/>
        <v>0</v>
      </c>
      <c r="K32" s="13">
        <v>4</v>
      </c>
      <c r="L32" s="13">
        <v>0</v>
      </c>
      <c r="M32" s="13">
        <v>6</v>
      </c>
      <c r="N32" s="13">
        <v>0</v>
      </c>
      <c r="O32" s="51">
        <f t="shared" si="1"/>
        <v>-2</v>
      </c>
      <c r="P32" s="51">
        <f t="shared" si="1"/>
        <v>0</v>
      </c>
      <c r="Q32" s="13">
        <v>3545</v>
      </c>
      <c r="R32" s="13">
        <v>-5</v>
      </c>
      <c r="S32" s="24">
        <f t="shared" si="3"/>
        <v>2.867700987306065</v>
      </c>
    </row>
    <row r="33" spans="1:19" s="6" customFormat="1" ht="23.25" customHeight="1" x14ac:dyDescent="0.2">
      <c r="A33" s="13" t="s">
        <v>67</v>
      </c>
      <c r="B33" s="13">
        <v>10156</v>
      </c>
      <c r="C33" s="51">
        <v>-8</v>
      </c>
      <c r="D33" s="52">
        <v>-7.8693684831792246E-2</v>
      </c>
      <c r="E33" s="13">
        <v>4</v>
      </c>
      <c r="F33" s="13">
        <v>0</v>
      </c>
      <c r="G33" s="13">
        <v>15</v>
      </c>
      <c r="H33" s="13">
        <v>0</v>
      </c>
      <c r="I33" s="51">
        <f t="shared" si="0"/>
        <v>-11</v>
      </c>
      <c r="J33" s="51">
        <f t="shared" si="0"/>
        <v>0</v>
      </c>
      <c r="K33" s="13">
        <v>6</v>
      </c>
      <c r="L33" s="13">
        <v>1</v>
      </c>
      <c r="M33" s="13">
        <v>3</v>
      </c>
      <c r="N33" s="13">
        <v>1</v>
      </c>
      <c r="O33" s="51">
        <f t="shared" si="1"/>
        <v>3</v>
      </c>
      <c r="P33" s="51">
        <f t="shared" si="1"/>
        <v>0</v>
      </c>
      <c r="Q33" s="13">
        <v>3545</v>
      </c>
      <c r="R33" s="13">
        <v>0</v>
      </c>
      <c r="S33" s="24">
        <f t="shared" si="3"/>
        <v>2.864880112834979</v>
      </c>
    </row>
    <row r="34" spans="1:19" s="6" customFormat="1" ht="23.25" customHeight="1" x14ac:dyDescent="0.2">
      <c r="A34" s="13" t="s">
        <v>68</v>
      </c>
      <c r="B34" s="13">
        <v>10142</v>
      </c>
      <c r="C34" s="51">
        <v>-16</v>
      </c>
      <c r="D34" s="52">
        <v>-0.15754233950374164</v>
      </c>
      <c r="E34" s="13">
        <v>1</v>
      </c>
      <c r="F34" s="13">
        <v>0</v>
      </c>
      <c r="G34" s="13">
        <v>16</v>
      </c>
      <c r="H34" s="13">
        <v>0</v>
      </c>
      <c r="I34" s="51">
        <f t="shared" si="0"/>
        <v>-15</v>
      </c>
      <c r="J34" s="51">
        <f t="shared" si="0"/>
        <v>0</v>
      </c>
      <c r="K34" s="13">
        <v>7</v>
      </c>
      <c r="L34" s="13">
        <v>3</v>
      </c>
      <c r="M34" s="13">
        <v>8</v>
      </c>
      <c r="N34" s="13">
        <v>0</v>
      </c>
      <c r="O34" s="51">
        <f t="shared" si="1"/>
        <v>-1</v>
      </c>
      <c r="P34" s="51">
        <f t="shared" si="1"/>
        <v>3</v>
      </c>
      <c r="Q34" s="13">
        <v>3548</v>
      </c>
      <c r="R34" s="13">
        <v>3</v>
      </c>
      <c r="S34" s="24">
        <f t="shared" si="3"/>
        <v>2.8585118376550169</v>
      </c>
    </row>
    <row r="35" spans="1:19" s="6" customFormat="1" ht="23.25" customHeight="1" x14ac:dyDescent="0.2">
      <c r="A35" s="13" t="s">
        <v>69</v>
      </c>
      <c r="B35" s="13">
        <v>10125</v>
      </c>
      <c r="C35" s="51">
        <v>-35</v>
      </c>
      <c r="D35" s="52">
        <v>-0.34509958588049694</v>
      </c>
      <c r="E35" s="13">
        <v>5</v>
      </c>
      <c r="F35" s="13">
        <v>0</v>
      </c>
      <c r="G35" s="13">
        <v>16</v>
      </c>
      <c r="H35" s="13">
        <v>0</v>
      </c>
      <c r="I35" s="51">
        <f t="shared" si="0"/>
        <v>-11</v>
      </c>
      <c r="J35" s="51">
        <f t="shared" si="0"/>
        <v>0</v>
      </c>
      <c r="K35" s="13">
        <v>19</v>
      </c>
      <c r="L35" s="13">
        <v>0</v>
      </c>
      <c r="M35" s="13">
        <v>43</v>
      </c>
      <c r="N35" s="13">
        <v>0</v>
      </c>
      <c r="O35" s="51">
        <f t="shared" si="1"/>
        <v>-24</v>
      </c>
      <c r="P35" s="51">
        <f t="shared" si="1"/>
        <v>0</v>
      </c>
      <c r="Q35" s="13">
        <v>3550</v>
      </c>
      <c r="R35" s="13">
        <v>2</v>
      </c>
      <c r="S35" s="24">
        <f t="shared" si="3"/>
        <v>2.852112676056338</v>
      </c>
    </row>
    <row r="36" spans="1:19" s="6" customFormat="1" ht="22.5" customHeight="1" x14ac:dyDescent="0.2">
      <c r="A36" s="13" t="s">
        <v>58</v>
      </c>
      <c r="B36" s="13">
        <v>10097</v>
      </c>
      <c r="C36" s="51">
        <v>-14</v>
      </c>
      <c r="D36" s="52">
        <v>-0.13827160493827159</v>
      </c>
      <c r="E36" s="13">
        <v>10</v>
      </c>
      <c r="F36" s="13">
        <v>0</v>
      </c>
      <c r="G36" s="13">
        <v>15</v>
      </c>
      <c r="H36" s="13">
        <v>1</v>
      </c>
      <c r="I36" s="51">
        <f t="shared" si="0"/>
        <v>-5</v>
      </c>
      <c r="J36" s="51">
        <f t="shared" si="0"/>
        <v>-1</v>
      </c>
      <c r="K36" s="13">
        <v>8</v>
      </c>
      <c r="L36" s="13">
        <v>1</v>
      </c>
      <c r="M36" s="13">
        <v>17</v>
      </c>
      <c r="N36" s="13">
        <v>1</v>
      </c>
      <c r="O36" s="51">
        <f t="shared" si="1"/>
        <v>-9</v>
      </c>
      <c r="P36" s="51">
        <f t="shared" si="1"/>
        <v>0</v>
      </c>
      <c r="Q36" s="13">
        <v>3547</v>
      </c>
      <c r="R36" s="13">
        <v>-3</v>
      </c>
      <c r="S36" s="24">
        <f t="shared" si="3"/>
        <v>2.8466309557372429</v>
      </c>
    </row>
    <row r="37" spans="1:19" s="6" customFormat="1" ht="23.25" customHeight="1" x14ac:dyDescent="0.2">
      <c r="A37" s="13" t="s">
        <v>59</v>
      </c>
      <c r="B37" s="13">
        <v>10075</v>
      </c>
      <c r="C37" s="51">
        <v>-13</v>
      </c>
      <c r="D37" s="52">
        <v>-0.12875111419233437</v>
      </c>
      <c r="E37" s="13">
        <v>3</v>
      </c>
      <c r="F37" s="13">
        <v>0</v>
      </c>
      <c r="G37" s="13">
        <v>14</v>
      </c>
      <c r="H37" s="13">
        <v>0</v>
      </c>
      <c r="I37" s="51">
        <f t="shared" si="0"/>
        <v>-11</v>
      </c>
      <c r="J37" s="51">
        <f t="shared" si="0"/>
        <v>0</v>
      </c>
      <c r="K37" s="13">
        <v>7</v>
      </c>
      <c r="L37" s="13">
        <v>0</v>
      </c>
      <c r="M37" s="13">
        <v>9</v>
      </c>
      <c r="N37" s="13">
        <v>2</v>
      </c>
      <c r="O37" s="51">
        <f t="shared" si="1"/>
        <v>-2</v>
      </c>
      <c r="P37" s="51">
        <f t="shared" si="1"/>
        <v>-2</v>
      </c>
      <c r="Q37" s="13">
        <v>3546</v>
      </c>
      <c r="R37" s="13">
        <v>-1</v>
      </c>
      <c r="S37" s="24">
        <f t="shared" si="3"/>
        <v>2.8412295544275241</v>
      </c>
    </row>
    <row r="38" spans="1:19" s="6" customFormat="1" ht="23.25" customHeight="1" x14ac:dyDescent="0.2">
      <c r="A38" s="13" t="s">
        <v>60</v>
      </c>
      <c r="B38" s="13">
        <v>10055</v>
      </c>
      <c r="C38" s="51">
        <v>-14</v>
      </c>
      <c r="D38" s="52">
        <v>-0.13895781637717122</v>
      </c>
      <c r="E38" s="13">
        <v>4</v>
      </c>
      <c r="F38" s="13">
        <v>0</v>
      </c>
      <c r="G38" s="13">
        <v>17</v>
      </c>
      <c r="H38" s="13">
        <v>0</v>
      </c>
      <c r="I38" s="51">
        <f t="shared" si="0"/>
        <v>-13</v>
      </c>
      <c r="J38" s="51">
        <f t="shared" si="0"/>
        <v>0</v>
      </c>
      <c r="K38" s="13">
        <v>6</v>
      </c>
      <c r="L38" s="13">
        <v>1</v>
      </c>
      <c r="M38" s="13">
        <v>7</v>
      </c>
      <c r="N38" s="13">
        <v>0</v>
      </c>
      <c r="O38" s="51">
        <f t="shared" si="1"/>
        <v>-1</v>
      </c>
      <c r="P38" s="51">
        <f t="shared" si="1"/>
        <v>1</v>
      </c>
      <c r="Q38" s="13">
        <v>3538</v>
      </c>
      <c r="R38" s="13">
        <v>-8</v>
      </c>
      <c r="S38" s="24">
        <f t="shared" si="3"/>
        <v>2.8420011305822497</v>
      </c>
    </row>
    <row r="39" spans="1:19" s="6" customFormat="1" ht="23.25" customHeight="1" x14ac:dyDescent="0.2">
      <c r="A39" s="13" t="s">
        <v>61</v>
      </c>
      <c r="B39" s="13">
        <v>10039</v>
      </c>
      <c r="C39" s="51">
        <v>-15</v>
      </c>
      <c r="D39" s="52">
        <v>-0.14917951268025859</v>
      </c>
      <c r="E39" s="13">
        <v>2</v>
      </c>
      <c r="F39" s="13">
        <v>0</v>
      </c>
      <c r="G39" s="13">
        <v>14</v>
      </c>
      <c r="H39" s="13">
        <v>0</v>
      </c>
      <c r="I39" s="51">
        <f t="shared" si="0"/>
        <v>-12</v>
      </c>
      <c r="J39" s="51">
        <f t="shared" si="0"/>
        <v>0</v>
      </c>
      <c r="K39" s="13">
        <v>10</v>
      </c>
      <c r="L39" s="13">
        <v>4</v>
      </c>
      <c r="M39" s="13">
        <v>13</v>
      </c>
      <c r="N39" s="13">
        <v>0</v>
      </c>
      <c r="O39" s="51">
        <f t="shared" si="1"/>
        <v>-3</v>
      </c>
      <c r="P39" s="51">
        <f t="shared" si="1"/>
        <v>4</v>
      </c>
      <c r="Q39" s="13">
        <v>3541</v>
      </c>
      <c r="R39" s="13">
        <v>3</v>
      </c>
      <c r="S39" s="24">
        <f t="shared" si="3"/>
        <v>2.8350748376164927</v>
      </c>
    </row>
    <row r="40" spans="1:19" s="6" customFormat="1" ht="23.25" customHeight="1" x14ac:dyDescent="0.2">
      <c r="A40" s="13" t="s">
        <v>62</v>
      </c>
      <c r="B40" s="13">
        <v>10025</v>
      </c>
      <c r="C40" s="51">
        <v>-9</v>
      </c>
      <c r="D40" s="52">
        <v>-8.9650363582030074E-2</v>
      </c>
      <c r="E40" s="13">
        <v>5</v>
      </c>
      <c r="F40" s="13">
        <v>0</v>
      </c>
      <c r="G40" s="13">
        <v>9</v>
      </c>
      <c r="H40" s="13">
        <v>0</v>
      </c>
      <c r="I40" s="51">
        <f t="shared" si="0"/>
        <v>-4</v>
      </c>
      <c r="J40" s="51">
        <f t="shared" si="0"/>
        <v>0</v>
      </c>
      <c r="K40" s="13">
        <v>7</v>
      </c>
      <c r="L40" s="13">
        <v>0</v>
      </c>
      <c r="M40" s="13">
        <v>12</v>
      </c>
      <c r="N40" s="13">
        <v>0</v>
      </c>
      <c r="O40" s="51">
        <f t="shared" si="1"/>
        <v>-5</v>
      </c>
      <c r="P40" s="51">
        <f t="shared" si="1"/>
        <v>0</v>
      </c>
      <c r="Q40" s="13">
        <v>3535</v>
      </c>
      <c r="R40" s="13">
        <v>-6</v>
      </c>
      <c r="S40" s="24">
        <f t="shared" si="3"/>
        <v>2.835926449787836</v>
      </c>
    </row>
    <row r="41" spans="1:19" s="6" customFormat="1" ht="23.25" customHeight="1" x14ac:dyDescent="0.2">
      <c r="A41" s="13" t="s">
        <v>63</v>
      </c>
      <c r="B41" s="13">
        <v>10017</v>
      </c>
      <c r="C41" s="51">
        <v>-10</v>
      </c>
      <c r="D41" s="52">
        <v>-9.9750623441396499E-2</v>
      </c>
      <c r="E41" s="13">
        <v>3</v>
      </c>
      <c r="F41" s="13">
        <v>0</v>
      </c>
      <c r="G41" s="13">
        <v>12</v>
      </c>
      <c r="H41" s="13">
        <v>0</v>
      </c>
      <c r="I41" s="51">
        <f t="shared" si="0"/>
        <v>-9</v>
      </c>
      <c r="J41" s="51">
        <f t="shared" si="0"/>
        <v>0</v>
      </c>
      <c r="K41" s="13">
        <v>7</v>
      </c>
      <c r="L41" s="13">
        <v>0</v>
      </c>
      <c r="M41" s="13">
        <v>8</v>
      </c>
      <c r="N41" s="13">
        <v>0</v>
      </c>
      <c r="O41" s="51">
        <f t="shared" si="1"/>
        <v>-1</v>
      </c>
      <c r="P41" s="51">
        <f t="shared" si="1"/>
        <v>0</v>
      </c>
      <c r="Q41" s="13">
        <v>3530</v>
      </c>
      <c r="R41" s="13">
        <v>-5</v>
      </c>
      <c r="S41" s="24">
        <f t="shared" si="3"/>
        <v>2.8376770538243625</v>
      </c>
    </row>
    <row r="42" spans="1:19" s="6" customFormat="1" ht="23.25" customHeight="1" x14ac:dyDescent="0.2">
      <c r="A42" s="13" t="s">
        <v>64</v>
      </c>
      <c r="B42" s="13">
        <v>9989</v>
      </c>
      <c r="C42" s="51">
        <v>-12</v>
      </c>
      <c r="D42" s="52">
        <v>-0.11979634621144056</v>
      </c>
      <c r="E42" s="13">
        <v>3</v>
      </c>
      <c r="F42" s="13">
        <v>0</v>
      </c>
      <c r="G42" s="13">
        <v>16</v>
      </c>
      <c r="H42" s="13">
        <v>0</v>
      </c>
      <c r="I42" s="51">
        <f t="shared" si="0"/>
        <v>-13</v>
      </c>
      <c r="J42" s="51">
        <f t="shared" si="0"/>
        <v>0</v>
      </c>
      <c r="K42" s="13">
        <v>11</v>
      </c>
      <c r="L42" s="13">
        <v>2</v>
      </c>
      <c r="M42" s="13">
        <v>10</v>
      </c>
      <c r="N42" s="13">
        <v>1</v>
      </c>
      <c r="O42" s="51">
        <f t="shared" si="1"/>
        <v>1</v>
      </c>
      <c r="P42" s="51">
        <f t="shared" si="1"/>
        <v>1</v>
      </c>
      <c r="Q42" s="13">
        <v>3528</v>
      </c>
      <c r="R42" s="13">
        <v>-2</v>
      </c>
      <c r="S42" s="24">
        <f t="shared" si="3"/>
        <v>2.8313492063492065</v>
      </c>
    </row>
    <row r="43" spans="1:19" s="6" customFormat="1" ht="23.25" customHeight="1" x14ac:dyDescent="0.2">
      <c r="A43" s="13" t="s">
        <v>65</v>
      </c>
      <c r="B43" s="13">
        <v>9983</v>
      </c>
      <c r="C43" s="51">
        <v>-7</v>
      </c>
      <c r="D43" s="52">
        <v>-7.0077084793272598E-2</v>
      </c>
      <c r="E43" s="13">
        <v>5</v>
      </c>
      <c r="F43" s="13">
        <v>0</v>
      </c>
      <c r="G43" s="13">
        <v>20</v>
      </c>
      <c r="H43" s="13">
        <v>0</v>
      </c>
      <c r="I43" s="51">
        <f t="shared" si="0"/>
        <v>-15</v>
      </c>
      <c r="J43" s="51">
        <f t="shared" si="0"/>
        <v>0</v>
      </c>
      <c r="K43" s="13">
        <v>13</v>
      </c>
      <c r="L43" s="13">
        <v>3</v>
      </c>
      <c r="M43" s="13">
        <v>5</v>
      </c>
      <c r="N43" s="13">
        <v>0</v>
      </c>
      <c r="O43" s="51">
        <f t="shared" si="1"/>
        <v>8</v>
      </c>
      <c r="P43" s="51">
        <f t="shared" si="1"/>
        <v>3</v>
      </c>
      <c r="Q43" s="13">
        <v>3531</v>
      </c>
      <c r="R43" s="13">
        <v>3</v>
      </c>
      <c r="S43" s="24">
        <f t="shared" si="3"/>
        <v>2.8272444066836591</v>
      </c>
    </row>
    <row r="44" spans="1:19" s="6" customFormat="1" ht="23.25" customHeight="1" x14ac:dyDescent="0.2">
      <c r="A44" s="13" t="s">
        <v>70</v>
      </c>
      <c r="B44" s="13">
        <v>9953</v>
      </c>
      <c r="C44" s="51">
        <v>-23</v>
      </c>
      <c r="D44" s="52">
        <v>-0.23039166583191428</v>
      </c>
      <c r="E44" s="13">
        <v>1</v>
      </c>
      <c r="F44" s="13">
        <v>0</v>
      </c>
      <c r="G44" s="13">
        <v>17</v>
      </c>
      <c r="H44" s="13">
        <v>0</v>
      </c>
      <c r="I44" s="51">
        <f t="shared" si="0"/>
        <v>-16</v>
      </c>
      <c r="J44" s="51">
        <f t="shared" si="0"/>
        <v>0</v>
      </c>
      <c r="K44" s="13">
        <v>4</v>
      </c>
      <c r="L44" s="13">
        <v>1</v>
      </c>
      <c r="M44" s="13">
        <v>11</v>
      </c>
      <c r="N44" s="13">
        <v>0</v>
      </c>
      <c r="O44" s="51">
        <f t="shared" si="1"/>
        <v>-7</v>
      </c>
      <c r="P44" s="51">
        <f t="shared" si="1"/>
        <v>1</v>
      </c>
      <c r="Q44" s="13">
        <v>3525</v>
      </c>
      <c r="R44" s="13">
        <v>-6</v>
      </c>
      <c r="S44" s="24">
        <f t="shared" si="3"/>
        <v>2.8235460992907799</v>
      </c>
    </row>
    <row r="45" spans="1:19" s="6" customFormat="1" ht="23.25" customHeight="1" x14ac:dyDescent="0.2">
      <c r="A45" s="13" t="s">
        <v>67</v>
      </c>
      <c r="B45" s="13">
        <v>9950</v>
      </c>
      <c r="C45" s="51">
        <v>1</v>
      </c>
      <c r="D45" s="52">
        <v>1.0047221943132725E-2</v>
      </c>
      <c r="E45" s="13">
        <v>5</v>
      </c>
      <c r="F45" s="13">
        <v>0</v>
      </c>
      <c r="G45" s="13">
        <v>16</v>
      </c>
      <c r="H45" s="13">
        <v>0</v>
      </c>
      <c r="I45" s="51">
        <f t="shared" si="0"/>
        <v>-11</v>
      </c>
      <c r="J45" s="51">
        <f t="shared" si="0"/>
        <v>0</v>
      </c>
      <c r="K45" s="13">
        <v>16</v>
      </c>
      <c r="L45" s="13">
        <v>6</v>
      </c>
      <c r="M45" s="13">
        <v>4</v>
      </c>
      <c r="N45" s="13">
        <v>1</v>
      </c>
      <c r="O45" s="51">
        <f t="shared" si="1"/>
        <v>12</v>
      </c>
      <c r="P45" s="51">
        <f t="shared" si="1"/>
        <v>5</v>
      </c>
      <c r="Q45" s="13">
        <v>3525</v>
      </c>
      <c r="R45" s="13">
        <v>0</v>
      </c>
      <c r="S45" s="24">
        <f t="shared" si="3"/>
        <v>2.8226950354609928</v>
      </c>
    </row>
    <row r="46" spans="1:19" s="6" customFormat="1" ht="23.25" customHeight="1" x14ac:dyDescent="0.2">
      <c r="A46" s="13" t="s">
        <v>68</v>
      </c>
      <c r="B46" s="13">
        <v>9921</v>
      </c>
      <c r="C46" s="51">
        <v>-17</v>
      </c>
      <c r="D46" s="52">
        <v>-0.17085427135678391</v>
      </c>
      <c r="E46" s="13">
        <v>3</v>
      </c>
      <c r="F46" s="13">
        <v>0</v>
      </c>
      <c r="G46" s="13">
        <v>11</v>
      </c>
      <c r="H46" s="13">
        <v>0</v>
      </c>
      <c r="I46" s="51">
        <f>E46-G46</f>
        <v>-8</v>
      </c>
      <c r="J46" s="51">
        <f t="shared" si="0"/>
        <v>0</v>
      </c>
      <c r="K46" s="13">
        <v>2</v>
      </c>
      <c r="L46" s="13">
        <v>1</v>
      </c>
      <c r="M46" s="13">
        <v>11</v>
      </c>
      <c r="N46" s="13">
        <v>2</v>
      </c>
      <c r="O46" s="51">
        <f t="shared" si="1"/>
        <v>-9</v>
      </c>
      <c r="P46" s="51">
        <f t="shared" si="1"/>
        <v>-1</v>
      </c>
      <c r="Q46" s="13">
        <v>3517</v>
      </c>
      <c r="R46" s="13">
        <v>-8</v>
      </c>
      <c r="S46" s="24">
        <f t="shared" si="3"/>
        <v>2.8208700597099803</v>
      </c>
    </row>
    <row r="47" spans="1:19" s="6" customFormat="1" ht="23.25" customHeight="1" x14ac:dyDescent="0.2">
      <c r="A47" s="13" t="s">
        <v>69</v>
      </c>
      <c r="B47" s="13">
        <v>9885</v>
      </c>
      <c r="C47" s="51">
        <v>-31</v>
      </c>
      <c r="D47" s="52">
        <v>-0.31246850115915736</v>
      </c>
      <c r="E47" s="13">
        <v>3</v>
      </c>
      <c r="F47" s="13">
        <v>0</v>
      </c>
      <c r="G47" s="13">
        <v>17</v>
      </c>
      <c r="H47" s="13">
        <v>0</v>
      </c>
      <c r="I47" s="51">
        <f t="shared" si="0"/>
        <v>-14</v>
      </c>
      <c r="J47" s="51">
        <f t="shared" si="0"/>
        <v>0</v>
      </c>
      <c r="K47" s="13">
        <v>21</v>
      </c>
      <c r="L47" s="13">
        <v>0</v>
      </c>
      <c r="M47" s="13">
        <v>38</v>
      </c>
      <c r="N47" s="13">
        <v>1</v>
      </c>
      <c r="O47" s="51">
        <f t="shared" si="1"/>
        <v>-17</v>
      </c>
      <c r="P47" s="51">
        <f t="shared" si="1"/>
        <v>-1</v>
      </c>
      <c r="Q47" s="13">
        <v>3518</v>
      </c>
      <c r="R47" s="13">
        <v>1</v>
      </c>
      <c r="S47" s="24">
        <f t="shared" si="3"/>
        <v>2.8098351335986358</v>
      </c>
    </row>
    <row r="48" spans="1:19" s="6" customFormat="1" ht="23.25" customHeight="1" x14ac:dyDescent="0.2">
      <c r="A48" s="13" t="s">
        <v>58</v>
      </c>
      <c r="B48" s="13">
        <v>9886</v>
      </c>
      <c r="C48" s="51">
        <v>-5</v>
      </c>
      <c r="D48" s="52">
        <v>-5.0581689428426911E-2</v>
      </c>
      <c r="E48" s="13">
        <v>2</v>
      </c>
      <c r="F48" s="13">
        <v>0</v>
      </c>
      <c r="G48" s="13">
        <v>12</v>
      </c>
      <c r="H48" s="13">
        <v>0</v>
      </c>
      <c r="I48" s="51">
        <f t="shared" si="0"/>
        <v>-10</v>
      </c>
      <c r="J48" s="51">
        <f t="shared" si="0"/>
        <v>0</v>
      </c>
      <c r="K48" s="13">
        <v>19</v>
      </c>
      <c r="L48" s="13">
        <v>0</v>
      </c>
      <c r="M48" s="13">
        <v>14</v>
      </c>
      <c r="N48" s="13">
        <v>2</v>
      </c>
      <c r="O48" s="51">
        <f t="shared" si="1"/>
        <v>5</v>
      </c>
      <c r="P48" s="51">
        <f t="shared" si="1"/>
        <v>-2</v>
      </c>
      <c r="Q48" s="13">
        <v>3517</v>
      </c>
      <c r="R48" s="13">
        <v>-1</v>
      </c>
      <c r="S48" s="24">
        <f t="shared" si="3"/>
        <v>2.8109183963605346</v>
      </c>
    </row>
    <row r="49" spans="1:19" s="6" customFormat="1" ht="23.25" customHeight="1" x14ac:dyDescent="0.2">
      <c r="A49" s="13" t="s">
        <v>59</v>
      </c>
      <c r="B49" s="13">
        <v>9883</v>
      </c>
      <c r="C49" s="51">
        <v>-11</v>
      </c>
      <c r="D49" s="52">
        <v>-0.11126846044911996</v>
      </c>
      <c r="E49" s="13">
        <v>4</v>
      </c>
      <c r="F49" s="13">
        <v>0</v>
      </c>
      <c r="G49" s="13">
        <v>13</v>
      </c>
      <c r="H49" s="13">
        <v>0</v>
      </c>
      <c r="I49" s="51">
        <f t="shared" si="0"/>
        <v>-9</v>
      </c>
      <c r="J49" s="51">
        <f t="shared" si="0"/>
        <v>0</v>
      </c>
      <c r="K49" s="13">
        <v>8</v>
      </c>
      <c r="L49" s="13">
        <v>1</v>
      </c>
      <c r="M49" s="13">
        <v>10</v>
      </c>
      <c r="N49" s="13">
        <v>0</v>
      </c>
      <c r="O49" s="51">
        <f t="shared" si="1"/>
        <v>-2</v>
      </c>
      <c r="P49" s="51">
        <f t="shared" si="1"/>
        <v>1</v>
      </c>
      <c r="Q49" s="13">
        <v>3522</v>
      </c>
      <c r="R49" s="13">
        <v>5</v>
      </c>
      <c r="S49" s="24">
        <f t="shared" si="3"/>
        <v>2.8060760931289042</v>
      </c>
    </row>
    <row r="50" spans="1:19" s="6" customFormat="1" ht="23.25" customHeight="1" x14ac:dyDescent="0.2">
      <c r="A50" s="13" t="s">
        <v>60</v>
      </c>
      <c r="B50" s="13">
        <v>9874</v>
      </c>
      <c r="C50" s="51">
        <v>-6</v>
      </c>
      <c r="D50" s="52">
        <v>-6.0710310634422747E-2</v>
      </c>
      <c r="E50" s="13">
        <v>2</v>
      </c>
      <c r="F50" s="13">
        <v>0</v>
      </c>
      <c r="G50" s="13">
        <v>13</v>
      </c>
      <c r="H50" s="13">
        <v>0</v>
      </c>
      <c r="I50" s="51">
        <f t="shared" si="0"/>
        <v>-11</v>
      </c>
      <c r="J50" s="51">
        <f t="shared" si="0"/>
        <v>0</v>
      </c>
      <c r="K50" s="13">
        <v>10</v>
      </c>
      <c r="L50" s="13">
        <v>4</v>
      </c>
      <c r="M50" s="13">
        <v>5</v>
      </c>
      <c r="N50" s="13">
        <v>1</v>
      </c>
      <c r="O50" s="51">
        <f t="shared" si="1"/>
        <v>5</v>
      </c>
      <c r="P50" s="51">
        <f t="shared" si="1"/>
        <v>3</v>
      </c>
      <c r="Q50" s="13">
        <v>3521</v>
      </c>
      <c r="R50" s="13">
        <v>-1</v>
      </c>
      <c r="S50" s="24">
        <f t="shared" si="3"/>
        <v>2.8043169554103948</v>
      </c>
    </row>
    <row r="51" spans="1:19" s="6" customFormat="1" ht="23.25" customHeight="1" x14ac:dyDescent="0.2">
      <c r="A51" s="13" t="s">
        <v>61</v>
      </c>
      <c r="B51" s="13">
        <v>9886</v>
      </c>
      <c r="C51" s="51">
        <v>9</v>
      </c>
      <c r="D51" s="52">
        <v>9.114847073121328E-2</v>
      </c>
      <c r="E51" s="13">
        <v>6</v>
      </c>
      <c r="F51" s="13">
        <v>0</v>
      </c>
      <c r="G51" s="13">
        <v>11</v>
      </c>
      <c r="H51" s="13">
        <v>0</v>
      </c>
      <c r="I51" s="51">
        <f t="shared" si="0"/>
        <v>-5</v>
      </c>
      <c r="J51" s="51">
        <f t="shared" si="0"/>
        <v>0</v>
      </c>
      <c r="K51" s="13">
        <v>26</v>
      </c>
      <c r="L51" s="13">
        <v>14</v>
      </c>
      <c r="M51" s="13">
        <v>12</v>
      </c>
      <c r="N51" s="13">
        <v>7</v>
      </c>
      <c r="O51" s="51">
        <f t="shared" si="1"/>
        <v>14</v>
      </c>
      <c r="P51" s="51">
        <f t="shared" si="1"/>
        <v>7</v>
      </c>
      <c r="Q51" s="13">
        <v>3535</v>
      </c>
      <c r="R51" s="13">
        <v>14</v>
      </c>
      <c r="S51" s="24">
        <f t="shared" si="3"/>
        <v>2.7966053748231965</v>
      </c>
    </row>
    <row r="52" spans="1:19" s="6" customFormat="1" ht="23.25" customHeight="1" x14ac:dyDescent="0.2">
      <c r="A52" s="13" t="s">
        <v>62</v>
      </c>
      <c r="B52" s="13">
        <v>9887</v>
      </c>
      <c r="C52" s="51">
        <v>-3</v>
      </c>
      <c r="D52" s="52">
        <v>-3.0345943758850899E-2</v>
      </c>
      <c r="E52" s="13">
        <v>2</v>
      </c>
      <c r="F52" s="13">
        <v>0</v>
      </c>
      <c r="G52" s="13">
        <v>8</v>
      </c>
      <c r="H52" s="13">
        <v>0</v>
      </c>
      <c r="I52" s="51">
        <f t="shared" si="0"/>
        <v>-6</v>
      </c>
      <c r="J52" s="51">
        <f t="shared" si="0"/>
        <v>0</v>
      </c>
      <c r="K52" s="13">
        <v>13</v>
      </c>
      <c r="L52" s="13">
        <v>5</v>
      </c>
      <c r="M52" s="13">
        <v>10</v>
      </c>
      <c r="N52" s="13">
        <v>1</v>
      </c>
      <c r="O52" s="51">
        <f t="shared" si="1"/>
        <v>3</v>
      </c>
      <c r="P52" s="51">
        <f t="shared" si="1"/>
        <v>4</v>
      </c>
      <c r="Q52" s="13">
        <v>3540</v>
      </c>
      <c r="R52" s="13">
        <v>5</v>
      </c>
      <c r="S52" s="24">
        <f t="shared" si="3"/>
        <v>2.7929378531073445</v>
      </c>
    </row>
    <row r="53" spans="1:19" s="6" customFormat="1" ht="23.25" customHeight="1" x14ac:dyDescent="0.2">
      <c r="A53" s="13" t="s">
        <v>63</v>
      </c>
      <c r="B53" s="13">
        <v>9761</v>
      </c>
      <c r="C53" s="51">
        <v>-14</v>
      </c>
      <c r="D53" s="52">
        <v>-0.14160008091433196</v>
      </c>
      <c r="E53" s="13">
        <v>3</v>
      </c>
      <c r="F53" s="13">
        <v>0</v>
      </c>
      <c r="G53" s="13">
        <v>15</v>
      </c>
      <c r="H53" s="13">
        <v>0</v>
      </c>
      <c r="I53" s="51">
        <f t="shared" si="0"/>
        <v>-12</v>
      </c>
      <c r="J53" s="51">
        <f t="shared" si="0"/>
        <v>0</v>
      </c>
      <c r="K53" s="13">
        <v>6</v>
      </c>
      <c r="L53" s="13">
        <v>3</v>
      </c>
      <c r="M53" s="13">
        <v>8</v>
      </c>
      <c r="N53" s="13">
        <v>0</v>
      </c>
      <c r="O53" s="51">
        <f t="shared" si="1"/>
        <v>-2</v>
      </c>
      <c r="P53" s="51">
        <f t="shared" si="1"/>
        <v>3</v>
      </c>
      <c r="Q53" s="13">
        <v>3560</v>
      </c>
      <c r="R53" s="13">
        <v>20</v>
      </c>
      <c r="S53" s="24">
        <f t="shared" si="3"/>
        <v>2.7418539325842697</v>
      </c>
    </row>
    <row r="54" spans="1:19" s="6" customFormat="1" ht="23.25" customHeight="1" x14ac:dyDescent="0.2">
      <c r="A54" s="13" t="s">
        <v>64</v>
      </c>
      <c r="B54" s="13">
        <v>9762</v>
      </c>
      <c r="C54" s="51">
        <v>9</v>
      </c>
      <c r="D54" s="52">
        <v>9.2203667657002358E-2</v>
      </c>
      <c r="E54" s="13">
        <v>8</v>
      </c>
      <c r="F54" s="13">
        <v>0</v>
      </c>
      <c r="G54" s="13">
        <v>7</v>
      </c>
      <c r="H54" s="13">
        <v>0</v>
      </c>
      <c r="I54" s="51">
        <f t="shared" si="0"/>
        <v>1</v>
      </c>
      <c r="J54" s="51">
        <f t="shared" si="0"/>
        <v>0</v>
      </c>
      <c r="K54" s="13">
        <v>13</v>
      </c>
      <c r="L54" s="13">
        <v>5</v>
      </c>
      <c r="M54" s="13">
        <v>5</v>
      </c>
      <c r="N54" s="13">
        <v>0</v>
      </c>
      <c r="O54" s="51">
        <f t="shared" si="1"/>
        <v>8</v>
      </c>
      <c r="P54" s="51">
        <f t="shared" si="1"/>
        <v>5</v>
      </c>
      <c r="Q54" s="13">
        <v>3563</v>
      </c>
      <c r="R54" s="13">
        <v>3</v>
      </c>
      <c r="S54" s="24">
        <f t="shared" si="3"/>
        <v>2.7398259893348302</v>
      </c>
    </row>
    <row r="55" spans="1:19" s="6" customFormat="1" ht="23.25" customHeight="1" x14ac:dyDescent="0.2">
      <c r="A55" s="13" t="s">
        <v>65</v>
      </c>
      <c r="B55" s="13">
        <v>9742</v>
      </c>
      <c r="C55" s="51">
        <v>-10</v>
      </c>
      <c r="D55" s="52">
        <v>-0.1024380249948781</v>
      </c>
      <c r="E55" s="13">
        <v>3</v>
      </c>
      <c r="F55" s="13">
        <v>0</v>
      </c>
      <c r="G55" s="13">
        <v>18</v>
      </c>
      <c r="H55" s="13">
        <v>0</v>
      </c>
      <c r="I55" s="51">
        <f t="shared" si="0"/>
        <v>-15</v>
      </c>
      <c r="J55" s="51">
        <f t="shared" si="0"/>
        <v>0</v>
      </c>
      <c r="K55" s="13">
        <v>8</v>
      </c>
      <c r="L55" s="13">
        <v>0</v>
      </c>
      <c r="M55" s="13">
        <v>3</v>
      </c>
      <c r="N55" s="13">
        <v>0</v>
      </c>
      <c r="O55" s="51">
        <f t="shared" si="1"/>
        <v>5</v>
      </c>
      <c r="P55" s="51">
        <f t="shared" si="1"/>
        <v>0</v>
      </c>
      <c r="Q55" s="13">
        <v>3562</v>
      </c>
      <c r="R55" s="13">
        <v>-1</v>
      </c>
      <c r="S55" s="24">
        <f t="shared" si="3"/>
        <v>2.7349803481190342</v>
      </c>
    </row>
    <row r="56" spans="1:19" s="6" customFormat="1" ht="23.25" customHeight="1" x14ac:dyDescent="0.2">
      <c r="A56" s="13" t="s">
        <v>71</v>
      </c>
      <c r="B56" s="13">
        <v>9736</v>
      </c>
      <c r="C56" s="51">
        <v>-6</v>
      </c>
      <c r="D56" s="52">
        <v>-6.158899609936358E-2</v>
      </c>
      <c r="E56" s="13">
        <v>4</v>
      </c>
      <c r="F56" s="13">
        <v>0</v>
      </c>
      <c r="G56" s="13">
        <v>17</v>
      </c>
      <c r="H56" s="13">
        <v>0</v>
      </c>
      <c r="I56" s="51">
        <f t="shared" si="0"/>
        <v>-13</v>
      </c>
      <c r="J56" s="51">
        <f t="shared" si="0"/>
        <v>0</v>
      </c>
      <c r="K56" s="13">
        <v>12</v>
      </c>
      <c r="L56" s="13">
        <v>0</v>
      </c>
      <c r="M56" s="13">
        <v>5</v>
      </c>
      <c r="N56" s="13">
        <v>0</v>
      </c>
      <c r="O56" s="51">
        <f t="shared" si="1"/>
        <v>7</v>
      </c>
      <c r="P56" s="51">
        <f t="shared" si="1"/>
        <v>0</v>
      </c>
      <c r="Q56" s="13">
        <v>3557</v>
      </c>
      <c r="R56" s="13">
        <v>-5</v>
      </c>
      <c r="S56" s="24">
        <f t="shared" si="3"/>
        <v>2.7371380376721959</v>
      </c>
    </row>
    <row r="57" spans="1:19" s="6" customFormat="1" ht="23.25" customHeight="1" x14ac:dyDescent="0.2">
      <c r="A57" s="13" t="s">
        <v>67</v>
      </c>
      <c r="B57" s="13">
        <v>9725</v>
      </c>
      <c r="C57" s="51">
        <v>-13</v>
      </c>
      <c r="D57" s="52">
        <v>-0.13352506162695152</v>
      </c>
      <c r="E57" s="13">
        <v>3</v>
      </c>
      <c r="F57" s="13">
        <v>0</v>
      </c>
      <c r="G57" s="13">
        <v>17</v>
      </c>
      <c r="H57" s="13">
        <v>0</v>
      </c>
      <c r="I57" s="51">
        <f t="shared" si="0"/>
        <v>-14</v>
      </c>
      <c r="J57" s="51">
        <f t="shared" si="0"/>
        <v>0</v>
      </c>
      <c r="K57" s="13">
        <v>8</v>
      </c>
      <c r="L57" s="13">
        <v>2</v>
      </c>
      <c r="M57" s="13">
        <v>7</v>
      </c>
      <c r="N57" s="13">
        <v>5</v>
      </c>
      <c r="O57" s="51">
        <f>K57-M57</f>
        <v>1</v>
      </c>
      <c r="P57" s="51">
        <f t="shared" si="1"/>
        <v>-3</v>
      </c>
      <c r="Q57" s="13">
        <v>3555</v>
      </c>
      <c r="R57" s="13">
        <v>-2</v>
      </c>
      <c r="S57" s="24">
        <f t="shared" si="3"/>
        <v>2.7355836849507735</v>
      </c>
    </row>
    <row r="58" spans="1:19" s="6" customFormat="1" ht="23.25" customHeight="1" x14ac:dyDescent="0.2">
      <c r="A58" s="13" t="s">
        <v>68</v>
      </c>
      <c r="B58" s="13">
        <v>9730</v>
      </c>
      <c r="C58" s="51">
        <v>-7</v>
      </c>
      <c r="D58" s="52">
        <v>-7.1979434447300775E-2</v>
      </c>
      <c r="E58" s="13">
        <v>8</v>
      </c>
      <c r="F58" s="13">
        <v>0</v>
      </c>
      <c r="G58" s="13">
        <v>12</v>
      </c>
      <c r="H58" s="13">
        <v>1</v>
      </c>
      <c r="I58" s="51">
        <f t="shared" si="0"/>
        <v>-4</v>
      </c>
      <c r="J58" s="51">
        <f t="shared" si="0"/>
        <v>-1</v>
      </c>
      <c r="K58" s="13">
        <v>11</v>
      </c>
      <c r="L58" s="13">
        <v>4</v>
      </c>
      <c r="M58" s="13">
        <v>14</v>
      </c>
      <c r="N58" s="13">
        <v>4</v>
      </c>
      <c r="O58" s="51">
        <f t="shared" si="1"/>
        <v>-3</v>
      </c>
      <c r="P58" s="51">
        <f t="shared" si="1"/>
        <v>0</v>
      </c>
      <c r="Q58" s="13">
        <v>3554</v>
      </c>
      <c r="R58" s="13">
        <v>-1</v>
      </c>
      <c r="S58" s="24">
        <f t="shared" si="3"/>
        <v>2.7377602701181769</v>
      </c>
    </row>
    <row r="59" spans="1:19" s="6" customFormat="1" ht="23.25" customHeight="1" x14ac:dyDescent="0.2">
      <c r="A59" s="13" t="s">
        <v>69</v>
      </c>
      <c r="B59" s="13">
        <v>9727</v>
      </c>
      <c r="C59" s="51">
        <v>-20</v>
      </c>
      <c r="D59" s="52">
        <v>-0.20554984583761562</v>
      </c>
      <c r="E59" s="13">
        <v>3</v>
      </c>
      <c r="F59" s="13">
        <v>0</v>
      </c>
      <c r="G59" s="13">
        <v>13</v>
      </c>
      <c r="H59" s="13">
        <v>0</v>
      </c>
      <c r="I59" s="51">
        <f t="shared" si="0"/>
        <v>-10</v>
      </c>
      <c r="J59" s="51">
        <f t="shared" si="0"/>
        <v>0</v>
      </c>
      <c r="K59" s="13">
        <v>28</v>
      </c>
      <c r="L59" s="13">
        <v>2</v>
      </c>
      <c r="M59" s="13">
        <v>38</v>
      </c>
      <c r="N59" s="13">
        <v>2</v>
      </c>
      <c r="O59" s="51">
        <f t="shared" si="1"/>
        <v>-10</v>
      </c>
      <c r="P59" s="51">
        <f t="shared" si="1"/>
        <v>0</v>
      </c>
      <c r="Q59" s="13">
        <v>3566</v>
      </c>
      <c r="R59" s="13">
        <v>12</v>
      </c>
      <c r="S59" s="24">
        <f t="shared" si="3"/>
        <v>2.727706113292204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22</v>
      </c>
      <c r="B3" s="4"/>
      <c r="Q3" s="4"/>
      <c r="R3" s="4"/>
      <c r="S3" s="8" t="s">
        <v>3</v>
      </c>
    </row>
    <row r="4" spans="1:19" ht="24" customHeight="1" x14ac:dyDescent="0.2">
      <c r="A4" s="345" t="s">
        <v>13</v>
      </c>
      <c r="B4" s="50" t="s">
        <v>0</v>
      </c>
      <c r="C4" s="346" t="s">
        <v>72</v>
      </c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8"/>
      <c r="Q4" s="349" t="s">
        <v>1</v>
      </c>
      <c r="R4" s="350"/>
      <c r="S4" s="351" t="s">
        <v>2</v>
      </c>
    </row>
    <row r="5" spans="1:19" ht="24" customHeight="1" x14ac:dyDescent="0.2">
      <c r="A5" s="80"/>
      <c r="B5" s="28"/>
      <c r="C5" s="341" t="s">
        <v>6</v>
      </c>
      <c r="D5" s="343"/>
      <c r="E5" s="341" t="s">
        <v>7</v>
      </c>
      <c r="F5" s="342"/>
      <c r="G5" s="342"/>
      <c r="H5" s="342"/>
      <c r="I5" s="342"/>
      <c r="J5" s="343"/>
      <c r="K5" s="341" t="s">
        <v>8</v>
      </c>
      <c r="L5" s="342"/>
      <c r="M5" s="342"/>
      <c r="N5" s="342"/>
      <c r="O5" s="342"/>
      <c r="P5" s="343"/>
      <c r="Q5" s="15"/>
      <c r="R5" s="20"/>
      <c r="S5" s="82"/>
    </row>
    <row r="6" spans="1:19" ht="24" customHeight="1" x14ac:dyDescent="0.2">
      <c r="A6" s="80"/>
      <c r="B6" s="344" t="s">
        <v>4</v>
      </c>
      <c r="C6" s="354" t="s">
        <v>9</v>
      </c>
      <c r="D6" s="354" t="s">
        <v>10</v>
      </c>
      <c r="E6" s="355" t="s">
        <v>11</v>
      </c>
      <c r="F6" s="356"/>
      <c r="G6" s="355" t="s">
        <v>16</v>
      </c>
      <c r="H6" s="356"/>
      <c r="I6" s="355" t="s">
        <v>17</v>
      </c>
      <c r="J6" s="356"/>
      <c r="K6" s="352" t="s">
        <v>73</v>
      </c>
      <c r="L6" s="32"/>
      <c r="M6" s="352" t="s">
        <v>74</v>
      </c>
      <c r="N6" s="32"/>
      <c r="O6" s="355" t="s">
        <v>12</v>
      </c>
      <c r="P6" s="356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353" t="s">
        <v>75</v>
      </c>
      <c r="G7" s="22"/>
      <c r="H7" s="353" t="s">
        <v>75</v>
      </c>
      <c r="I7" s="22"/>
      <c r="J7" s="353" t="s">
        <v>75</v>
      </c>
      <c r="K7" s="64"/>
      <c r="L7" s="353" t="s">
        <v>75</v>
      </c>
      <c r="M7" s="64"/>
      <c r="N7" s="353" t="s">
        <v>75</v>
      </c>
      <c r="O7" s="22"/>
      <c r="P7" s="353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4765</v>
      </c>
      <c r="C15" s="51">
        <v>-123</v>
      </c>
      <c r="D15" s="52">
        <v>-2.5020341741253049</v>
      </c>
      <c r="E15" s="13">
        <v>16</v>
      </c>
      <c r="F15" s="13">
        <v>0</v>
      </c>
      <c r="G15" s="13">
        <v>150</v>
      </c>
      <c r="H15" s="13">
        <v>0</v>
      </c>
      <c r="I15" s="51">
        <f t="shared" ref="I15:J59" si="0">E15-G15</f>
        <v>-134</v>
      </c>
      <c r="J15" s="51">
        <f t="shared" si="0"/>
        <v>0</v>
      </c>
      <c r="K15" s="13">
        <v>67</v>
      </c>
      <c r="L15" s="13">
        <v>10</v>
      </c>
      <c r="M15" s="13">
        <v>56</v>
      </c>
      <c r="N15" s="13">
        <v>5</v>
      </c>
      <c r="O15" s="51">
        <f t="shared" ref="O15:P59" si="1">K15-M15</f>
        <v>11</v>
      </c>
      <c r="P15" s="51">
        <f t="shared" si="1"/>
        <v>5</v>
      </c>
      <c r="Q15" s="13">
        <v>1933</v>
      </c>
      <c r="R15" s="13" t="s">
        <v>43</v>
      </c>
      <c r="S15" s="24">
        <f t="shared" ref="S15:S21" si="2">B15/Q15</f>
        <v>2.4650801862390068</v>
      </c>
    </row>
    <row r="16" spans="1:19" ht="24" customHeight="1" x14ac:dyDescent="0.2">
      <c r="A16" s="26" t="s">
        <v>51</v>
      </c>
      <c r="B16" s="13">
        <v>4196</v>
      </c>
      <c r="C16" s="51">
        <v>-85</v>
      </c>
      <c r="D16" s="52">
        <v>-1.9822761194029852</v>
      </c>
      <c r="E16" s="13">
        <v>15</v>
      </c>
      <c r="F16" s="13">
        <v>0</v>
      </c>
      <c r="G16" s="13">
        <v>109</v>
      </c>
      <c r="H16" s="13">
        <v>0</v>
      </c>
      <c r="I16" s="51">
        <f t="shared" si="0"/>
        <v>-94</v>
      </c>
      <c r="J16" s="51">
        <f t="shared" si="0"/>
        <v>0</v>
      </c>
      <c r="K16" s="13">
        <v>56</v>
      </c>
      <c r="L16" s="13">
        <v>8</v>
      </c>
      <c r="M16" s="13">
        <v>47</v>
      </c>
      <c r="N16" s="13">
        <v>0</v>
      </c>
      <c r="O16" s="51">
        <f t="shared" si="1"/>
        <v>9</v>
      </c>
      <c r="P16" s="51">
        <f t="shared" si="1"/>
        <v>8</v>
      </c>
      <c r="Q16" s="13">
        <v>1791</v>
      </c>
      <c r="R16" s="13" t="s">
        <v>43</v>
      </c>
      <c r="S16" s="24">
        <f t="shared" si="2"/>
        <v>2.3428252372975993</v>
      </c>
    </row>
    <row r="17" spans="1:19" ht="24" customHeight="1" x14ac:dyDescent="0.2">
      <c r="A17" s="26" t="s">
        <v>52</v>
      </c>
      <c r="B17" s="13">
        <v>4204</v>
      </c>
      <c r="C17" s="51">
        <v>-102</v>
      </c>
      <c r="D17" s="52">
        <v>-2.4308865586272641</v>
      </c>
      <c r="E17" s="13">
        <v>12</v>
      </c>
      <c r="F17" s="13">
        <v>0</v>
      </c>
      <c r="G17" s="13">
        <v>111</v>
      </c>
      <c r="H17" s="13">
        <v>0</v>
      </c>
      <c r="I17" s="51">
        <f t="shared" si="0"/>
        <v>-99</v>
      </c>
      <c r="J17" s="51">
        <f t="shared" si="0"/>
        <v>0</v>
      </c>
      <c r="K17" s="13">
        <v>49</v>
      </c>
      <c r="L17" s="13">
        <v>3</v>
      </c>
      <c r="M17" s="13">
        <v>52</v>
      </c>
      <c r="N17" s="13">
        <v>7</v>
      </c>
      <c r="O17" s="51">
        <f t="shared" si="1"/>
        <v>-3</v>
      </c>
      <c r="P17" s="51">
        <f t="shared" si="1"/>
        <v>-4</v>
      </c>
      <c r="Q17" s="13">
        <v>1801</v>
      </c>
      <c r="R17" s="13" t="s">
        <v>43</v>
      </c>
      <c r="S17" s="24">
        <f t="shared" si="2"/>
        <v>2.3342587451415882</v>
      </c>
    </row>
    <row r="18" spans="1:19" ht="24" customHeight="1" x14ac:dyDescent="0.2">
      <c r="A18" s="26" t="s">
        <v>53</v>
      </c>
      <c r="B18" s="13">
        <v>4088</v>
      </c>
      <c r="C18" s="51">
        <v>-89</v>
      </c>
      <c r="D18" s="52">
        <v>-2.1170313986679354</v>
      </c>
      <c r="E18" s="13">
        <v>17</v>
      </c>
      <c r="F18" s="13">
        <v>0</v>
      </c>
      <c r="G18" s="13">
        <v>103</v>
      </c>
      <c r="H18" s="13">
        <v>0</v>
      </c>
      <c r="I18" s="51">
        <f t="shared" si="0"/>
        <v>-86</v>
      </c>
      <c r="J18" s="51">
        <f t="shared" si="0"/>
        <v>0</v>
      </c>
      <c r="K18" s="13">
        <v>39</v>
      </c>
      <c r="L18" s="13">
        <v>3</v>
      </c>
      <c r="M18" s="13">
        <v>42</v>
      </c>
      <c r="N18" s="13">
        <v>7</v>
      </c>
      <c r="O18" s="51">
        <f t="shared" si="1"/>
        <v>-3</v>
      </c>
      <c r="P18" s="51">
        <f t="shared" si="1"/>
        <v>-4</v>
      </c>
      <c r="Q18" s="13">
        <v>1760</v>
      </c>
      <c r="R18" s="13" t="s">
        <v>43</v>
      </c>
      <c r="S18" s="24">
        <f t="shared" si="2"/>
        <v>2.3227272727272728</v>
      </c>
    </row>
    <row r="19" spans="1:19" ht="24" customHeight="1" x14ac:dyDescent="0.2">
      <c r="A19" s="26" t="s">
        <v>54</v>
      </c>
      <c r="B19" s="13">
        <v>3942</v>
      </c>
      <c r="C19" s="51">
        <v>-119</v>
      </c>
      <c r="D19" s="52">
        <v>-2.9109589041095889</v>
      </c>
      <c r="E19" s="13">
        <v>13</v>
      </c>
      <c r="F19" s="13">
        <v>0</v>
      </c>
      <c r="G19" s="13">
        <v>112</v>
      </c>
      <c r="H19" s="13">
        <v>1</v>
      </c>
      <c r="I19" s="51">
        <f t="shared" si="0"/>
        <v>-99</v>
      </c>
      <c r="J19" s="51">
        <f t="shared" si="0"/>
        <v>-1</v>
      </c>
      <c r="K19" s="13">
        <v>34</v>
      </c>
      <c r="L19" s="13">
        <v>8</v>
      </c>
      <c r="M19" s="13">
        <v>54</v>
      </c>
      <c r="N19" s="13">
        <v>7</v>
      </c>
      <c r="O19" s="51">
        <f t="shared" si="1"/>
        <v>-20</v>
      </c>
      <c r="P19" s="51">
        <f t="shared" si="1"/>
        <v>1</v>
      </c>
      <c r="Q19" s="13">
        <v>1715</v>
      </c>
      <c r="R19" s="13" t="s">
        <v>43</v>
      </c>
      <c r="S19" s="24">
        <f t="shared" si="2"/>
        <v>2.2985422740524784</v>
      </c>
    </row>
    <row r="20" spans="1:19" ht="24" customHeight="1" x14ac:dyDescent="0.2">
      <c r="A20" s="26" t="s">
        <v>55</v>
      </c>
      <c r="B20" s="13">
        <v>3821</v>
      </c>
      <c r="C20" s="51">
        <v>-85</v>
      </c>
      <c r="D20" s="52">
        <v>-2.1562658548959917</v>
      </c>
      <c r="E20" s="13">
        <v>18</v>
      </c>
      <c r="F20" s="13">
        <v>0</v>
      </c>
      <c r="G20" s="13">
        <v>104</v>
      </c>
      <c r="H20" s="13">
        <v>0</v>
      </c>
      <c r="I20" s="51">
        <f t="shared" si="0"/>
        <v>-86</v>
      </c>
      <c r="J20" s="51">
        <f t="shared" si="0"/>
        <v>0</v>
      </c>
      <c r="K20" s="13">
        <v>48</v>
      </c>
      <c r="L20" s="13">
        <v>11</v>
      </c>
      <c r="M20" s="13">
        <v>47</v>
      </c>
      <c r="N20" s="13">
        <v>5</v>
      </c>
      <c r="O20" s="51">
        <f t="shared" si="1"/>
        <v>1</v>
      </c>
      <c r="P20" s="51">
        <f t="shared" si="1"/>
        <v>6</v>
      </c>
      <c r="Q20" s="13">
        <v>1681</v>
      </c>
      <c r="R20" s="13" t="s">
        <v>43</v>
      </c>
      <c r="S20" s="24">
        <f t="shared" si="2"/>
        <v>2.2730517549077929</v>
      </c>
    </row>
    <row r="21" spans="1:19" ht="24" customHeight="1" x14ac:dyDescent="0.2">
      <c r="A21" s="25" t="s">
        <v>56</v>
      </c>
      <c r="B21" s="13">
        <v>3588</v>
      </c>
      <c r="C21" s="51">
        <v>-123</v>
      </c>
      <c r="D21" s="52">
        <v>-3.2190526040303582</v>
      </c>
      <c r="E21" s="13">
        <v>7</v>
      </c>
      <c r="F21" s="13">
        <v>0</v>
      </c>
      <c r="G21" s="13">
        <v>116</v>
      </c>
      <c r="H21" s="13">
        <v>0</v>
      </c>
      <c r="I21" s="51">
        <f t="shared" si="0"/>
        <v>-109</v>
      </c>
      <c r="J21" s="51">
        <f t="shared" si="0"/>
        <v>0</v>
      </c>
      <c r="K21" s="13">
        <v>36</v>
      </c>
      <c r="L21" s="13">
        <v>10</v>
      </c>
      <c r="M21" s="13">
        <v>50</v>
      </c>
      <c r="N21" s="13">
        <v>8</v>
      </c>
      <c r="O21" s="51">
        <f t="shared" si="1"/>
        <v>-14</v>
      </c>
      <c r="P21" s="51">
        <f t="shared" si="1"/>
        <v>2</v>
      </c>
      <c r="Q21" s="13">
        <v>1614</v>
      </c>
      <c r="R21" s="13" t="s">
        <v>43</v>
      </c>
      <c r="S21" s="24">
        <f t="shared" si="2"/>
        <v>2.2230483271375463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3990</v>
      </c>
      <c r="C23" s="51">
        <v>-15</v>
      </c>
      <c r="D23" s="52">
        <v>-0.37341299477221807</v>
      </c>
      <c r="E23" s="13">
        <v>0</v>
      </c>
      <c r="F23" s="13">
        <v>0</v>
      </c>
      <c r="G23" s="13">
        <v>7</v>
      </c>
      <c r="H23" s="13">
        <v>0</v>
      </c>
      <c r="I23" s="51">
        <f t="shared" si="0"/>
        <v>-7</v>
      </c>
      <c r="J23" s="51">
        <f t="shared" si="0"/>
        <v>0</v>
      </c>
      <c r="K23" s="13">
        <v>8</v>
      </c>
      <c r="L23" s="13">
        <v>0</v>
      </c>
      <c r="M23" s="13">
        <v>16</v>
      </c>
      <c r="N23" s="13">
        <v>0</v>
      </c>
      <c r="O23" s="51">
        <f t="shared" si="1"/>
        <v>-8</v>
      </c>
      <c r="P23" s="51">
        <f t="shared" si="1"/>
        <v>0</v>
      </c>
      <c r="Q23" s="13">
        <v>1742</v>
      </c>
      <c r="R23" s="13">
        <v>10</v>
      </c>
      <c r="S23" s="24">
        <f t="shared" ref="S23:S59" si="3">B23/Q23</f>
        <v>2.290470723306544</v>
      </c>
    </row>
    <row r="24" spans="1:19" s="6" customFormat="1" ht="23.25" customHeight="1" x14ac:dyDescent="0.2">
      <c r="A24" s="13" t="s">
        <v>58</v>
      </c>
      <c r="B24" s="13">
        <v>3983</v>
      </c>
      <c r="C24" s="51">
        <v>-9</v>
      </c>
      <c r="D24" s="52">
        <v>-0.22556390977443611</v>
      </c>
      <c r="E24" s="13">
        <v>0</v>
      </c>
      <c r="F24" s="13">
        <v>0</v>
      </c>
      <c r="G24" s="13">
        <v>7</v>
      </c>
      <c r="H24" s="13">
        <v>0</v>
      </c>
      <c r="I24" s="51">
        <f t="shared" si="0"/>
        <v>-7</v>
      </c>
      <c r="J24" s="51">
        <f t="shared" si="0"/>
        <v>0</v>
      </c>
      <c r="K24" s="13">
        <v>7</v>
      </c>
      <c r="L24" s="13">
        <v>1</v>
      </c>
      <c r="M24" s="13">
        <v>9</v>
      </c>
      <c r="N24" s="13">
        <v>1</v>
      </c>
      <c r="O24" s="51">
        <f t="shared" si="1"/>
        <v>-2</v>
      </c>
      <c r="P24" s="51">
        <f t="shared" si="1"/>
        <v>0</v>
      </c>
      <c r="Q24" s="13">
        <v>1733</v>
      </c>
      <c r="R24" s="13">
        <v>-9</v>
      </c>
      <c r="S24" s="24">
        <f t="shared" si="3"/>
        <v>2.298326601269475</v>
      </c>
    </row>
    <row r="25" spans="1:19" s="6" customFormat="1" ht="23.25" customHeight="1" x14ac:dyDescent="0.2">
      <c r="A25" s="13" t="s">
        <v>59</v>
      </c>
      <c r="B25" s="13">
        <v>3974</v>
      </c>
      <c r="C25" s="51">
        <v>-8</v>
      </c>
      <c r="D25" s="52">
        <v>-0.20085362791865427</v>
      </c>
      <c r="E25" s="13">
        <v>1</v>
      </c>
      <c r="F25" s="13">
        <v>0</v>
      </c>
      <c r="G25" s="13">
        <v>10</v>
      </c>
      <c r="H25" s="13">
        <v>0</v>
      </c>
      <c r="I25" s="51">
        <f t="shared" si="0"/>
        <v>-9</v>
      </c>
      <c r="J25" s="51">
        <f t="shared" si="0"/>
        <v>0</v>
      </c>
      <c r="K25" s="13">
        <v>3</v>
      </c>
      <c r="L25" s="13">
        <v>2</v>
      </c>
      <c r="M25" s="13">
        <v>2</v>
      </c>
      <c r="N25" s="13">
        <v>0</v>
      </c>
      <c r="O25" s="51">
        <f t="shared" si="1"/>
        <v>1</v>
      </c>
      <c r="P25" s="51">
        <f t="shared" si="1"/>
        <v>2</v>
      </c>
      <c r="Q25" s="13">
        <v>1731</v>
      </c>
      <c r="R25" s="13">
        <v>-2</v>
      </c>
      <c r="S25" s="24">
        <f t="shared" si="3"/>
        <v>2.2957827845176197</v>
      </c>
    </row>
    <row r="26" spans="1:19" s="6" customFormat="1" ht="23.25" customHeight="1" x14ac:dyDescent="0.2">
      <c r="A26" s="13" t="s">
        <v>60</v>
      </c>
      <c r="B26" s="13">
        <v>3962</v>
      </c>
      <c r="C26" s="51">
        <v>-9</v>
      </c>
      <c r="D26" s="52">
        <v>-0.22647206844489182</v>
      </c>
      <c r="E26" s="13">
        <v>1</v>
      </c>
      <c r="F26" s="13">
        <v>0</v>
      </c>
      <c r="G26" s="13">
        <v>9</v>
      </c>
      <c r="H26" s="13">
        <v>0</v>
      </c>
      <c r="I26" s="51">
        <f t="shared" si="0"/>
        <v>-8</v>
      </c>
      <c r="J26" s="51">
        <f t="shared" si="0"/>
        <v>0</v>
      </c>
      <c r="K26" s="13">
        <v>2</v>
      </c>
      <c r="L26" s="13">
        <v>0</v>
      </c>
      <c r="M26" s="13">
        <v>3</v>
      </c>
      <c r="N26" s="13">
        <v>0</v>
      </c>
      <c r="O26" s="51">
        <f t="shared" si="1"/>
        <v>-1</v>
      </c>
      <c r="P26" s="51">
        <f t="shared" si="1"/>
        <v>0</v>
      </c>
      <c r="Q26" s="13">
        <v>1722</v>
      </c>
      <c r="R26" s="13">
        <v>-9</v>
      </c>
      <c r="S26" s="24">
        <f t="shared" si="3"/>
        <v>2.3008130081300813</v>
      </c>
    </row>
    <row r="27" spans="1:19" s="6" customFormat="1" ht="23.25" customHeight="1" x14ac:dyDescent="0.2">
      <c r="A27" s="13" t="s">
        <v>61</v>
      </c>
      <c r="B27" s="13">
        <v>3954</v>
      </c>
      <c r="C27" s="51">
        <v>-7</v>
      </c>
      <c r="D27" s="52">
        <v>-0.17667844522968199</v>
      </c>
      <c r="E27" s="13">
        <v>2</v>
      </c>
      <c r="F27" s="13">
        <v>0</v>
      </c>
      <c r="G27" s="13">
        <v>6</v>
      </c>
      <c r="H27" s="13">
        <v>0</v>
      </c>
      <c r="I27" s="51">
        <f t="shared" si="0"/>
        <v>-4</v>
      </c>
      <c r="J27" s="51">
        <f t="shared" si="0"/>
        <v>0</v>
      </c>
      <c r="K27" s="13">
        <v>2</v>
      </c>
      <c r="L27" s="13">
        <v>1</v>
      </c>
      <c r="M27" s="13">
        <v>5</v>
      </c>
      <c r="N27" s="13">
        <v>0</v>
      </c>
      <c r="O27" s="51">
        <f t="shared" si="1"/>
        <v>-3</v>
      </c>
      <c r="P27" s="51">
        <f t="shared" si="1"/>
        <v>1</v>
      </c>
      <c r="Q27" s="13">
        <v>1718</v>
      </c>
      <c r="R27" s="13">
        <v>-4</v>
      </c>
      <c r="S27" s="24">
        <f t="shared" si="3"/>
        <v>2.3015133876600697</v>
      </c>
    </row>
    <row r="28" spans="1:19" s="6" customFormat="1" ht="23.25" customHeight="1" x14ac:dyDescent="0.2">
      <c r="A28" s="13" t="s">
        <v>62</v>
      </c>
      <c r="B28" s="13">
        <v>3949</v>
      </c>
      <c r="C28" s="51">
        <v>-2</v>
      </c>
      <c r="D28" s="52">
        <v>-5.0581689428426911E-2</v>
      </c>
      <c r="E28" s="13">
        <v>1</v>
      </c>
      <c r="F28" s="13">
        <v>0</v>
      </c>
      <c r="G28" s="13">
        <v>6</v>
      </c>
      <c r="H28" s="13">
        <v>0</v>
      </c>
      <c r="I28" s="51">
        <f t="shared" si="0"/>
        <v>-5</v>
      </c>
      <c r="J28" s="51">
        <f t="shared" si="0"/>
        <v>0</v>
      </c>
      <c r="K28" s="13">
        <v>4</v>
      </c>
      <c r="L28" s="13">
        <v>0</v>
      </c>
      <c r="M28" s="13">
        <v>1</v>
      </c>
      <c r="N28" s="13">
        <v>0</v>
      </c>
      <c r="O28" s="51">
        <f t="shared" si="1"/>
        <v>3</v>
      </c>
      <c r="P28" s="51">
        <f t="shared" si="1"/>
        <v>0</v>
      </c>
      <c r="Q28" s="13">
        <v>1718</v>
      </c>
      <c r="R28" s="13">
        <v>0</v>
      </c>
      <c r="S28" s="24">
        <f t="shared" si="3"/>
        <v>2.2986030267753201</v>
      </c>
    </row>
    <row r="29" spans="1:19" s="6" customFormat="1" ht="23.25" customHeight="1" x14ac:dyDescent="0.2">
      <c r="A29" s="13" t="s">
        <v>63</v>
      </c>
      <c r="B29" s="13">
        <v>3942</v>
      </c>
      <c r="C29" s="51">
        <v>-7</v>
      </c>
      <c r="D29" s="52">
        <v>-0.17726006583945303</v>
      </c>
      <c r="E29" s="13">
        <v>1</v>
      </c>
      <c r="F29" s="13">
        <v>0</v>
      </c>
      <c r="G29" s="13">
        <v>8</v>
      </c>
      <c r="H29" s="13">
        <v>0</v>
      </c>
      <c r="I29" s="51">
        <f t="shared" si="0"/>
        <v>-7</v>
      </c>
      <c r="J29" s="51">
        <f t="shared" si="0"/>
        <v>0</v>
      </c>
      <c r="K29" s="13">
        <v>2</v>
      </c>
      <c r="L29" s="13">
        <v>0</v>
      </c>
      <c r="M29" s="13">
        <v>2</v>
      </c>
      <c r="N29" s="13">
        <v>0</v>
      </c>
      <c r="O29" s="51">
        <f t="shared" si="1"/>
        <v>0</v>
      </c>
      <c r="P29" s="51">
        <f t="shared" si="1"/>
        <v>0</v>
      </c>
      <c r="Q29" s="13">
        <v>1715</v>
      </c>
      <c r="R29" s="13">
        <v>-3</v>
      </c>
      <c r="S29" s="24">
        <f t="shared" si="3"/>
        <v>2.2985422740524784</v>
      </c>
    </row>
    <row r="30" spans="1:19" s="6" customFormat="1" ht="23.25" customHeight="1" x14ac:dyDescent="0.2">
      <c r="A30" s="13" t="s">
        <v>64</v>
      </c>
      <c r="B30" s="13">
        <v>3939</v>
      </c>
      <c r="C30" s="51">
        <v>-1</v>
      </c>
      <c r="D30" s="52">
        <v>-2.5367833587011668E-2</v>
      </c>
      <c r="E30" s="13">
        <v>2</v>
      </c>
      <c r="F30" s="13">
        <v>0</v>
      </c>
      <c r="G30" s="13">
        <v>8</v>
      </c>
      <c r="H30" s="13">
        <v>0</v>
      </c>
      <c r="I30" s="51">
        <f t="shared" si="0"/>
        <v>-6</v>
      </c>
      <c r="J30" s="51">
        <f t="shared" si="0"/>
        <v>0</v>
      </c>
      <c r="K30" s="13">
        <v>5</v>
      </c>
      <c r="L30" s="13">
        <v>0</v>
      </c>
      <c r="M30" s="13">
        <v>0</v>
      </c>
      <c r="N30" s="13">
        <v>0</v>
      </c>
      <c r="O30" s="51">
        <f t="shared" si="1"/>
        <v>5</v>
      </c>
      <c r="P30" s="51">
        <f t="shared" si="1"/>
        <v>0</v>
      </c>
      <c r="Q30" s="13">
        <v>1712</v>
      </c>
      <c r="R30" s="13">
        <v>-3</v>
      </c>
      <c r="S30" s="24">
        <f t="shared" si="3"/>
        <v>2.3008177570093458</v>
      </c>
    </row>
    <row r="31" spans="1:19" s="6" customFormat="1" ht="23.25" customHeight="1" x14ac:dyDescent="0.2">
      <c r="A31" s="13" t="s">
        <v>65</v>
      </c>
      <c r="B31" s="13">
        <v>3921</v>
      </c>
      <c r="C31" s="51">
        <v>-12</v>
      </c>
      <c r="D31" s="52">
        <v>-0.30464584920030463</v>
      </c>
      <c r="E31" s="13">
        <v>1</v>
      </c>
      <c r="F31" s="13">
        <v>0</v>
      </c>
      <c r="G31" s="13">
        <v>9</v>
      </c>
      <c r="H31" s="13">
        <v>0</v>
      </c>
      <c r="I31" s="51">
        <f t="shared" si="0"/>
        <v>-8</v>
      </c>
      <c r="J31" s="51">
        <f t="shared" si="0"/>
        <v>0</v>
      </c>
      <c r="K31" s="13">
        <v>3</v>
      </c>
      <c r="L31" s="13">
        <v>1</v>
      </c>
      <c r="M31" s="13">
        <v>7</v>
      </c>
      <c r="N31" s="13">
        <v>3</v>
      </c>
      <c r="O31" s="51">
        <f t="shared" si="1"/>
        <v>-4</v>
      </c>
      <c r="P31" s="51">
        <f t="shared" si="1"/>
        <v>-2</v>
      </c>
      <c r="Q31" s="13">
        <v>1710</v>
      </c>
      <c r="R31" s="13">
        <v>-2</v>
      </c>
      <c r="S31" s="24">
        <f t="shared" si="3"/>
        <v>2.2929824561403507</v>
      </c>
    </row>
    <row r="32" spans="1:19" s="6" customFormat="1" ht="23.25" customHeight="1" x14ac:dyDescent="0.2">
      <c r="A32" s="13" t="s">
        <v>66</v>
      </c>
      <c r="B32" s="13">
        <v>3902</v>
      </c>
      <c r="C32" s="51">
        <v>-14</v>
      </c>
      <c r="D32" s="52">
        <v>-0.35705177250701353</v>
      </c>
      <c r="E32" s="13">
        <v>1</v>
      </c>
      <c r="F32" s="13">
        <v>0</v>
      </c>
      <c r="G32" s="13">
        <v>14</v>
      </c>
      <c r="H32" s="13">
        <v>0</v>
      </c>
      <c r="I32" s="51">
        <f t="shared" si="0"/>
        <v>-13</v>
      </c>
      <c r="J32" s="51">
        <f t="shared" si="0"/>
        <v>0</v>
      </c>
      <c r="K32" s="13">
        <v>3</v>
      </c>
      <c r="L32" s="13">
        <v>0</v>
      </c>
      <c r="M32" s="13">
        <v>4</v>
      </c>
      <c r="N32" s="13">
        <v>0</v>
      </c>
      <c r="O32" s="51">
        <f t="shared" si="1"/>
        <v>-1</v>
      </c>
      <c r="P32" s="51">
        <f t="shared" si="1"/>
        <v>0</v>
      </c>
      <c r="Q32" s="13">
        <v>1700</v>
      </c>
      <c r="R32" s="13">
        <v>-10</v>
      </c>
      <c r="S32" s="24">
        <f t="shared" si="3"/>
        <v>2.2952941176470589</v>
      </c>
    </row>
    <row r="33" spans="1:19" s="6" customFormat="1" ht="23.25" customHeight="1" x14ac:dyDescent="0.2">
      <c r="A33" s="13" t="s">
        <v>67</v>
      </c>
      <c r="B33" s="13">
        <v>3888</v>
      </c>
      <c r="C33" s="51">
        <v>-9</v>
      </c>
      <c r="D33" s="52">
        <v>-0.23065094823167606</v>
      </c>
      <c r="E33" s="13">
        <v>1</v>
      </c>
      <c r="F33" s="13">
        <v>0</v>
      </c>
      <c r="G33" s="13">
        <v>9</v>
      </c>
      <c r="H33" s="13">
        <v>0</v>
      </c>
      <c r="I33" s="51">
        <f t="shared" si="0"/>
        <v>-8</v>
      </c>
      <c r="J33" s="51">
        <f t="shared" si="0"/>
        <v>0</v>
      </c>
      <c r="K33" s="13">
        <v>4</v>
      </c>
      <c r="L33" s="13">
        <v>2</v>
      </c>
      <c r="M33" s="13">
        <v>5</v>
      </c>
      <c r="N33" s="13">
        <v>0</v>
      </c>
      <c r="O33" s="51">
        <f t="shared" si="1"/>
        <v>-1</v>
      </c>
      <c r="P33" s="51">
        <f t="shared" si="1"/>
        <v>2</v>
      </c>
      <c r="Q33" s="13">
        <v>1702</v>
      </c>
      <c r="R33" s="13">
        <v>2</v>
      </c>
      <c r="S33" s="24">
        <f t="shared" si="3"/>
        <v>2.2843713278495885</v>
      </c>
    </row>
    <row r="34" spans="1:19" s="6" customFormat="1" ht="23.25" customHeight="1" x14ac:dyDescent="0.2">
      <c r="A34" s="13" t="s">
        <v>68</v>
      </c>
      <c r="B34" s="13">
        <v>3891</v>
      </c>
      <c r="C34" s="51">
        <v>2</v>
      </c>
      <c r="D34" s="52">
        <v>5.1440329218106998E-2</v>
      </c>
      <c r="E34" s="13">
        <v>3</v>
      </c>
      <c r="F34" s="13">
        <v>0</v>
      </c>
      <c r="G34" s="13">
        <v>4</v>
      </c>
      <c r="H34" s="13">
        <v>0</v>
      </c>
      <c r="I34" s="51">
        <f t="shared" si="0"/>
        <v>-1</v>
      </c>
      <c r="J34" s="51">
        <f t="shared" si="0"/>
        <v>0</v>
      </c>
      <c r="K34" s="13">
        <v>4</v>
      </c>
      <c r="L34" s="13">
        <v>3</v>
      </c>
      <c r="M34" s="13">
        <v>1</v>
      </c>
      <c r="N34" s="13">
        <v>0</v>
      </c>
      <c r="O34" s="51">
        <f t="shared" si="1"/>
        <v>3</v>
      </c>
      <c r="P34" s="51">
        <f t="shared" si="1"/>
        <v>3</v>
      </c>
      <c r="Q34" s="13">
        <v>1703</v>
      </c>
      <c r="R34" s="13">
        <v>1</v>
      </c>
      <c r="S34" s="24">
        <f t="shared" si="3"/>
        <v>2.2847915443335292</v>
      </c>
    </row>
    <row r="35" spans="1:19" s="6" customFormat="1" ht="23.25" customHeight="1" x14ac:dyDescent="0.2">
      <c r="A35" s="13" t="s">
        <v>69</v>
      </c>
      <c r="B35" s="13">
        <v>3869</v>
      </c>
      <c r="C35" s="51">
        <v>-24</v>
      </c>
      <c r="D35" s="52">
        <v>-0.6168080185042405</v>
      </c>
      <c r="E35" s="13">
        <v>3</v>
      </c>
      <c r="F35" s="13">
        <v>0</v>
      </c>
      <c r="G35" s="13">
        <v>11</v>
      </c>
      <c r="H35" s="13">
        <v>0</v>
      </c>
      <c r="I35" s="51">
        <f t="shared" si="0"/>
        <v>-8</v>
      </c>
      <c r="J35" s="51">
        <f t="shared" si="0"/>
        <v>0</v>
      </c>
      <c r="K35" s="13">
        <v>6</v>
      </c>
      <c r="L35" s="13">
        <v>0</v>
      </c>
      <c r="M35" s="13">
        <v>22</v>
      </c>
      <c r="N35" s="13">
        <v>0</v>
      </c>
      <c r="O35" s="51">
        <f t="shared" si="1"/>
        <v>-16</v>
      </c>
      <c r="P35" s="51">
        <f t="shared" si="1"/>
        <v>0</v>
      </c>
      <c r="Q35" s="13">
        <v>1695</v>
      </c>
      <c r="R35" s="13">
        <v>-8</v>
      </c>
      <c r="S35" s="24">
        <f t="shared" si="3"/>
        <v>2.2825958702064897</v>
      </c>
    </row>
    <row r="36" spans="1:19" s="6" customFormat="1" ht="22.5" customHeight="1" x14ac:dyDescent="0.2">
      <c r="A36" s="13" t="s">
        <v>58</v>
      </c>
      <c r="B36" s="13">
        <v>3863</v>
      </c>
      <c r="C36" s="51">
        <v>-2</v>
      </c>
      <c r="D36" s="52">
        <v>-5.1692943913155855E-2</v>
      </c>
      <c r="E36" s="13">
        <v>3</v>
      </c>
      <c r="F36" s="13">
        <v>0</v>
      </c>
      <c r="G36" s="13">
        <v>12</v>
      </c>
      <c r="H36" s="13">
        <v>0</v>
      </c>
      <c r="I36" s="51">
        <f t="shared" si="0"/>
        <v>-9</v>
      </c>
      <c r="J36" s="51">
        <f t="shared" si="0"/>
        <v>0</v>
      </c>
      <c r="K36" s="13">
        <v>10</v>
      </c>
      <c r="L36" s="13">
        <v>1</v>
      </c>
      <c r="M36" s="13">
        <v>3</v>
      </c>
      <c r="N36" s="13">
        <v>0</v>
      </c>
      <c r="O36" s="51">
        <f t="shared" si="1"/>
        <v>7</v>
      </c>
      <c r="P36" s="51">
        <f t="shared" si="1"/>
        <v>1</v>
      </c>
      <c r="Q36" s="13">
        <v>1694</v>
      </c>
      <c r="R36" s="13">
        <v>-1</v>
      </c>
      <c r="S36" s="24">
        <f t="shared" si="3"/>
        <v>2.280401416765053</v>
      </c>
    </row>
    <row r="37" spans="1:19" s="6" customFormat="1" ht="23.25" customHeight="1" x14ac:dyDescent="0.2">
      <c r="A37" s="13" t="s">
        <v>59</v>
      </c>
      <c r="B37" s="13">
        <v>3852</v>
      </c>
      <c r="C37" s="51">
        <v>-7</v>
      </c>
      <c r="D37" s="52">
        <v>-0.18120631633445508</v>
      </c>
      <c r="E37" s="13">
        <v>1</v>
      </c>
      <c r="F37" s="13">
        <v>0</v>
      </c>
      <c r="G37" s="13">
        <v>11</v>
      </c>
      <c r="H37" s="13">
        <v>0</v>
      </c>
      <c r="I37" s="51">
        <f t="shared" si="0"/>
        <v>-10</v>
      </c>
      <c r="J37" s="51">
        <f t="shared" si="0"/>
        <v>0</v>
      </c>
      <c r="K37" s="13">
        <v>6</v>
      </c>
      <c r="L37" s="13">
        <v>2</v>
      </c>
      <c r="M37" s="13">
        <v>3</v>
      </c>
      <c r="N37" s="13">
        <v>2</v>
      </c>
      <c r="O37" s="51">
        <f t="shared" si="1"/>
        <v>3</v>
      </c>
      <c r="P37" s="51">
        <f t="shared" si="1"/>
        <v>0</v>
      </c>
      <c r="Q37" s="13">
        <v>1693</v>
      </c>
      <c r="R37" s="13">
        <v>-1</v>
      </c>
      <c r="S37" s="24">
        <f t="shared" si="3"/>
        <v>2.2752510336680447</v>
      </c>
    </row>
    <row r="38" spans="1:19" s="6" customFormat="1" ht="23.25" customHeight="1" x14ac:dyDescent="0.2">
      <c r="A38" s="13" t="s">
        <v>60</v>
      </c>
      <c r="B38" s="13">
        <v>3842</v>
      </c>
      <c r="C38" s="51">
        <v>-8</v>
      </c>
      <c r="D38" s="52">
        <v>-0.20768431983385255</v>
      </c>
      <c r="E38" s="13">
        <v>1</v>
      </c>
      <c r="F38" s="13">
        <v>0</v>
      </c>
      <c r="G38" s="13">
        <v>10</v>
      </c>
      <c r="H38" s="13">
        <v>0</v>
      </c>
      <c r="I38" s="51">
        <f t="shared" si="0"/>
        <v>-9</v>
      </c>
      <c r="J38" s="51">
        <f t="shared" si="0"/>
        <v>0</v>
      </c>
      <c r="K38" s="13">
        <v>1</v>
      </c>
      <c r="L38" s="13">
        <v>0</v>
      </c>
      <c r="M38" s="13">
        <v>0</v>
      </c>
      <c r="N38" s="13">
        <v>0</v>
      </c>
      <c r="O38" s="51">
        <f t="shared" si="1"/>
        <v>1</v>
      </c>
      <c r="P38" s="51">
        <f t="shared" si="1"/>
        <v>0</v>
      </c>
      <c r="Q38" s="13">
        <v>1687</v>
      </c>
      <c r="R38" s="13">
        <v>-6</v>
      </c>
      <c r="S38" s="24">
        <f t="shared" si="3"/>
        <v>2.2774155305275636</v>
      </c>
    </row>
    <row r="39" spans="1:19" s="6" customFormat="1" ht="23.25" customHeight="1" x14ac:dyDescent="0.2">
      <c r="A39" s="13" t="s">
        <v>61</v>
      </c>
      <c r="B39" s="13">
        <v>3831</v>
      </c>
      <c r="C39" s="51">
        <v>-7</v>
      </c>
      <c r="D39" s="52">
        <v>-0.18219677251431546</v>
      </c>
      <c r="E39" s="13">
        <v>0</v>
      </c>
      <c r="F39" s="13">
        <v>0</v>
      </c>
      <c r="G39" s="13">
        <v>7</v>
      </c>
      <c r="H39" s="13">
        <v>0</v>
      </c>
      <c r="I39" s="51">
        <f t="shared" si="0"/>
        <v>-7</v>
      </c>
      <c r="J39" s="51">
        <f t="shared" si="0"/>
        <v>0</v>
      </c>
      <c r="K39" s="13">
        <v>1</v>
      </c>
      <c r="L39" s="13">
        <v>0</v>
      </c>
      <c r="M39" s="13">
        <v>1</v>
      </c>
      <c r="N39" s="13">
        <v>0</v>
      </c>
      <c r="O39" s="51">
        <f t="shared" si="1"/>
        <v>0</v>
      </c>
      <c r="P39" s="51">
        <f t="shared" si="1"/>
        <v>0</v>
      </c>
      <c r="Q39" s="13">
        <v>1682</v>
      </c>
      <c r="R39" s="13">
        <v>-5</v>
      </c>
      <c r="S39" s="24">
        <f t="shared" si="3"/>
        <v>2.2776456599286563</v>
      </c>
    </row>
    <row r="40" spans="1:19" s="6" customFormat="1" ht="23.25" customHeight="1" x14ac:dyDescent="0.2">
      <c r="A40" s="13" t="s">
        <v>62</v>
      </c>
      <c r="B40" s="13">
        <v>3824</v>
      </c>
      <c r="C40" s="51">
        <v>0</v>
      </c>
      <c r="D40" s="52">
        <v>0</v>
      </c>
      <c r="E40" s="13">
        <v>2</v>
      </c>
      <c r="F40" s="13">
        <v>0</v>
      </c>
      <c r="G40" s="13">
        <v>6</v>
      </c>
      <c r="H40" s="13">
        <v>0</v>
      </c>
      <c r="I40" s="51">
        <f t="shared" si="0"/>
        <v>-4</v>
      </c>
      <c r="J40" s="51">
        <f t="shared" si="0"/>
        <v>0</v>
      </c>
      <c r="K40" s="13">
        <v>5</v>
      </c>
      <c r="L40" s="13">
        <v>2</v>
      </c>
      <c r="M40" s="13">
        <v>1</v>
      </c>
      <c r="N40" s="13">
        <v>0</v>
      </c>
      <c r="O40" s="51">
        <f t="shared" si="1"/>
        <v>4</v>
      </c>
      <c r="P40" s="51">
        <f t="shared" si="1"/>
        <v>2</v>
      </c>
      <c r="Q40" s="13">
        <v>1683</v>
      </c>
      <c r="R40" s="13">
        <v>1</v>
      </c>
      <c r="S40" s="24">
        <f t="shared" si="3"/>
        <v>2.2721330956625074</v>
      </c>
    </row>
    <row r="41" spans="1:19" s="6" customFormat="1" ht="23.25" customHeight="1" x14ac:dyDescent="0.2">
      <c r="A41" s="13" t="s">
        <v>63</v>
      </c>
      <c r="B41" s="13">
        <v>3821</v>
      </c>
      <c r="C41" s="51">
        <v>-3</v>
      </c>
      <c r="D41" s="52">
        <v>-7.8451882845188281E-2</v>
      </c>
      <c r="E41" s="13">
        <v>0</v>
      </c>
      <c r="F41" s="13">
        <v>0</v>
      </c>
      <c r="G41" s="13">
        <v>3</v>
      </c>
      <c r="H41" s="13">
        <v>0</v>
      </c>
      <c r="I41" s="51">
        <f t="shared" si="0"/>
        <v>-3</v>
      </c>
      <c r="J41" s="51">
        <f t="shared" si="0"/>
        <v>0</v>
      </c>
      <c r="K41" s="13">
        <v>0</v>
      </c>
      <c r="L41" s="13">
        <v>0</v>
      </c>
      <c r="M41" s="13">
        <v>0</v>
      </c>
      <c r="N41" s="13">
        <v>0</v>
      </c>
      <c r="O41" s="51">
        <f t="shared" si="1"/>
        <v>0</v>
      </c>
      <c r="P41" s="51">
        <f t="shared" si="1"/>
        <v>0</v>
      </c>
      <c r="Q41" s="13">
        <v>1681</v>
      </c>
      <c r="R41" s="13">
        <v>-2</v>
      </c>
      <c r="S41" s="24">
        <f t="shared" si="3"/>
        <v>2.2730517549077929</v>
      </c>
    </row>
    <row r="42" spans="1:19" s="6" customFormat="1" ht="23.25" customHeight="1" x14ac:dyDescent="0.2">
      <c r="A42" s="13" t="s">
        <v>64</v>
      </c>
      <c r="B42" s="13">
        <v>3800</v>
      </c>
      <c r="C42" s="51">
        <v>-13</v>
      </c>
      <c r="D42" s="52">
        <v>-0.3402250719706883</v>
      </c>
      <c r="E42" s="13">
        <v>1</v>
      </c>
      <c r="F42" s="13">
        <v>0</v>
      </c>
      <c r="G42" s="13">
        <v>11</v>
      </c>
      <c r="H42" s="13">
        <v>0</v>
      </c>
      <c r="I42" s="51">
        <f t="shared" si="0"/>
        <v>-10</v>
      </c>
      <c r="J42" s="51">
        <f t="shared" si="0"/>
        <v>0</v>
      </c>
      <c r="K42" s="13">
        <v>0</v>
      </c>
      <c r="L42" s="13">
        <v>0</v>
      </c>
      <c r="M42" s="13">
        <v>3</v>
      </c>
      <c r="N42" s="13">
        <v>0</v>
      </c>
      <c r="O42" s="51">
        <f t="shared" si="1"/>
        <v>-3</v>
      </c>
      <c r="P42" s="51">
        <f t="shared" si="1"/>
        <v>0</v>
      </c>
      <c r="Q42" s="13">
        <v>1671</v>
      </c>
      <c r="R42" s="13">
        <v>-10</v>
      </c>
      <c r="S42" s="24">
        <f t="shared" si="3"/>
        <v>2.2740873728306403</v>
      </c>
    </row>
    <row r="43" spans="1:19" s="6" customFormat="1" ht="23.25" customHeight="1" x14ac:dyDescent="0.2">
      <c r="A43" s="13" t="s">
        <v>65</v>
      </c>
      <c r="B43" s="13">
        <v>3781</v>
      </c>
      <c r="C43" s="51">
        <v>-18</v>
      </c>
      <c r="D43" s="52">
        <v>-0.47368421052631582</v>
      </c>
      <c r="E43" s="13">
        <v>0</v>
      </c>
      <c r="F43" s="13">
        <v>0</v>
      </c>
      <c r="G43" s="13">
        <v>13</v>
      </c>
      <c r="H43" s="13">
        <v>0</v>
      </c>
      <c r="I43" s="51">
        <f t="shared" si="0"/>
        <v>-13</v>
      </c>
      <c r="J43" s="51">
        <f t="shared" si="0"/>
        <v>0</v>
      </c>
      <c r="K43" s="13">
        <v>1</v>
      </c>
      <c r="L43" s="13">
        <v>1</v>
      </c>
      <c r="M43" s="13">
        <v>6</v>
      </c>
      <c r="N43" s="13">
        <v>0</v>
      </c>
      <c r="O43" s="51">
        <f t="shared" si="1"/>
        <v>-5</v>
      </c>
      <c r="P43" s="51">
        <f t="shared" si="1"/>
        <v>1</v>
      </c>
      <c r="Q43" s="13">
        <v>1670</v>
      </c>
      <c r="R43" s="13">
        <v>-1</v>
      </c>
      <c r="S43" s="24">
        <f t="shared" si="3"/>
        <v>2.2640718562874254</v>
      </c>
    </row>
    <row r="44" spans="1:19" s="6" customFormat="1" ht="23.25" customHeight="1" x14ac:dyDescent="0.2">
      <c r="A44" s="13" t="s">
        <v>70</v>
      </c>
      <c r="B44" s="13">
        <v>3773</v>
      </c>
      <c r="C44" s="51">
        <v>-11</v>
      </c>
      <c r="D44" s="52">
        <v>-0.29092832583972494</v>
      </c>
      <c r="E44" s="13">
        <v>1</v>
      </c>
      <c r="F44" s="13">
        <v>0</v>
      </c>
      <c r="G44" s="13">
        <v>16</v>
      </c>
      <c r="H44" s="13">
        <v>0</v>
      </c>
      <c r="I44" s="51">
        <f t="shared" si="0"/>
        <v>-15</v>
      </c>
      <c r="J44" s="51">
        <f t="shared" si="0"/>
        <v>0</v>
      </c>
      <c r="K44" s="13">
        <v>7</v>
      </c>
      <c r="L44" s="13">
        <v>1</v>
      </c>
      <c r="M44" s="13">
        <v>3</v>
      </c>
      <c r="N44" s="13">
        <v>3</v>
      </c>
      <c r="O44" s="51">
        <f t="shared" si="1"/>
        <v>4</v>
      </c>
      <c r="P44" s="51">
        <f t="shared" si="1"/>
        <v>-2</v>
      </c>
      <c r="Q44" s="13">
        <v>1660</v>
      </c>
      <c r="R44" s="13">
        <v>-10</v>
      </c>
      <c r="S44" s="24">
        <f t="shared" si="3"/>
        <v>2.2728915662650602</v>
      </c>
    </row>
    <row r="45" spans="1:19" s="6" customFormat="1" ht="23.25" customHeight="1" x14ac:dyDescent="0.2">
      <c r="A45" s="13" t="s">
        <v>67</v>
      </c>
      <c r="B45" s="13">
        <v>3769</v>
      </c>
      <c r="C45" s="51">
        <v>-10</v>
      </c>
      <c r="D45" s="52">
        <v>-0.26504108136761195</v>
      </c>
      <c r="E45" s="13">
        <v>1</v>
      </c>
      <c r="F45" s="13">
        <v>0</v>
      </c>
      <c r="G45" s="13">
        <v>10</v>
      </c>
      <c r="H45" s="13">
        <v>0</v>
      </c>
      <c r="I45" s="51">
        <f t="shared" si="0"/>
        <v>-9</v>
      </c>
      <c r="J45" s="51">
        <f t="shared" si="0"/>
        <v>0</v>
      </c>
      <c r="K45" s="13">
        <v>2</v>
      </c>
      <c r="L45" s="13">
        <v>0</v>
      </c>
      <c r="M45" s="13">
        <v>3</v>
      </c>
      <c r="N45" s="13">
        <v>0</v>
      </c>
      <c r="O45" s="51">
        <f t="shared" si="1"/>
        <v>-1</v>
      </c>
      <c r="P45" s="51">
        <f t="shared" si="1"/>
        <v>0</v>
      </c>
      <c r="Q45" s="13">
        <v>1658</v>
      </c>
      <c r="R45" s="13">
        <v>-2</v>
      </c>
      <c r="S45" s="24">
        <f t="shared" si="3"/>
        <v>2.273220747889023</v>
      </c>
    </row>
    <row r="46" spans="1:19" s="6" customFormat="1" ht="23.25" customHeight="1" x14ac:dyDescent="0.2">
      <c r="A46" s="13" t="s">
        <v>68</v>
      </c>
      <c r="B46" s="13">
        <v>3754</v>
      </c>
      <c r="C46" s="51">
        <v>-12</v>
      </c>
      <c r="D46" s="52">
        <v>-0.3183868400106129</v>
      </c>
      <c r="E46" s="13">
        <v>0</v>
      </c>
      <c r="F46" s="13">
        <v>0</v>
      </c>
      <c r="G46" s="13">
        <v>13</v>
      </c>
      <c r="H46" s="13">
        <v>0</v>
      </c>
      <c r="I46" s="51">
        <f>E46-G46</f>
        <v>-13</v>
      </c>
      <c r="J46" s="51">
        <f t="shared" si="0"/>
        <v>0</v>
      </c>
      <c r="K46" s="13">
        <v>5</v>
      </c>
      <c r="L46" s="13">
        <v>0</v>
      </c>
      <c r="M46" s="13">
        <v>4</v>
      </c>
      <c r="N46" s="13">
        <v>2</v>
      </c>
      <c r="O46" s="51">
        <f t="shared" si="1"/>
        <v>1</v>
      </c>
      <c r="P46" s="51">
        <f t="shared" si="1"/>
        <v>-2</v>
      </c>
      <c r="Q46" s="13">
        <v>1656</v>
      </c>
      <c r="R46" s="13">
        <v>-2</v>
      </c>
      <c r="S46" s="24">
        <f t="shared" si="3"/>
        <v>2.2669082125603865</v>
      </c>
    </row>
    <row r="47" spans="1:19" s="6" customFormat="1" ht="23.25" customHeight="1" x14ac:dyDescent="0.2">
      <c r="A47" s="13" t="s">
        <v>69</v>
      </c>
      <c r="B47" s="13">
        <v>3732</v>
      </c>
      <c r="C47" s="51">
        <v>-20</v>
      </c>
      <c r="D47" s="52">
        <v>-0.53276505061267987</v>
      </c>
      <c r="E47" s="13">
        <v>1</v>
      </c>
      <c r="F47" s="13">
        <v>0</v>
      </c>
      <c r="G47" s="13">
        <v>11</v>
      </c>
      <c r="H47" s="13">
        <v>0</v>
      </c>
      <c r="I47" s="51">
        <f t="shared" si="0"/>
        <v>-10</v>
      </c>
      <c r="J47" s="51">
        <f t="shared" si="0"/>
        <v>0</v>
      </c>
      <c r="K47" s="13">
        <v>3</v>
      </c>
      <c r="L47" s="13">
        <v>0</v>
      </c>
      <c r="M47" s="13">
        <v>13</v>
      </c>
      <c r="N47" s="13">
        <v>0</v>
      </c>
      <c r="O47" s="51">
        <f t="shared" si="1"/>
        <v>-10</v>
      </c>
      <c r="P47" s="51">
        <f t="shared" si="1"/>
        <v>0</v>
      </c>
      <c r="Q47" s="13">
        <v>1650</v>
      </c>
      <c r="R47" s="13">
        <v>-6</v>
      </c>
      <c r="S47" s="24">
        <f t="shared" si="3"/>
        <v>2.2618181818181817</v>
      </c>
    </row>
    <row r="48" spans="1:19" s="6" customFormat="1" ht="23.25" customHeight="1" x14ac:dyDescent="0.2">
      <c r="A48" s="13" t="s">
        <v>58</v>
      </c>
      <c r="B48" s="13">
        <v>3725</v>
      </c>
      <c r="C48" s="51">
        <v>-7</v>
      </c>
      <c r="D48" s="52">
        <v>-0.18756698821007503</v>
      </c>
      <c r="E48" s="13">
        <v>0</v>
      </c>
      <c r="F48" s="13">
        <v>0</v>
      </c>
      <c r="G48" s="13">
        <v>5</v>
      </c>
      <c r="H48" s="13">
        <v>0</v>
      </c>
      <c r="I48" s="51">
        <f t="shared" si="0"/>
        <v>-5</v>
      </c>
      <c r="J48" s="51">
        <f t="shared" si="0"/>
        <v>0</v>
      </c>
      <c r="K48" s="13">
        <v>3</v>
      </c>
      <c r="L48" s="13">
        <v>0</v>
      </c>
      <c r="M48" s="13">
        <v>5</v>
      </c>
      <c r="N48" s="13">
        <v>1</v>
      </c>
      <c r="O48" s="51">
        <f t="shared" si="1"/>
        <v>-2</v>
      </c>
      <c r="P48" s="51">
        <f t="shared" si="1"/>
        <v>-1</v>
      </c>
      <c r="Q48" s="13">
        <v>1652</v>
      </c>
      <c r="R48" s="13">
        <v>2</v>
      </c>
      <c r="S48" s="24">
        <f t="shared" si="3"/>
        <v>2.2548426150121066</v>
      </c>
    </row>
    <row r="49" spans="1:19" s="6" customFormat="1" ht="23.25" customHeight="1" x14ac:dyDescent="0.2">
      <c r="A49" s="13" t="s">
        <v>59</v>
      </c>
      <c r="B49" s="13">
        <v>3723</v>
      </c>
      <c r="C49" s="51">
        <v>-3</v>
      </c>
      <c r="D49" s="52">
        <v>-8.0536912751677847E-2</v>
      </c>
      <c r="E49" s="13">
        <v>1</v>
      </c>
      <c r="F49" s="13">
        <v>0</v>
      </c>
      <c r="G49" s="13">
        <v>7</v>
      </c>
      <c r="H49" s="13">
        <v>0</v>
      </c>
      <c r="I49" s="51">
        <f t="shared" si="0"/>
        <v>-6</v>
      </c>
      <c r="J49" s="51">
        <f t="shared" si="0"/>
        <v>0</v>
      </c>
      <c r="K49" s="13">
        <v>5</v>
      </c>
      <c r="L49" s="13">
        <v>4</v>
      </c>
      <c r="M49" s="13">
        <v>2</v>
      </c>
      <c r="N49" s="13">
        <v>0</v>
      </c>
      <c r="O49" s="51">
        <f t="shared" si="1"/>
        <v>3</v>
      </c>
      <c r="P49" s="51">
        <f t="shared" si="1"/>
        <v>4</v>
      </c>
      <c r="Q49" s="13">
        <v>1654</v>
      </c>
      <c r="R49" s="13">
        <v>2</v>
      </c>
      <c r="S49" s="24">
        <f t="shared" si="3"/>
        <v>2.2509068923821038</v>
      </c>
    </row>
    <row r="50" spans="1:19" s="6" customFormat="1" ht="23.25" customHeight="1" x14ac:dyDescent="0.2">
      <c r="A50" s="13" t="s">
        <v>60</v>
      </c>
      <c r="B50" s="13">
        <v>3707</v>
      </c>
      <c r="C50" s="51">
        <v>-10</v>
      </c>
      <c r="D50" s="52">
        <v>-0.26860059092130006</v>
      </c>
      <c r="E50" s="13">
        <v>0</v>
      </c>
      <c r="F50" s="13">
        <v>0</v>
      </c>
      <c r="G50" s="13">
        <v>12</v>
      </c>
      <c r="H50" s="13">
        <v>0</v>
      </c>
      <c r="I50" s="51">
        <f t="shared" si="0"/>
        <v>-12</v>
      </c>
      <c r="J50" s="51">
        <f t="shared" si="0"/>
        <v>0</v>
      </c>
      <c r="K50" s="13">
        <v>2</v>
      </c>
      <c r="L50" s="13">
        <v>1</v>
      </c>
      <c r="M50" s="13">
        <v>0</v>
      </c>
      <c r="N50" s="13">
        <v>0</v>
      </c>
      <c r="O50" s="51">
        <f t="shared" si="1"/>
        <v>2</v>
      </c>
      <c r="P50" s="51">
        <f t="shared" si="1"/>
        <v>1</v>
      </c>
      <c r="Q50" s="13">
        <v>1646</v>
      </c>
      <c r="R50" s="13">
        <v>-8</v>
      </c>
      <c r="S50" s="24">
        <f t="shared" si="3"/>
        <v>2.2521263669501823</v>
      </c>
    </row>
    <row r="51" spans="1:19" s="6" customFormat="1" ht="23.25" customHeight="1" x14ac:dyDescent="0.2">
      <c r="A51" s="13" t="s">
        <v>61</v>
      </c>
      <c r="B51" s="13">
        <v>3703</v>
      </c>
      <c r="C51" s="51">
        <v>-4</v>
      </c>
      <c r="D51" s="52">
        <v>-0.10790396547073104</v>
      </c>
      <c r="E51" s="13">
        <v>1</v>
      </c>
      <c r="F51" s="13">
        <v>0</v>
      </c>
      <c r="G51" s="13">
        <v>5</v>
      </c>
      <c r="H51" s="13">
        <v>0</v>
      </c>
      <c r="I51" s="51">
        <f t="shared" si="0"/>
        <v>-4</v>
      </c>
      <c r="J51" s="51">
        <f t="shared" si="0"/>
        <v>0</v>
      </c>
      <c r="K51" s="13">
        <v>2</v>
      </c>
      <c r="L51" s="13">
        <v>2</v>
      </c>
      <c r="M51" s="13">
        <v>2</v>
      </c>
      <c r="N51" s="13">
        <v>0</v>
      </c>
      <c r="O51" s="51">
        <f t="shared" si="1"/>
        <v>0</v>
      </c>
      <c r="P51" s="51">
        <f t="shared" si="1"/>
        <v>2</v>
      </c>
      <c r="Q51" s="13">
        <v>1648</v>
      </c>
      <c r="R51" s="13">
        <v>2</v>
      </c>
      <c r="S51" s="24">
        <f t="shared" si="3"/>
        <v>2.2469660194174756</v>
      </c>
    </row>
    <row r="52" spans="1:19" s="6" customFormat="1" ht="23.25" customHeight="1" x14ac:dyDescent="0.2">
      <c r="A52" s="13" t="s">
        <v>62</v>
      </c>
      <c r="B52" s="13">
        <v>3703</v>
      </c>
      <c r="C52" s="51">
        <v>-4</v>
      </c>
      <c r="D52" s="52">
        <v>-0.10802052389954091</v>
      </c>
      <c r="E52" s="13">
        <v>0</v>
      </c>
      <c r="F52" s="13">
        <v>0</v>
      </c>
      <c r="G52" s="13">
        <v>4</v>
      </c>
      <c r="H52" s="13">
        <v>0</v>
      </c>
      <c r="I52" s="51">
        <f t="shared" si="0"/>
        <v>-4</v>
      </c>
      <c r="J52" s="51">
        <f t="shared" si="0"/>
        <v>0</v>
      </c>
      <c r="K52" s="13">
        <v>3</v>
      </c>
      <c r="L52" s="13">
        <v>0</v>
      </c>
      <c r="M52" s="13">
        <v>3</v>
      </c>
      <c r="N52" s="13">
        <v>0</v>
      </c>
      <c r="O52" s="51">
        <f t="shared" si="1"/>
        <v>0</v>
      </c>
      <c r="P52" s="51">
        <f t="shared" si="1"/>
        <v>0</v>
      </c>
      <c r="Q52" s="13">
        <v>1654</v>
      </c>
      <c r="R52" s="13">
        <v>6</v>
      </c>
      <c r="S52" s="24">
        <f t="shared" si="3"/>
        <v>2.2388149939540507</v>
      </c>
    </row>
    <row r="53" spans="1:19" s="6" customFormat="1" ht="23.25" customHeight="1" x14ac:dyDescent="0.2">
      <c r="A53" s="13" t="s">
        <v>63</v>
      </c>
      <c r="B53" s="13">
        <v>3588</v>
      </c>
      <c r="C53" s="51">
        <v>-11</v>
      </c>
      <c r="D53" s="52">
        <v>-0.29705644072373749</v>
      </c>
      <c r="E53" s="13">
        <v>1</v>
      </c>
      <c r="F53" s="13">
        <v>0</v>
      </c>
      <c r="G53" s="13">
        <v>9</v>
      </c>
      <c r="H53" s="13">
        <v>0</v>
      </c>
      <c r="I53" s="51">
        <f t="shared" si="0"/>
        <v>-8</v>
      </c>
      <c r="J53" s="51">
        <f t="shared" si="0"/>
        <v>0</v>
      </c>
      <c r="K53" s="13">
        <v>3</v>
      </c>
      <c r="L53" s="13">
        <v>1</v>
      </c>
      <c r="M53" s="13">
        <v>6</v>
      </c>
      <c r="N53" s="13">
        <v>2</v>
      </c>
      <c r="O53" s="51">
        <f t="shared" si="1"/>
        <v>-3</v>
      </c>
      <c r="P53" s="51">
        <f t="shared" si="1"/>
        <v>-1</v>
      </c>
      <c r="Q53" s="13">
        <v>1614</v>
      </c>
      <c r="R53" s="13">
        <v>-40</v>
      </c>
      <c r="S53" s="24">
        <f t="shared" si="3"/>
        <v>2.2230483271375463</v>
      </c>
    </row>
    <row r="54" spans="1:19" s="6" customFormat="1" ht="23.25" customHeight="1" x14ac:dyDescent="0.2">
      <c r="A54" s="13" t="s">
        <v>64</v>
      </c>
      <c r="B54" s="13">
        <v>3573</v>
      </c>
      <c r="C54" s="51">
        <v>-10</v>
      </c>
      <c r="D54" s="52">
        <v>-0.27870680044593088</v>
      </c>
      <c r="E54" s="13">
        <v>0</v>
      </c>
      <c r="F54" s="13">
        <v>0</v>
      </c>
      <c r="G54" s="13">
        <v>7</v>
      </c>
      <c r="H54" s="13">
        <v>0</v>
      </c>
      <c r="I54" s="51">
        <f t="shared" si="0"/>
        <v>-7</v>
      </c>
      <c r="J54" s="51">
        <f t="shared" si="0"/>
        <v>0</v>
      </c>
      <c r="K54" s="13">
        <v>3</v>
      </c>
      <c r="L54" s="13">
        <v>1</v>
      </c>
      <c r="M54" s="13">
        <v>6</v>
      </c>
      <c r="N54" s="13">
        <v>0</v>
      </c>
      <c r="O54" s="51">
        <f t="shared" si="1"/>
        <v>-3</v>
      </c>
      <c r="P54" s="51">
        <f t="shared" si="1"/>
        <v>1</v>
      </c>
      <c r="Q54" s="13">
        <v>1609</v>
      </c>
      <c r="R54" s="13">
        <v>-5</v>
      </c>
      <c r="S54" s="24">
        <f t="shared" si="3"/>
        <v>2.2206339341205719</v>
      </c>
    </row>
    <row r="55" spans="1:19" s="6" customFormat="1" ht="23.25" customHeight="1" x14ac:dyDescent="0.2">
      <c r="A55" s="13" t="s">
        <v>65</v>
      </c>
      <c r="B55" s="13">
        <v>3551</v>
      </c>
      <c r="C55" s="51">
        <v>-15</v>
      </c>
      <c r="D55" s="52">
        <v>-0.41981528127623846</v>
      </c>
      <c r="E55" s="13">
        <v>1</v>
      </c>
      <c r="F55" s="13">
        <v>0</v>
      </c>
      <c r="G55" s="13">
        <v>15</v>
      </c>
      <c r="H55" s="13">
        <v>0</v>
      </c>
      <c r="I55" s="51">
        <f t="shared" si="0"/>
        <v>-14</v>
      </c>
      <c r="J55" s="51">
        <f t="shared" si="0"/>
        <v>0</v>
      </c>
      <c r="K55" s="13">
        <v>3</v>
      </c>
      <c r="L55" s="13">
        <v>2</v>
      </c>
      <c r="M55" s="13">
        <v>4</v>
      </c>
      <c r="N55" s="13">
        <v>1</v>
      </c>
      <c r="O55" s="51">
        <f t="shared" si="1"/>
        <v>-1</v>
      </c>
      <c r="P55" s="51">
        <f t="shared" si="1"/>
        <v>1</v>
      </c>
      <c r="Q55" s="13">
        <v>1599</v>
      </c>
      <c r="R55" s="13">
        <v>-10</v>
      </c>
      <c r="S55" s="24">
        <f t="shared" si="3"/>
        <v>2.2207629768605379</v>
      </c>
    </row>
    <row r="56" spans="1:19" s="6" customFormat="1" ht="23.25" customHeight="1" x14ac:dyDescent="0.2">
      <c r="A56" s="13" t="s">
        <v>71</v>
      </c>
      <c r="B56" s="13">
        <v>3538</v>
      </c>
      <c r="C56" s="51">
        <v>-10</v>
      </c>
      <c r="D56" s="52">
        <v>-0.28161081385525205</v>
      </c>
      <c r="E56" s="13">
        <v>2</v>
      </c>
      <c r="F56" s="13">
        <v>1</v>
      </c>
      <c r="G56" s="13">
        <v>11</v>
      </c>
      <c r="H56" s="13">
        <v>0</v>
      </c>
      <c r="I56" s="51">
        <f t="shared" si="0"/>
        <v>-9</v>
      </c>
      <c r="J56" s="51">
        <f t="shared" si="0"/>
        <v>1</v>
      </c>
      <c r="K56" s="13">
        <v>2</v>
      </c>
      <c r="L56" s="13">
        <v>0</v>
      </c>
      <c r="M56" s="13">
        <v>3</v>
      </c>
      <c r="N56" s="13">
        <v>0</v>
      </c>
      <c r="O56" s="51">
        <f t="shared" si="1"/>
        <v>-1</v>
      </c>
      <c r="P56" s="51">
        <f t="shared" si="1"/>
        <v>0</v>
      </c>
      <c r="Q56" s="13">
        <v>1593</v>
      </c>
      <c r="R56" s="13">
        <v>-6</v>
      </c>
      <c r="S56" s="24">
        <f t="shared" si="3"/>
        <v>2.2209667294413058</v>
      </c>
    </row>
    <row r="57" spans="1:19" s="6" customFormat="1" ht="23.25" customHeight="1" x14ac:dyDescent="0.2">
      <c r="A57" s="13" t="s">
        <v>67</v>
      </c>
      <c r="B57" s="13">
        <v>3518</v>
      </c>
      <c r="C57" s="51">
        <v>-9</v>
      </c>
      <c r="D57" s="52">
        <v>-0.25438100621820237</v>
      </c>
      <c r="E57" s="13">
        <v>1</v>
      </c>
      <c r="F57" s="13">
        <v>0</v>
      </c>
      <c r="G57" s="13">
        <v>12</v>
      </c>
      <c r="H57" s="13">
        <v>0</v>
      </c>
      <c r="I57" s="51">
        <f t="shared" si="0"/>
        <v>-11</v>
      </c>
      <c r="J57" s="51">
        <f t="shared" si="0"/>
        <v>0</v>
      </c>
      <c r="K57" s="13">
        <v>4</v>
      </c>
      <c r="L57" s="13">
        <v>3</v>
      </c>
      <c r="M57" s="13">
        <v>2</v>
      </c>
      <c r="N57" s="13">
        <v>0</v>
      </c>
      <c r="O57" s="51">
        <f>K57-M57</f>
        <v>2</v>
      </c>
      <c r="P57" s="51">
        <f t="shared" si="1"/>
        <v>3</v>
      </c>
      <c r="Q57" s="13">
        <v>1586</v>
      </c>
      <c r="R57" s="13">
        <v>-7</v>
      </c>
      <c r="S57" s="24">
        <f t="shared" si="3"/>
        <v>2.218158890290038</v>
      </c>
    </row>
    <row r="58" spans="1:19" s="6" customFormat="1" ht="23.25" customHeight="1" x14ac:dyDescent="0.2">
      <c r="A58" s="13" t="s">
        <v>68</v>
      </c>
      <c r="B58" s="13">
        <v>3508</v>
      </c>
      <c r="C58" s="51">
        <v>-10</v>
      </c>
      <c r="D58" s="52">
        <v>-0.28425241614553726</v>
      </c>
      <c r="E58" s="13">
        <v>1</v>
      </c>
      <c r="F58" s="13">
        <v>0</v>
      </c>
      <c r="G58" s="13">
        <v>5</v>
      </c>
      <c r="H58" s="13">
        <v>0</v>
      </c>
      <c r="I58" s="51">
        <f t="shared" si="0"/>
        <v>-4</v>
      </c>
      <c r="J58" s="51">
        <f t="shared" si="0"/>
        <v>0</v>
      </c>
      <c r="K58" s="13">
        <v>2</v>
      </c>
      <c r="L58" s="13">
        <v>0</v>
      </c>
      <c r="M58" s="13">
        <v>8</v>
      </c>
      <c r="N58" s="13">
        <v>2</v>
      </c>
      <c r="O58" s="51">
        <f t="shared" si="1"/>
        <v>-6</v>
      </c>
      <c r="P58" s="51">
        <f t="shared" si="1"/>
        <v>-2</v>
      </c>
      <c r="Q58" s="13">
        <v>1581</v>
      </c>
      <c r="R58" s="13">
        <v>-5</v>
      </c>
      <c r="S58" s="24">
        <f t="shared" si="3"/>
        <v>2.2188488298545224</v>
      </c>
    </row>
    <row r="59" spans="1:19" s="6" customFormat="1" ht="23.25" customHeight="1" x14ac:dyDescent="0.2">
      <c r="A59" s="13" t="s">
        <v>69</v>
      </c>
      <c r="B59" s="13">
        <v>3486</v>
      </c>
      <c r="C59" s="51">
        <v>-18</v>
      </c>
      <c r="D59" s="52">
        <v>-0.51311288483466366</v>
      </c>
      <c r="E59" s="13">
        <v>0</v>
      </c>
      <c r="F59" s="13">
        <v>0</v>
      </c>
      <c r="G59" s="13">
        <v>8</v>
      </c>
      <c r="H59" s="13">
        <v>0</v>
      </c>
      <c r="I59" s="51">
        <f t="shared" si="0"/>
        <v>-8</v>
      </c>
      <c r="J59" s="51">
        <f t="shared" si="0"/>
        <v>0</v>
      </c>
      <c r="K59" s="13">
        <v>4</v>
      </c>
      <c r="L59" s="13">
        <v>0</v>
      </c>
      <c r="M59" s="13">
        <v>14</v>
      </c>
      <c r="N59" s="13">
        <v>0</v>
      </c>
      <c r="O59" s="51">
        <f t="shared" si="1"/>
        <v>-10</v>
      </c>
      <c r="P59" s="51">
        <f t="shared" si="1"/>
        <v>0</v>
      </c>
      <c r="Q59" s="13">
        <v>1575</v>
      </c>
      <c r="R59" s="13">
        <v>-6</v>
      </c>
      <c r="S59" s="24">
        <f t="shared" si="3"/>
        <v>2.2133333333333334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21</v>
      </c>
      <c r="B3" s="4"/>
      <c r="Q3" s="4"/>
      <c r="R3" s="4"/>
      <c r="S3" s="8" t="s">
        <v>3</v>
      </c>
    </row>
    <row r="4" spans="1:19" ht="24" customHeight="1" x14ac:dyDescent="0.2">
      <c r="A4" s="361" t="s">
        <v>13</v>
      </c>
      <c r="B4" s="50" t="s">
        <v>0</v>
      </c>
      <c r="C4" s="362" t="s">
        <v>72</v>
      </c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4"/>
      <c r="Q4" s="365" t="s">
        <v>1</v>
      </c>
      <c r="R4" s="366"/>
      <c r="S4" s="367" t="s">
        <v>2</v>
      </c>
    </row>
    <row r="5" spans="1:19" ht="24" customHeight="1" x14ac:dyDescent="0.2">
      <c r="A5" s="80"/>
      <c r="B5" s="28"/>
      <c r="C5" s="357" t="s">
        <v>6</v>
      </c>
      <c r="D5" s="359"/>
      <c r="E5" s="357" t="s">
        <v>7</v>
      </c>
      <c r="F5" s="358"/>
      <c r="G5" s="358"/>
      <c r="H5" s="358"/>
      <c r="I5" s="358"/>
      <c r="J5" s="359"/>
      <c r="K5" s="357" t="s">
        <v>8</v>
      </c>
      <c r="L5" s="358"/>
      <c r="M5" s="358"/>
      <c r="N5" s="358"/>
      <c r="O5" s="358"/>
      <c r="P5" s="359"/>
      <c r="Q5" s="15"/>
      <c r="R5" s="20"/>
      <c r="S5" s="82"/>
    </row>
    <row r="6" spans="1:19" ht="24" customHeight="1" x14ac:dyDescent="0.2">
      <c r="A6" s="80"/>
      <c r="B6" s="360" t="s">
        <v>4</v>
      </c>
      <c r="C6" s="370" t="s">
        <v>9</v>
      </c>
      <c r="D6" s="370" t="s">
        <v>10</v>
      </c>
      <c r="E6" s="371" t="s">
        <v>11</v>
      </c>
      <c r="F6" s="372"/>
      <c r="G6" s="371" t="s">
        <v>16</v>
      </c>
      <c r="H6" s="372"/>
      <c r="I6" s="371" t="s">
        <v>17</v>
      </c>
      <c r="J6" s="372"/>
      <c r="K6" s="368" t="s">
        <v>73</v>
      </c>
      <c r="L6" s="31"/>
      <c r="M6" s="368" t="s">
        <v>74</v>
      </c>
      <c r="N6" s="31"/>
      <c r="O6" s="371" t="s">
        <v>12</v>
      </c>
      <c r="P6" s="372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369" t="s">
        <v>75</v>
      </c>
      <c r="G7" s="22"/>
      <c r="H7" s="369" t="s">
        <v>75</v>
      </c>
      <c r="I7" s="22"/>
      <c r="J7" s="369" t="s">
        <v>75</v>
      </c>
      <c r="K7" s="64"/>
      <c r="L7" s="369" t="s">
        <v>75</v>
      </c>
      <c r="M7" s="64"/>
      <c r="N7" s="369" t="s">
        <v>75</v>
      </c>
      <c r="O7" s="22"/>
      <c r="P7" s="369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3278</v>
      </c>
      <c r="C15" s="51">
        <v>-48</v>
      </c>
      <c r="D15" s="52">
        <v>-1.4414414414414414</v>
      </c>
      <c r="E15" s="13">
        <v>8</v>
      </c>
      <c r="F15" s="13">
        <v>0</v>
      </c>
      <c r="G15" s="13">
        <v>65</v>
      </c>
      <c r="H15" s="13">
        <v>0</v>
      </c>
      <c r="I15" s="51">
        <f t="shared" ref="I15:J59" si="0">E15-G15</f>
        <v>-57</v>
      </c>
      <c r="J15" s="51">
        <f t="shared" si="0"/>
        <v>0</v>
      </c>
      <c r="K15" s="13">
        <v>47</v>
      </c>
      <c r="L15" s="13">
        <v>3</v>
      </c>
      <c r="M15" s="13">
        <v>38</v>
      </c>
      <c r="N15" s="13">
        <v>3</v>
      </c>
      <c r="O15" s="51">
        <f t="shared" ref="O15:P59" si="1">K15-M15</f>
        <v>9</v>
      </c>
      <c r="P15" s="51">
        <f t="shared" si="1"/>
        <v>0</v>
      </c>
      <c r="Q15" s="13">
        <v>1279</v>
      </c>
      <c r="R15" s="13" t="s">
        <v>43</v>
      </c>
      <c r="S15" s="24">
        <f t="shared" ref="S15:S21" si="2">B15/Q15</f>
        <v>2.5629397967161847</v>
      </c>
    </row>
    <row r="16" spans="1:19" ht="24" customHeight="1" x14ac:dyDescent="0.2">
      <c r="A16" s="26" t="s">
        <v>51</v>
      </c>
      <c r="B16" s="13">
        <v>2907</v>
      </c>
      <c r="C16" s="51">
        <v>-50</v>
      </c>
      <c r="D16" s="52">
        <v>-1.6655562958027983</v>
      </c>
      <c r="E16" s="13">
        <v>8</v>
      </c>
      <c r="F16" s="13">
        <v>0</v>
      </c>
      <c r="G16" s="13">
        <v>58</v>
      </c>
      <c r="H16" s="13">
        <v>0</v>
      </c>
      <c r="I16" s="51">
        <f t="shared" si="0"/>
        <v>-50</v>
      </c>
      <c r="J16" s="51">
        <f t="shared" si="0"/>
        <v>0</v>
      </c>
      <c r="K16" s="13">
        <v>36</v>
      </c>
      <c r="L16" s="13">
        <v>0</v>
      </c>
      <c r="M16" s="13">
        <v>36</v>
      </c>
      <c r="N16" s="13">
        <v>1</v>
      </c>
      <c r="O16" s="51">
        <f t="shared" si="1"/>
        <v>0</v>
      </c>
      <c r="P16" s="51">
        <f t="shared" si="1"/>
        <v>-1</v>
      </c>
      <c r="Q16" s="13">
        <v>1210</v>
      </c>
      <c r="R16" s="13" t="s">
        <v>43</v>
      </c>
      <c r="S16" s="24">
        <f t="shared" si="2"/>
        <v>2.402479338842975</v>
      </c>
    </row>
    <row r="17" spans="1:19" ht="24" customHeight="1" x14ac:dyDescent="0.2">
      <c r="A17" s="26" t="s">
        <v>52</v>
      </c>
      <c r="B17" s="13">
        <v>2892</v>
      </c>
      <c r="C17" s="51">
        <v>-69</v>
      </c>
      <c r="D17" s="52">
        <v>-2.3735810113519094</v>
      </c>
      <c r="E17" s="13">
        <v>10</v>
      </c>
      <c r="F17" s="13">
        <v>0</v>
      </c>
      <c r="G17" s="13">
        <v>72</v>
      </c>
      <c r="H17" s="13">
        <v>0</v>
      </c>
      <c r="I17" s="51">
        <f t="shared" si="0"/>
        <v>-62</v>
      </c>
      <c r="J17" s="51">
        <f t="shared" si="0"/>
        <v>0</v>
      </c>
      <c r="K17" s="13">
        <v>34</v>
      </c>
      <c r="L17" s="13">
        <v>0</v>
      </c>
      <c r="M17" s="13">
        <v>41</v>
      </c>
      <c r="N17" s="13">
        <v>5</v>
      </c>
      <c r="O17" s="51">
        <f t="shared" si="1"/>
        <v>-7</v>
      </c>
      <c r="P17" s="51">
        <f t="shared" si="1"/>
        <v>-5</v>
      </c>
      <c r="Q17" s="13">
        <v>1219</v>
      </c>
      <c r="R17" s="13" t="s">
        <v>43</v>
      </c>
      <c r="S17" s="24">
        <f t="shared" si="2"/>
        <v>2.3724364232977853</v>
      </c>
    </row>
    <row r="18" spans="1:19" ht="24" customHeight="1" x14ac:dyDescent="0.2">
      <c r="A18" s="26" t="s">
        <v>53</v>
      </c>
      <c r="B18" s="13">
        <v>2860</v>
      </c>
      <c r="C18" s="51">
        <v>-36</v>
      </c>
      <c r="D18" s="52">
        <v>-1.2448132780082988</v>
      </c>
      <c r="E18" s="13">
        <v>12</v>
      </c>
      <c r="F18" s="13">
        <v>0</v>
      </c>
      <c r="G18" s="13">
        <v>64</v>
      </c>
      <c r="H18" s="13">
        <v>0</v>
      </c>
      <c r="I18" s="51">
        <f t="shared" si="0"/>
        <v>-52</v>
      </c>
      <c r="J18" s="51">
        <f t="shared" si="0"/>
        <v>0</v>
      </c>
      <c r="K18" s="13">
        <v>57</v>
      </c>
      <c r="L18" s="13">
        <v>8</v>
      </c>
      <c r="M18" s="13">
        <v>41</v>
      </c>
      <c r="N18" s="13">
        <v>9</v>
      </c>
      <c r="O18" s="51">
        <f t="shared" si="1"/>
        <v>16</v>
      </c>
      <c r="P18" s="51">
        <f t="shared" si="1"/>
        <v>-1</v>
      </c>
      <c r="Q18" s="13">
        <v>1205</v>
      </c>
      <c r="R18" s="13" t="s">
        <v>43</v>
      </c>
      <c r="S18" s="24">
        <f t="shared" si="2"/>
        <v>2.3734439834024896</v>
      </c>
    </row>
    <row r="19" spans="1:19" ht="24" customHeight="1" x14ac:dyDescent="0.2">
      <c r="A19" s="26" t="s">
        <v>54</v>
      </c>
      <c r="B19" s="13">
        <v>2737</v>
      </c>
      <c r="C19" s="51">
        <v>-88</v>
      </c>
      <c r="D19" s="52">
        <v>-3.0769230769230771</v>
      </c>
      <c r="E19" s="13">
        <v>8</v>
      </c>
      <c r="F19" s="13">
        <v>1</v>
      </c>
      <c r="G19" s="13">
        <v>86</v>
      </c>
      <c r="H19" s="13">
        <v>0</v>
      </c>
      <c r="I19" s="51">
        <f t="shared" si="0"/>
        <v>-78</v>
      </c>
      <c r="J19" s="51">
        <f t="shared" si="0"/>
        <v>1</v>
      </c>
      <c r="K19" s="13">
        <v>33</v>
      </c>
      <c r="L19" s="13">
        <v>4</v>
      </c>
      <c r="M19" s="13">
        <v>43</v>
      </c>
      <c r="N19" s="13">
        <v>2</v>
      </c>
      <c r="O19" s="51">
        <f t="shared" si="1"/>
        <v>-10</v>
      </c>
      <c r="P19" s="51">
        <f t="shared" si="1"/>
        <v>2</v>
      </c>
      <c r="Q19" s="13">
        <v>1172</v>
      </c>
      <c r="R19" s="13" t="s">
        <v>43</v>
      </c>
      <c r="S19" s="24">
        <f t="shared" si="2"/>
        <v>2.3353242320819114</v>
      </c>
    </row>
    <row r="20" spans="1:19" ht="24" customHeight="1" x14ac:dyDescent="0.2">
      <c r="A20" s="26" t="s">
        <v>55</v>
      </c>
      <c r="B20" s="13">
        <v>2627</v>
      </c>
      <c r="C20" s="51">
        <v>-70</v>
      </c>
      <c r="D20" s="52">
        <v>-2.5575447570332481</v>
      </c>
      <c r="E20" s="13">
        <v>6</v>
      </c>
      <c r="F20" s="13">
        <v>0</v>
      </c>
      <c r="G20" s="13">
        <v>76</v>
      </c>
      <c r="H20" s="13">
        <v>0</v>
      </c>
      <c r="I20" s="51">
        <f t="shared" si="0"/>
        <v>-70</v>
      </c>
      <c r="J20" s="51">
        <f t="shared" si="0"/>
        <v>0</v>
      </c>
      <c r="K20" s="13">
        <v>35</v>
      </c>
      <c r="L20" s="13">
        <v>4</v>
      </c>
      <c r="M20" s="13">
        <v>35</v>
      </c>
      <c r="N20" s="13">
        <v>0</v>
      </c>
      <c r="O20" s="51">
        <f t="shared" si="1"/>
        <v>0</v>
      </c>
      <c r="P20" s="51">
        <f t="shared" si="1"/>
        <v>4</v>
      </c>
      <c r="Q20" s="13">
        <v>1143</v>
      </c>
      <c r="R20" s="13" t="s">
        <v>43</v>
      </c>
      <c r="S20" s="24">
        <f t="shared" si="2"/>
        <v>2.2983377077865268</v>
      </c>
    </row>
    <row r="21" spans="1:19" ht="24" customHeight="1" x14ac:dyDescent="0.2">
      <c r="A21" s="25" t="s">
        <v>56</v>
      </c>
      <c r="B21" s="13">
        <v>2494</v>
      </c>
      <c r="C21" s="51">
        <v>-60</v>
      </c>
      <c r="D21" s="52">
        <v>-2.2839741149600306</v>
      </c>
      <c r="E21" s="13">
        <v>5</v>
      </c>
      <c r="F21" s="13">
        <v>0</v>
      </c>
      <c r="G21" s="13">
        <v>53</v>
      </c>
      <c r="H21" s="13">
        <v>0</v>
      </c>
      <c r="I21" s="51">
        <f t="shared" si="0"/>
        <v>-48</v>
      </c>
      <c r="J21" s="51">
        <f t="shared" si="0"/>
        <v>0</v>
      </c>
      <c r="K21" s="13">
        <v>34</v>
      </c>
      <c r="L21" s="13">
        <v>10</v>
      </c>
      <c r="M21" s="13">
        <v>46</v>
      </c>
      <c r="N21" s="13">
        <v>7</v>
      </c>
      <c r="O21" s="51">
        <f t="shared" si="1"/>
        <v>-12</v>
      </c>
      <c r="P21" s="51">
        <f t="shared" si="1"/>
        <v>3</v>
      </c>
      <c r="Q21" s="13">
        <v>1096</v>
      </c>
      <c r="R21" s="13" t="s">
        <v>43</v>
      </c>
      <c r="S21" s="24">
        <f t="shared" si="2"/>
        <v>2.2755474452554743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2785</v>
      </c>
      <c r="C23" s="51">
        <v>-22</v>
      </c>
      <c r="D23" s="52">
        <v>-0.78125</v>
      </c>
      <c r="E23" s="13">
        <v>0</v>
      </c>
      <c r="F23" s="13">
        <v>0</v>
      </c>
      <c r="G23" s="13">
        <v>12</v>
      </c>
      <c r="H23" s="13">
        <v>0</v>
      </c>
      <c r="I23" s="51">
        <f t="shared" si="0"/>
        <v>-12</v>
      </c>
      <c r="J23" s="51">
        <f t="shared" si="0"/>
        <v>0</v>
      </c>
      <c r="K23" s="13">
        <v>5</v>
      </c>
      <c r="L23" s="13">
        <v>0</v>
      </c>
      <c r="M23" s="13">
        <v>15</v>
      </c>
      <c r="N23" s="13">
        <v>0</v>
      </c>
      <c r="O23" s="51">
        <f t="shared" si="1"/>
        <v>-10</v>
      </c>
      <c r="P23" s="51">
        <f t="shared" si="1"/>
        <v>0</v>
      </c>
      <c r="Q23" s="13">
        <v>1177</v>
      </c>
      <c r="R23" s="13">
        <v>-15</v>
      </c>
      <c r="S23" s="24">
        <f t="shared" ref="S23:S59" si="3">B23/Q23</f>
        <v>2.3661852166525064</v>
      </c>
    </row>
    <row r="24" spans="1:19" s="6" customFormat="1" ht="23.25" customHeight="1" x14ac:dyDescent="0.2">
      <c r="A24" s="13" t="s">
        <v>58</v>
      </c>
      <c r="B24" s="13">
        <v>2776</v>
      </c>
      <c r="C24" s="51">
        <v>-1</v>
      </c>
      <c r="D24" s="52">
        <v>-3.5906642728904849E-2</v>
      </c>
      <c r="E24" s="13">
        <v>0</v>
      </c>
      <c r="F24" s="13">
        <v>0</v>
      </c>
      <c r="G24" s="13">
        <v>7</v>
      </c>
      <c r="H24" s="13">
        <v>0</v>
      </c>
      <c r="I24" s="51">
        <f t="shared" si="0"/>
        <v>-7</v>
      </c>
      <c r="J24" s="51">
        <f t="shared" si="0"/>
        <v>0</v>
      </c>
      <c r="K24" s="13">
        <v>8</v>
      </c>
      <c r="L24" s="13">
        <v>0</v>
      </c>
      <c r="M24" s="13">
        <v>2</v>
      </c>
      <c r="N24" s="13">
        <v>0</v>
      </c>
      <c r="O24" s="51">
        <f t="shared" si="1"/>
        <v>6</v>
      </c>
      <c r="P24" s="51">
        <f t="shared" si="1"/>
        <v>0</v>
      </c>
      <c r="Q24" s="13">
        <v>1184</v>
      </c>
      <c r="R24" s="13">
        <v>7</v>
      </c>
      <c r="S24" s="24">
        <f t="shared" si="3"/>
        <v>2.3445945945945947</v>
      </c>
    </row>
    <row r="25" spans="1:19" s="6" customFormat="1" ht="23.25" customHeight="1" x14ac:dyDescent="0.2">
      <c r="A25" s="13" t="s">
        <v>59</v>
      </c>
      <c r="B25" s="13">
        <v>2768</v>
      </c>
      <c r="C25" s="51">
        <v>-5</v>
      </c>
      <c r="D25" s="52">
        <v>-0.18011527377521613</v>
      </c>
      <c r="E25" s="13">
        <v>2</v>
      </c>
      <c r="F25" s="13">
        <v>0</v>
      </c>
      <c r="G25" s="13">
        <v>9</v>
      </c>
      <c r="H25" s="13">
        <v>0</v>
      </c>
      <c r="I25" s="51">
        <f t="shared" si="0"/>
        <v>-7</v>
      </c>
      <c r="J25" s="51">
        <f t="shared" si="0"/>
        <v>0</v>
      </c>
      <c r="K25" s="13">
        <v>4</v>
      </c>
      <c r="L25" s="13">
        <v>0</v>
      </c>
      <c r="M25" s="13">
        <v>2</v>
      </c>
      <c r="N25" s="13">
        <v>0</v>
      </c>
      <c r="O25" s="51">
        <f t="shared" si="1"/>
        <v>2</v>
      </c>
      <c r="P25" s="51">
        <f t="shared" si="1"/>
        <v>0</v>
      </c>
      <c r="Q25" s="13">
        <v>1179</v>
      </c>
      <c r="R25" s="13">
        <v>-5</v>
      </c>
      <c r="S25" s="24">
        <f t="shared" si="3"/>
        <v>2.347752332485157</v>
      </c>
    </row>
    <row r="26" spans="1:19" s="6" customFormat="1" ht="23.25" customHeight="1" x14ac:dyDescent="0.2">
      <c r="A26" s="13" t="s">
        <v>60</v>
      </c>
      <c r="B26" s="13">
        <v>2760</v>
      </c>
      <c r="C26" s="51">
        <v>-3</v>
      </c>
      <c r="D26" s="52">
        <v>-0.1083815028901734</v>
      </c>
      <c r="E26" s="13">
        <v>2</v>
      </c>
      <c r="F26" s="13">
        <v>0</v>
      </c>
      <c r="G26" s="13">
        <v>3</v>
      </c>
      <c r="H26" s="13">
        <v>0</v>
      </c>
      <c r="I26" s="51">
        <f t="shared" si="0"/>
        <v>-1</v>
      </c>
      <c r="J26" s="51">
        <f t="shared" si="0"/>
        <v>0</v>
      </c>
      <c r="K26" s="13">
        <v>1</v>
      </c>
      <c r="L26" s="13">
        <v>0</v>
      </c>
      <c r="M26" s="13">
        <v>3</v>
      </c>
      <c r="N26" s="13">
        <v>0</v>
      </c>
      <c r="O26" s="51">
        <f t="shared" si="1"/>
        <v>-2</v>
      </c>
      <c r="P26" s="51">
        <f t="shared" si="1"/>
        <v>0</v>
      </c>
      <c r="Q26" s="13">
        <v>1180</v>
      </c>
      <c r="R26" s="13">
        <v>1</v>
      </c>
      <c r="S26" s="24">
        <f t="shared" si="3"/>
        <v>2.3389830508474576</v>
      </c>
    </row>
    <row r="27" spans="1:19" s="6" customFormat="1" ht="23.25" customHeight="1" x14ac:dyDescent="0.2">
      <c r="A27" s="13" t="s">
        <v>61</v>
      </c>
      <c r="B27" s="13">
        <v>2755</v>
      </c>
      <c r="C27" s="51">
        <v>-4</v>
      </c>
      <c r="D27" s="52">
        <v>-0.14492753623188406</v>
      </c>
      <c r="E27" s="13">
        <v>1</v>
      </c>
      <c r="F27" s="13">
        <v>0</v>
      </c>
      <c r="G27" s="13">
        <v>6</v>
      </c>
      <c r="H27" s="13">
        <v>0</v>
      </c>
      <c r="I27" s="51">
        <f t="shared" si="0"/>
        <v>-5</v>
      </c>
      <c r="J27" s="51">
        <f t="shared" si="0"/>
        <v>0</v>
      </c>
      <c r="K27" s="13">
        <v>2</v>
      </c>
      <c r="L27" s="13">
        <v>2</v>
      </c>
      <c r="M27" s="13">
        <v>1</v>
      </c>
      <c r="N27" s="13">
        <v>0</v>
      </c>
      <c r="O27" s="51">
        <f t="shared" si="1"/>
        <v>1</v>
      </c>
      <c r="P27" s="51">
        <f t="shared" si="1"/>
        <v>2</v>
      </c>
      <c r="Q27" s="13">
        <v>1179</v>
      </c>
      <c r="R27" s="13">
        <v>-1</v>
      </c>
      <c r="S27" s="24">
        <f t="shared" si="3"/>
        <v>2.3367260390161153</v>
      </c>
    </row>
    <row r="28" spans="1:19" s="6" customFormat="1" ht="23.25" customHeight="1" x14ac:dyDescent="0.2">
      <c r="A28" s="13" t="s">
        <v>62</v>
      </c>
      <c r="B28" s="13">
        <v>2746</v>
      </c>
      <c r="C28" s="51">
        <v>-4</v>
      </c>
      <c r="D28" s="52">
        <v>-0.14519056261343011</v>
      </c>
      <c r="E28" s="13">
        <v>1</v>
      </c>
      <c r="F28" s="13">
        <v>0</v>
      </c>
      <c r="G28" s="13">
        <v>10</v>
      </c>
      <c r="H28" s="13">
        <v>0</v>
      </c>
      <c r="I28" s="51">
        <f t="shared" si="0"/>
        <v>-9</v>
      </c>
      <c r="J28" s="51">
        <f t="shared" si="0"/>
        <v>0</v>
      </c>
      <c r="K28" s="13">
        <v>5</v>
      </c>
      <c r="L28" s="13">
        <v>2</v>
      </c>
      <c r="M28" s="13">
        <v>0</v>
      </c>
      <c r="N28" s="13">
        <v>0</v>
      </c>
      <c r="O28" s="51">
        <f t="shared" si="1"/>
        <v>5</v>
      </c>
      <c r="P28" s="51">
        <f t="shared" si="1"/>
        <v>2</v>
      </c>
      <c r="Q28" s="13">
        <v>1176</v>
      </c>
      <c r="R28" s="13">
        <v>-3</v>
      </c>
      <c r="S28" s="24">
        <f t="shared" si="3"/>
        <v>2.3350340136054424</v>
      </c>
    </row>
    <row r="29" spans="1:19" s="6" customFormat="1" ht="23.25" customHeight="1" x14ac:dyDescent="0.2">
      <c r="A29" s="13" t="s">
        <v>63</v>
      </c>
      <c r="B29" s="13">
        <v>2737</v>
      </c>
      <c r="C29" s="51">
        <v>-9</v>
      </c>
      <c r="D29" s="52">
        <v>-0.32774945375091041</v>
      </c>
      <c r="E29" s="13">
        <v>0</v>
      </c>
      <c r="F29" s="13">
        <v>0</v>
      </c>
      <c r="G29" s="13">
        <v>9</v>
      </c>
      <c r="H29" s="13">
        <v>0</v>
      </c>
      <c r="I29" s="51">
        <f t="shared" si="0"/>
        <v>-9</v>
      </c>
      <c r="J29" s="51">
        <f t="shared" si="0"/>
        <v>0</v>
      </c>
      <c r="K29" s="13">
        <v>1</v>
      </c>
      <c r="L29" s="13">
        <v>0</v>
      </c>
      <c r="M29" s="13">
        <v>1</v>
      </c>
      <c r="N29" s="13">
        <v>1</v>
      </c>
      <c r="O29" s="51">
        <f t="shared" si="1"/>
        <v>0</v>
      </c>
      <c r="P29" s="51">
        <f t="shared" si="1"/>
        <v>-1</v>
      </c>
      <c r="Q29" s="13">
        <v>1172</v>
      </c>
      <c r="R29" s="13">
        <v>-4</v>
      </c>
      <c r="S29" s="24">
        <f t="shared" si="3"/>
        <v>2.3353242320819114</v>
      </c>
    </row>
    <row r="30" spans="1:19" s="6" customFormat="1" ht="23.25" customHeight="1" x14ac:dyDescent="0.2">
      <c r="A30" s="13" t="s">
        <v>64</v>
      </c>
      <c r="B30" s="13">
        <v>2733</v>
      </c>
      <c r="C30" s="51">
        <v>-5</v>
      </c>
      <c r="D30" s="52">
        <v>-0.18268176835951772</v>
      </c>
      <c r="E30" s="13">
        <v>0</v>
      </c>
      <c r="F30" s="13">
        <v>0</v>
      </c>
      <c r="G30" s="13">
        <v>7</v>
      </c>
      <c r="H30" s="13">
        <v>0</v>
      </c>
      <c r="I30" s="51">
        <f t="shared" si="0"/>
        <v>-7</v>
      </c>
      <c r="J30" s="51">
        <f t="shared" si="0"/>
        <v>0</v>
      </c>
      <c r="K30" s="13">
        <v>3</v>
      </c>
      <c r="L30" s="13">
        <v>0</v>
      </c>
      <c r="M30" s="13">
        <v>1</v>
      </c>
      <c r="N30" s="13">
        <v>0</v>
      </c>
      <c r="O30" s="51">
        <f t="shared" si="1"/>
        <v>2</v>
      </c>
      <c r="P30" s="51">
        <f t="shared" si="1"/>
        <v>0</v>
      </c>
      <c r="Q30" s="13">
        <v>1170</v>
      </c>
      <c r="R30" s="13">
        <v>-2</v>
      </c>
      <c r="S30" s="24">
        <f t="shared" si="3"/>
        <v>2.335897435897436</v>
      </c>
    </row>
    <row r="31" spans="1:19" s="6" customFormat="1" ht="23.25" customHeight="1" x14ac:dyDescent="0.2">
      <c r="A31" s="13" t="s">
        <v>65</v>
      </c>
      <c r="B31" s="13">
        <v>2727</v>
      </c>
      <c r="C31" s="51">
        <v>-5</v>
      </c>
      <c r="D31" s="52">
        <v>-0.18294914013904134</v>
      </c>
      <c r="E31" s="13">
        <v>1</v>
      </c>
      <c r="F31" s="13">
        <v>0</v>
      </c>
      <c r="G31" s="13">
        <v>4</v>
      </c>
      <c r="H31" s="13">
        <v>0</v>
      </c>
      <c r="I31" s="51">
        <f t="shared" si="0"/>
        <v>-3</v>
      </c>
      <c r="J31" s="51">
        <f t="shared" si="0"/>
        <v>0</v>
      </c>
      <c r="K31" s="13">
        <v>0</v>
      </c>
      <c r="L31" s="13">
        <v>0</v>
      </c>
      <c r="M31" s="13">
        <v>2</v>
      </c>
      <c r="N31" s="13">
        <v>0</v>
      </c>
      <c r="O31" s="51">
        <f t="shared" si="1"/>
        <v>-2</v>
      </c>
      <c r="P31" s="51">
        <f t="shared" si="1"/>
        <v>0</v>
      </c>
      <c r="Q31" s="13">
        <v>1170</v>
      </c>
      <c r="R31" s="13">
        <v>0</v>
      </c>
      <c r="S31" s="24">
        <f t="shared" si="3"/>
        <v>2.3307692307692309</v>
      </c>
    </row>
    <row r="32" spans="1:19" s="6" customFormat="1" ht="23.25" customHeight="1" x14ac:dyDescent="0.2">
      <c r="A32" s="13" t="s">
        <v>66</v>
      </c>
      <c r="B32" s="13">
        <v>2718</v>
      </c>
      <c r="C32" s="51">
        <v>-5</v>
      </c>
      <c r="D32" s="52">
        <v>-0.18335166850018336</v>
      </c>
      <c r="E32" s="13">
        <v>0</v>
      </c>
      <c r="F32" s="13">
        <v>0</v>
      </c>
      <c r="G32" s="13">
        <v>7</v>
      </c>
      <c r="H32" s="13">
        <v>0</v>
      </c>
      <c r="I32" s="51">
        <f t="shared" si="0"/>
        <v>-7</v>
      </c>
      <c r="J32" s="51">
        <f t="shared" si="0"/>
        <v>0</v>
      </c>
      <c r="K32" s="13">
        <v>5</v>
      </c>
      <c r="L32" s="13">
        <v>0</v>
      </c>
      <c r="M32" s="13">
        <v>3</v>
      </c>
      <c r="N32" s="13">
        <v>0</v>
      </c>
      <c r="O32" s="51">
        <f t="shared" si="1"/>
        <v>2</v>
      </c>
      <c r="P32" s="51">
        <f t="shared" si="1"/>
        <v>0</v>
      </c>
      <c r="Q32" s="13">
        <v>1169</v>
      </c>
      <c r="R32" s="13">
        <v>-1</v>
      </c>
      <c r="S32" s="24">
        <f t="shared" si="3"/>
        <v>2.3250641573994866</v>
      </c>
    </row>
    <row r="33" spans="1:19" s="6" customFormat="1" ht="23.25" customHeight="1" x14ac:dyDescent="0.2">
      <c r="A33" s="13" t="s">
        <v>67</v>
      </c>
      <c r="B33" s="13">
        <v>2712</v>
      </c>
      <c r="C33" s="51">
        <v>-5</v>
      </c>
      <c r="D33" s="52">
        <v>-0.18395879323031641</v>
      </c>
      <c r="E33" s="13">
        <v>2</v>
      </c>
      <c r="F33" s="13">
        <v>0</v>
      </c>
      <c r="G33" s="13">
        <v>7</v>
      </c>
      <c r="H33" s="13">
        <v>0</v>
      </c>
      <c r="I33" s="51">
        <f t="shared" si="0"/>
        <v>-5</v>
      </c>
      <c r="J33" s="51">
        <f t="shared" si="0"/>
        <v>0</v>
      </c>
      <c r="K33" s="13">
        <v>2</v>
      </c>
      <c r="L33" s="13">
        <v>0</v>
      </c>
      <c r="M33" s="13">
        <v>2</v>
      </c>
      <c r="N33" s="13">
        <v>0</v>
      </c>
      <c r="O33" s="51">
        <f t="shared" si="1"/>
        <v>0</v>
      </c>
      <c r="P33" s="51">
        <f t="shared" si="1"/>
        <v>0</v>
      </c>
      <c r="Q33" s="13">
        <v>1170</v>
      </c>
      <c r="R33" s="13">
        <v>1</v>
      </c>
      <c r="S33" s="24">
        <f t="shared" si="3"/>
        <v>2.3179487179487182</v>
      </c>
    </row>
    <row r="34" spans="1:19" s="6" customFormat="1" ht="23.25" customHeight="1" x14ac:dyDescent="0.2">
      <c r="A34" s="13" t="s">
        <v>68</v>
      </c>
      <c r="B34" s="13">
        <v>2705</v>
      </c>
      <c r="C34" s="51">
        <v>-6</v>
      </c>
      <c r="D34" s="52">
        <v>-0.22123893805309736</v>
      </c>
      <c r="E34" s="13">
        <v>0</v>
      </c>
      <c r="F34" s="13">
        <v>0</v>
      </c>
      <c r="G34" s="13">
        <v>8</v>
      </c>
      <c r="H34" s="13">
        <v>0</v>
      </c>
      <c r="I34" s="51">
        <f t="shared" si="0"/>
        <v>-8</v>
      </c>
      <c r="J34" s="51">
        <f t="shared" si="0"/>
        <v>0</v>
      </c>
      <c r="K34" s="13">
        <v>5</v>
      </c>
      <c r="L34" s="13">
        <v>4</v>
      </c>
      <c r="M34" s="13">
        <v>3</v>
      </c>
      <c r="N34" s="13">
        <v>0</v>
      </c>
      <c r="O34" s="51">
        <f t="shared" si="1"/>
        <v>2</v>
      </c>
      <c r="P34" s="51">
        <f t="shared" si="1"/>
        <v>4</v>
      </c>
      <c r="Q34" s="13">
        <v>1170</v>
      </c>
      <c r="R34" s="13">
        <v>0</v>
      </c>
      <c r="S34" s="24">
        <f t="shared" si="3"/>
        <v>2.3119658119658117</v>
      </c>
    </row>
    <row r="35" spans="1:19" s="6" customFormat="1" ht="23.25" customHeight="1" x14ac:dyDescent="0.2">
      <c r="A35" s="13" t="s">
        <v>69</v>
      </c>
      <c r="B35" s="13">
        <v>2678</v>
      </c>
      <c r="C35" s="51">
        <v>-18</v>
      </c>
      <c r="D35" s="52">
        <v>-0.6654343807763401</v>
      </c>
      <c r="E35" s="13">
        <v>1</v>
      </c>
      <c r="F35" s="13">
        <v>0</v>
      </c>
      <c r="G35" s="13">
        <v>5</v>
      </c>
      <c r="H35" s="13">
        <v>0</v>
      </c>
      <c r="I35" s="51">
        <f t="shared" si="0"/>
        <v>-4</v>
      </c>
      <c r="J35" s="51">
        <f t="shared" si="0"/>
        <v>0</v>
      </c>
      <c r="K35" s="13">
        <v>2</v>
      </c>
      <c r="L35" s="13">
        <v>0</v>
      </c>
      <c r="M35" s="13">
        <v>16</v>
      </c>
      <c r="N35" s="13">
        <v>0</v>
      </c>
      <c r="O35" s="51">
        <f t="shared" si="1"/>
        <v>-14</v>
      </c>
      <c r="P35" s="51">
        <f t="shared" si="1"/>
        <v>0</v>
      </c>
      <c r="Q35" s="13">
        <v>1153</v>
      </c>
      <c r="R35" s="13">
        <v>-17</v>
      </c>
      <c r="S35" s="24">
        <f t="shared" si="3"/>
        <v>2.3226366001734604</v>
      </c>
    </row>
    <row r="36" spans="1:19" s="6" customFormat="1" ht="22.5" customHeight="1" x14ac:dyDescent="0.2">
      <c r="A36" s="13" t="s">
        <v>58</v>
      </c>
      <c r="B36" s="13">
        <v>2672</v>
      </c>
      <c r="C36" s="51">
        <v>-2</v>
      </c>
      <c r="D36" s="52">
        <v>-7.4682598954443624E-2</v>
      </c>
      <c r="E36" s="13">
        <v>0</v>
      </c>
      <c r="F36" s="13">
        <v>0</v>
      </c>
      <c r="G36" s="13">
        <v>6</v>
      </c>
      <c r="H36" s="13">
        <v>0</v>
      </c>
      <c r="I36" s="51">
        <f t="shared" si="0"/>
        <v>-6</v>
      </c>
      <c r="J36" s="51">
        <f t="shared" si="0"/>
        <v>0</v>
      </c>
      <c r="K36" s="13">
        <v>7</v>
      </c>
      <c r="L36" s="13">
        <v>0</v>
      </c>
      <c r="M36" s="13">
        <v>3</v>
      </c>
      <c r="N36" s="13">
        <v>0</v>
      </c>
      <c r="O36" s="51">
        <f t="shared" si="1"/>
        <v>4</v>
      </c>
      <c r="P36" s="51">
        <f t="shared" si="1"/>
        <v>0</v>
      </c>
      <c r="Q36" s="13">
        <v>1158</v>
      </c>
      <c r="R36" s="13">
        <v>5</v>
      </c>
      <c r="S36" s="24">
        <f t="shared" si="3"/>
        <v>2.3074265975820381</v>
      </c>
    </row>
    <row r="37" spans="1:19" s="6" customFormat="1" ht="23.25" customHeight="1" x14ac:dyDescent="0.2">
      <c r="A37" s="13" t="s">
        <v>59</v>
      </c>
      <c r="B37" s="13">
        <v>2669</v>
      </c>
      <c r="C37" s="51">
        <v>-3</v>
      </c>
      <c r="D37" s="52">
        <v>-0.1122754491017964</v>
      </c>
      <c r="E37" s="13">
        <v>1</v>
      </c>
      <c r="F37" s="13">
        <v>0</v>
      </c>
      <c r="G37" s="13">
        <v>6</v>
      </c>
      <c r="H37" s="13">
        <v>0</v>
      </c>
      <c r="I37" s="51">
        <f t="shared" si="0"/>
        <v>-5</v>
      </c>
      <c r="J37" s="51">
        <f t="shared" si="0"/>
        <v>0</v>
      </c>
      <c r="K37" s="13">
        <v>2</v>
      </c>
      <c r="L37" s="13">
        <v>0</v>
      </c>
      <c r="M37" s="13">
        <v>0</v>
      </c>
      <c r="N37" s="13">
        <v>0</v>
      </c>
      <c r="O37" s="51">
        <f t="shared" si="1"/>
        <v>2</v>
      </c>
      <c r="P37" s="51">
        <f t="shared" si="1"/>
        <v>0</v>
      </c>
      <c r="Q37" s="13">
        <v>1156</v>
      </c>
      <c r="R37" s="13">
        <v>-2</v>
      </c>
      <c r="S37" s="24">
        <f t="shared" si="3"/>
        <v>2.3088235294117645</v>
      </c>
    </row>
    <row r="38" spans="1:19" s="6" customFormat="1" ht="23.25" customHeight="1" x14ac:dyDescent="0.2">
      <c r="A38" s="13" t="s">
        <v>60</v>
      </c>
      <c r="B38" s="13">
        <v>2661</v>
      </c>
      <c r="C38" s="51">
        <v>-4</v>
      </c>
      <c r="D38" s="52">
        <v>-0.14986886474334957</v>
      </c>
      <c r="E38" s="13">
        <v>1</v>
      </c>
      <c r="F38" s="13">
        <v>0</v>
      </c>
      <c r="G38" s="13">
        <v>7</v>
      </c>
      <c r="H38" s="13">
        <v>0</v>
      </c>
      <c r="I38" s="51">
        <f t="shared" si="0"/>
        <v>-6</v>
      </c>
      <c r="J38" s="51">
        <f t="shared" si="0"/>
        <v>0</v>
      </c>
      <c r="K38" s="13">
        <v>3</v>
      </c>
      <c r="L38" s="13">
        <v>0</v>
      </c>
      <c r="M38" s="13">
        <v>1</v>
      </c>
      <c r="N38" s="13">
        <v>0</v>
      </c>
      <c r="O38" s="51">
        <f t="shared" si="1"/>
        <v>2</v>
      </c>
      <c r="P38" s="51">
        <f t="shared" si="1"/>
        <v>0</v>
      </c>
      <c r="Q38" s="13">
        <v>1153</v>
      </c>
      <c r="R38" s="13">
        <v>-3</v>
      </c>
      <c r="S38" s="24">
        <f t="shared" si="3"/>
        <v>2.3078924544666091</v>
      </c>
    </row>
    <row r="39" spans="1:19" s="6" customFormat="1" ht="23.25" customHeight="1" x14ac:dyDescent="0.2">
      <c r="A39" s="13" t="s">
        <v>61</v>
      </c>
      <c r="B39" s="13">
        <v>2653</v>
      </c>
      <c r="C39" s="51">
        <v>-6</v>
      </c>
      <c r="D39" s="52">
        <v>-0.22547914317925591</v>
      </c>
      <c r="E39" s="13">
        <v>0</v>
      </c>
      <c r="F39" s="13">
        <v>0</v>
      </c>
      <c r="G39" s="13">
        <v>3</v>
      </c>
      <c r="H39" s="13">
        <v>0</v>
      </c>
      <c r="I39" s="51">
        <f t="shared" si="0"/>
        <v>-3</v>
      </c>
      <c r="J39" s="51">
        <f t="shared" si="0"/>
        <v>0</v>
      </c>
      <c r="K39" s="13">
        <v>0</v>
      </c>
      <c r="L39" s="13">
        <v>0</v>
      </c>
      <c r="M39" s="13">
        <v>3</v>
      </c>
      <c r="N39" s="13">
        <v>0</v>
      </c>
      <c r="O39" s="51">
        <f t="shared" si="1"/>
        <v>-3</v>
      </c>
      <c r="P39" s="51">
        <f t="shared" si="1"/>
        <v>0</v>
      </c>
      <c r="Q39" s="13">
        <v>1148</v>
      </c>
      <c r="R39" s="13">
        <v>-5</v>
      </c>
      <c r="S39" s="24">
        <f t="shared" si="3"/>
        <v>2.3109756097560976</v>
      </c>
    </row>
    <row r="40" spans="1:19" s="6" customFormat="1" ht="23.25" customHeight="1" x14ac:dyDescent="0.2">
      <c r="A40" s="13" t="s">
        <v>62</v>
      </c>
      <c r="B40" s="13">
        <v>2647</v>
      </c>
      <c r="C40" s="51">
        <v>-5</v>
      </c>
      <c r="D40" s="52">
        <v>-0.18846588767433095</v>
      </c>
      <c r="E40" s="13">
        <v>0</v>
      </c>
      <c r="F40" s="13">
        <v>0</v>
      </c>
      <c r="G40" s="13">
        <v>7</v>
      </c>
      <c r="H40" s="13">
        <v>0</v>
      </c>
      <c r="I40" s="51">
        <f t="shared" si="0"/>
        <v>-7</v>
      </c>
      <c r="J40" s="51">
        <f t="shared" si="0"/>
        <v>0</v>
      </c>
      <c r="K40" s="13">
        <v>3</v>
      </c>
      <c r="L40" s="13">
        <v>0</v>
      </c>
      <c r="M40" s="13">
        <v>1</v>
      </c>
      <c r="N40" s="13">
        <v>0</v>
      </c>
      <c r="O40" s="51">
        <f t="shared" si="1"/>
        <v>2</v>
      </c>
      <c r="P40" s="51">
        <f t="shared" si="1"/>
        <v>0</v>
      </c>
      <c r="Q40" s="13">
        <v>1144</v>
      </c>
      <c r="R40" s="13">
        <v>-4</v>
      </c>
      <c r="S40" s="24">
        <f t="shared" si="3"/>
        <v>2.3138111888111887</v>
      </c>
    </row>
    <row r="41" spans="1:19" s="6" customFormat="1" ht="23.25" customHeight="1" x14ac:dyDescent="0.2">
      <c r="A41" s="13" t="s">
        <v>63</v>
      </c>
      <c r="B41" s="13">
        <v>2627</v>
      </c>
      <c r="C41" s="51">
        <v>-6</v>
      </c>
      <c r="D41" s="52">
        <v>-0.22667170381564036</v>
      </c>
      <c r="E41" s="13">
        <v>0</v>
      </c>
      <c r="F41" s="13">
        <v>0</v>
      </c>
      <c r="G41" s="13">
        <v>9</v>
      </c>
      <c r="H41" s="13">
        <v>0</v>
      </c>
      <c r="I41" s="51">
        <f t="shared" si="0"/>
        <v>-9</v>
      </c>
      <c r="J41" s="51">
        <f t="shared" si="0"/>
        <v>0</v>
      </c>
      <c r="K41" s="13">
        <v>3</v>
      </c>
      <c r="L41" s="13">
        <v>0</v>
      </c>
      <c r="M41" s="13">
        <v>0</v>
      </c>
      <c r="N41" s="13">
        <v>0</v>
      </c>
      <c r="O41" s="51">
        <f t="shared" si="1"/>
        <v>3</v>
      </c>
      <c r="P41" s="51">
        <f t="shared" si="1"/>
        <v>0</v>
      </c>
      <c r="Q41" s="13">
        <v>1143</v>
      </c>
      <c r="R41" s="13">
        <v>-1</v>
      </c>
      <c r="S41" s="24">
        <f t="shared" si="3"/>
        <v>2.2983377077865268</v>
      </c>
    </row>
    <row r="42" spans="1:19" s="6" customFormat="1" ht="23.25" customHeight="1" x14ac:dyDescent="0.2">
      <c r="A42" s="13" t="s">
        <v>64</v>
      </c>
      <c r="B42" s="13">
        <v>2620</v>
      </c>
      <c r="C42" s="51">
        <v>-3</v>
      </c>
      <c r="D42" s="52">
        <v>-0.11419870574800152</v>
      </c>
      <c r="E42" s="13">
        <v>0</v>
      </c>
      <c r="F42" s="13">
        <v>0</v>
      </c>
      <c r="G42" s="13">
        <v>5</v>
      </c>
      <c r="H42" s="13">
        <v>0</v>
      </c>
      <c r="I42" s="51">
        <f t="shared" si="0"/>
        <v>-5</v>
      </c>
      <c r="J42" s="51">
        <f t="shared" si="0"/>
        <v>0</v>
      </c>
      <c r="K42" s="13">
        <v>2</v>
      </c>
      <c r="L42" s="13">
        <v>0</v>
      </c>
      <c r="M42" s="13">
        <v>0</v>
      </c>
      <c r="N42" s="13">
        <v>0</v>
      </c>
      <c r="O42" s="51">
        <f t="shared" si="1"/>
        <v>2</v>
      </c>
      <c r="P42" s="51">
        <f t="shared" si="1"/>
        <v>0</v>
      </c>
      <c r="Q42" s="13">
        <v>1142</v>
      </c>
      <c r="R42" s="13">
        <v>-1</v>
      </c>
      <c r="S42" s="24">
        <f t="shared" si="3"/>
        <v>2.2942206654991244</v>
      </c>
    </row>
    <row r="43" spans="1:19" s="6" customFormat="1" ht="23.25" customHeight="1" x14ac:dyDescent="0.2">
      <c r="A43" s="13" t="s">
        <v>65</v>
      </c>
      <c r="B43" s="13">
        <v>2621</v>
      </c>
      <c r="C43" s="51">
        <v>0</v>
      </c>
      <c r="D43" s="52">
        <v>0</v>
      </c>
      <c r="E43" s="13">
        <v>0</v>
      </c>
      <c r="F43" s="13">
        <v>0</v>
      </c>
      <c r="G43" s="13">
        <v>5</v>
      </c>
      <c r="H43" s="13">
        <v>0</v>
      </c>
      <c r="I43" s="51">
        <f t="shared" si="0"/>
        <v>-5</v>
      </c>
      <c r="J43" s="51">
        <f t="shared" si="0"/>
        <v>0</v>
      </c>
      <c r="K43" s="13">
        <v>6</v>
      </c>
      <c r="L43" s="13">
        <v>4</v>
      </c>
      <c r="M43" s="13">
        <v>1</v>
      </c>
      <c r="N43" s="13">
        <v>0</v>
      </c>
      <c r="O43" s="51">
        <f t="shared" si="1"/>
        <v>5</v>
      </c>
      <c r="P43" s="51">
        <f t="shared" si="1"/>
        <v>4</v>
      </c>
      <c r="Q43" s="13">
        <v>1145</v>
      </c>
      <c r="R43" s="13">
        <v>3</v>
      </c>
      <c r="S43" s="24">
        <f t="shared" si="3"/>
        <v>2.2890829694323145</v>
      </c>
    </row>
    <row r="44" spans="1:19" s="6" customFormat="1" ht="23.25" customHeight="1" x14ac:dyDescent="0.2">
      <c r="A44" s="13" t="s">
        <v>70</v>
      </c>
      <c r="B44" s="13">
        <v>2614</v>
      </c>
      <c r="C44" s="51">
        <v>-4</v>
      </c>
      <c r="D44" s="52">
        <v>-0.15261350629530715</v>
      </c>
      <c r="E44" s="13">
        <v>0</v>
      </c>
      <c r="F44" s="13">
        <v>0</v>
      </c>
      <c r="G44" s="13">
        <v>4</v>
      </c>
      <c r="H44" s="13">
        <v>0</v>
      </c>
      <c r="I44" s="51">
        <f t="shared" si="0"/>
        <v>-4</v>
      </c>
      <c r="J44" s="51">
        <f t="shared" si="0"/>
        <v>0</v>
      </c>
      <c r="K44" s="13">
        <v>1</v>
      </c>
      <c r="L44" s="13">
        <v>0</v>
      </c>
      <c r="M44" s="13">
        <v>1</v>
      </c>
      <c r="N44" s="13">
        <v>0</v>
      </c>
      <c r="O44" s="51">
        <f t="shared" si="1"/>
        <v>0</v>
      </c>
      <c r="P44" s="51">
        <f t="shared" si="1"/>
        <v>0</v>
      </c>
      <c r="Q44" s="13">
        <v>1146</v>
      </c>
      <c r="R44" s="13">
        <v>1</v>
      </c>
      <c r="S44" s="24">
        <f t="shared" si="3"/>
        <v>2.2809773123909252</v>
      </c>
    </row>
    <row r="45" spans="1:19" s="6" customFormat="1" ht="23.25" customHeight="1" x14ac:dyDescent="0.2">
      <c r="A45" s="13" t="s">
        <v>67</v>
      </c>
      <c r="B45" s="13">
        <v>2606</v>
      </c>
      <c r="C45" s="51">
        <v>-8</v>
      </c>
      <c r="D45" s="52">
        <v>-0.30604437643458299</v>
      </c>
      <c r="E45" s="13">
        <v>1</v>
      </c>
      <c r="F45" s="13">
        <v>0</v>
      </c>
      <c r="G45" s="13">
        <v>5</v>
      </c>
      <c r="H45" s="13">
        <v>0</v>
      </c>
      <c r="I45" s="51">
        <f t="shared" si="0"/>
        <v>-4</v>
      </c>
      <c r="J45" s="51">
        <f t="shared" si="0"/>
        <v>0</v>
      </c>
      <c r="K45" s="13">
        <v>2</v>
      </c>
      <c r="L45" s="13">
        <v>0</v>
      </c>
      <c r="M45" s="13">
        <v>6</v>
      </c>
      <c r="N45" s="13">
        <v>0</v>
      </c>
      <c r="O45" s="51">
        <f t="shared" si="1"/>
        <v>-4</v>
      </c>
      <c r="P45" s="51">
        <f t="shared" si="1"/>
        <v>0</v>
      </c>
      <c r="Q45" s="13">
        <v>1138</v>
      </c>
      <c r="R45" s="13">
        <v>-8</v>
      </c>
      <c r="S45" s="24">
        <f t="shared" si="3"/>
        <v>2.2899824253075569</v>
      </c>
    </row>
    <row r="46" spans="1:19" s="6" customFormat="1" ht="23.25" customHeight="1" x14ac:dyDescent="0.2">
      <c r="A46" s="13" t="s">
        <v>68</v>
      </c>
      <c r="B46" s="13">
        <v>2596</v>
      </c>
      <c r="C46" s="51">
        <v>-7</v>
      </c>
      <c r="D46" s="52">
        <v>-0.2686108979278588</v>
      </c>
      <c r="E46" s="13">
        <v>1</v>
      </c>
      <c r="F46" s="13">
        <v>0</v>
      </c>
      <c r="G46" s="13">
        <v>4</v>
      </c>
      <c r="H46" s="13">
        <v>0</v>
      </c>
      <c r="I46" s="51">
        <f>E46-G46</f>
        <v>-3</v>
      </c>
      <c r="J46" s="51">
        <f t="shared" si="0"/>
        <v>0</v>
      </c>
      <c r="K46" s="13">
        <v>2</v>
      </c>
      <c r="L46" s="13">
        <v>1</v>
      </c>
      <c r="M46" s="13">
        <v>6</v>
      </c>
      <c r="N46" s="13">
        <v>0</v>
      </c>
      <c r="O46" s="51">
        <f t="shared" si="1"/>
        <v>-4</v>
      </c>
      <c r="P46" s="51">
        <f t="shared" si="1"/>
        <v>1</v>
      </c>
      <c r="Q46" s="13">
        <v>1132</v>
      </c>
      <c r="R46" s="13">
        <v>-6</v>
      </c>
      <c r="S46" s="24">
        <f t="shared" si="3"/>
        <v>2.2932862190812719</v>
      </c>
    </row>
    <row r="47" spans="1:19" s="6" customFormat="1" ht="23.25" customHeight="1" x14ac:dyDescent="0.2">
      <c r="A47" s="13" t="s">
        <v>69</v>
      </c>
      <c r="B47" s="13">
        <v>2588</v>
      </c>
      <c r="C47" s="51">
        <v>-12</v>
      </c>
      <c r="D47" s="52">
        <v>-0.46224961479198773</v>
      </c>
      <c r="E47" s="13">
        <v>1</v>
      </c>
      <c r="F47" s="13">
        <v>0</v>
      </c>
      <c r="G47" s="13">
        <v>5</v>
      </c>
      <c r="H47" s="13">
        <v>0</v>
      </c>
      <c r="I47" s="51">
        <f t="shared" si="0"/>
        <v>-4</v>
      </c>
      <c r="J47" s="51">
        <f t="shared" si="0"/>
        <v>0</v>
      </c>
      <c r="K47" s="13">
        <v>3</v>
      </c>
      <c r="L47" s="13">
        <v>2</v>
      </c>
      <c r="M47" s="13">
        <v>11</v>
      </c>
      <c r="N47" s="13">
        <v>2</v>
      </c>
      <c r="O47" s="51">
        <f t="shared" si="1"/>
        <v>-8</v>
      </c>
      <c r="P47" s="51">
        <f t="shared" si="1"/>
        <v>0</v>
      </c>
      <c r="Q47" s="13">
        <v>1135</v>
      </c>
      <c r="R47" s="13">
        <v>3</v>
      </c>
      <c r="S47" s="24">
        <f t="shared" si="3"/>
        <v>2.2801762114537443</v>
      </c>
    </row>
    <row r="48" spans="1:19" s="6" customFormat="1" ht="23.25" customHeight="1" x14ac:dyDescent="0.2">
      <c r="A48" s="13" t="s">
        <v>58</v>
      </c>
      <c r="B48" s="13">
        <v>2587</v>
      </c>
      <c r="C48" s="51">
        <v>4</v>
      </c>
      <c r="D48" s="52">
        <v>0.15455950540958269</v>
      </c>
      <c r="E48" s="13">
        <v>0</v>
      </c>
      <c r="F48" s="13">
        <v>0</v>
      </c>
      <c r="G48" s="13">
        <v>4</v>
      </c>
      <c r="H48" s="13">
        <v>0</v>
      </c>
      <c r="I48" s="51">
        <f t="shared" si="0"/>
        <v>-4</v>
      </c>
      <c r="J48" s="51">
        <f t="shared" si="0"/>
        <v>0</v>
      </c>
      <c r="K48" s="13">
        <v>10</v>
      </c>
      <c r="L48" s="13">
        <v>2</v>
      </c>
      <c r="M48" s="13">
        <v>2</v>
      </c>
      <c r="N48" s="13">
        <v>0</v>
      </c>
      <c r="O48" s="51">
        <f t="shared" si="1"/>
        <v>8</v>
      </c>
      <c r="P48" s="51">
        <f t="shared" si="1"/>
        <v>2</v>
      </c>
      <c r="Q48" s="13">
        <v>1141</v>
      </c>
      <c r="R48" s="13">
        <v>6</v>
      </c>
      <c r="S48" s="24">
        <f t="shared" si="3"/>
        <v>2.2673093777388256</v>
      </c>
    </row>
    <row r="49" spans="1:19" s="6" customFormat="1" ht="23.25" customHeight="1" x14ac:dyDescent="0.2">
      <c r="A49" s="13" t="s">
        <v>59</v>
      </c>
      <c r="B49" s="13">
        <v>2579</v>
      </c>
      <c r="C49" s="51">
        <v>-4</v>
      </c>
      <c r="D49" s="52">
        <v>-0.15461925009663702</v>
      </c>
      <c r="E49" s="13">
        <v>1</v>
      </c>
      <c r="F49" s="13">
        <v>0</v>
      </c>
      <c r="G49" s="13">
        <v>3</v>
      </c>
      <c r="H49" s="13">
        <v>0</v>
      </c>
      <c r="I49" s="51">
        <f t="shared" si="0"/>
        <v>-2</v>
      </c>
      <c r="J49" s="51">
        <f t="shared" si="0"/>
        <v>0</v>
      </c>
      <c r="K49" s="13">
        <v>3</v>
      </c>
      <c r="L49" s="13">
        <v>0</v>
      </c>
      <c r="M49" s="13">
        <v>5</v>
      </c>
      <c r="N49" s="13">
        <v>2</v>
      </c>
      <c r="O49" s="51">
        <f t="shared" si="1"/>
        <v>-2</v>
      </c>
      <c r="P49" s="51">
        <f t="shared" si="1"/>
        <v>-2</v>
      </c>
      <c r="Q49" s="13">
        <v>1140</v>
      </c>
      <c r="R49" s="13">
        <v>-1</v>
      </c>
      <c r="S49" s="24">
        <f t="shared" si="3"/>
        <v>2.2622807017543858</v>
      </c>
    </row>
    <row r="50" spans="1:19" s="6" customFormat="1" ht="23.25" customHeight="1" x14ac:dyDescent="0.2">
      <c r="A50" s="13" t="s">
        <v>60</v>
      </c>
      <c r="B50" s="13">
        <v>2568</v>
      </c>
      <c r="C50" s="51">
        <v>-9</v>
      </c>
      <c r="D50" s="52">
        <v>-0.34897246994959286</v>
      </c>
      <c r="E50" s="13">
        <v>0</v>
      </c>
      <c r="F50" s="13">
        <v>0</v>
      </c>
      <c r="G50" s="13">
        <v>6</v>
      </c>
      <c r="H50" s="13">
        <v>0</v>
      </c>
      <c r="I50" s="51">
        <f t="shared" si="0"/>
        <v>-6</v>
      </c>
      <c r="J50" s="51">
        <f t="shared" si="0"/>
        <v>0</v>
      </c>
      <c r="K50" s="13">
        <v>3</v>
      </c>
      <c r="L50" s="13">
        <v>1</v>
      </c>
      <c r="M50" s="13">
        <v>6</v>
      </c>
      <c r="N50" s="13">
        <v>0</v>
      </c>
      <c r="O50" s="51">
        <f t="shared" si="1"/>
        <v>-3</v>
      </c>
      <c r="P50" s="51">
        <f t="shared" si="1"/>
        <v>1</v>
      </c>
      <c r="Q50" s="13">
        <v>1129</v>
      </c>
      <c r="R50" s="13">
        <v>-11</v>
      </c>
      <c r="S50" s="24">
        <f t="shared" si="3"/>
        <v>2.2745792736935342</v>
      </c>
    </row>
    <row r="51" spans="1:19" s="6" customFormat="1" ht="23.25" customHeight="1" x14ac:dyDescent="0.2">
      <c r="A51" s="13" t="s">
        <v>61</v>
      </c>
      <c r="B51" s="13">
        <v>2558</v>
      </c>
      <c r="C51" s="51">
        <v>-1</v>
      </c>
      <c r="D51" s="52">
        <v>-3.8940809968847349E-2</v>
      </c>
      <c r="E51" s="13">
        <v>1</v>
      </c>
      <c r="F51" s="13">
        <v>0</v>
      </c>
      <c r="G51" s="13">
        <v>2</v>
      </c>
      <c r="H51" s="13">
        <v>0</v>
      </c>
      <c r="I51" s="51">
        <f t="shared" si="0"/>
        <v>-1</v>
      </c>
      <c r="J51" s="51">
        <f t="shared" si="0"/>
        <v>0</v>
      </c>
      <c r="K51" s="13">
        <v>1</v>
      </c>
      <c r="L51" s="13">
        <v>0</v>
      </c>
      <c r="M51" s="13">
        <v>1</v>
      </c>
      <c r="N51" s="13">
        <v>0</v>
      </c>
      <c r="O51" s="51">
        <f t="shared" si="1"/>
        <v>0</v>
      </c>
      <c r="P51" s="51">
        <f t="shared" si="1"/>
        <v>0</v>
      </c>
      <c r="Q51" s="13">
        <v>1133</v>
      </c>
      <c r="R51" s="13">
        <v>4</v>
      </c>
      <c r="S51" s="24">
        <f t="shared" si="3"/>
        <v>2.2577228596646073</v>
      </c>
    </row>
    <row r="52" spans="1:19" s="6" customFormat="1" ht="23.25" customHeight="1" x14ac:dyDescent="0.2">
      <c r="A52" s="13" t="s">
        <v>62</v>
      </c>
      <c r="B52" s="13">
        <v>2541</v>
      </c>
      <c r="C52" s="51">
        <v>-12</v>
      </c>
      <c r="D52" s="52">
        <v>-0.46911649726348714</v>
      </c>
      <c r="E52" s="13">
        <v>0</v>
      </c>
      <c r="F52" s="13">
        <v>0</v>
      </c>
      <c r="G52" s="13">
        <v>9</v>
      </c>
      <c r="H52" s="13">
        <v>0</v>
      </c>
      <c r="I52" s="51">
        <f t="shared" si="0"/>
        <v>-9</v>
      </c>
      <c r="J52" s="51">
        <f t="shared" si="0"/>
        <v>0</v>
      </c>
      <c r="K52" s="13">
        <v>0</v>
      </c>
      <c r="L52" s="13">
        <v>0</v>
      </c>
      <c r="M52" s="13">
        <v>3</v>
      </c>
      <c r="N52" s="13">
        <v>1</v>
      </c>
      <c r="O52" s="51">
        <f t="shared" si="1"/>
        <v>-3</v>
      </c>
      <c r="P52" s="51">
        <f t="shared" si="1"/>
        <v>-1</v>
      </c>
      <c r="Q52" s="13">
        <v>1126</v>
      </c>
      <c r="R52" s="13">
        <v>-7</v>
      </c>
      <c r="S52" s="24">
        <f t="shared" si="3"/>
        <v>2.2566607460035524</v>
      </c>
    </row>
    <row r="53" spans="1:19" s="6" customFormat="1" ht="23.25" customHeight="1" x14ac:dyDescent="0.2">
      <c r="A53" s="13" t="s">
        <v>63</v>
      </c>
      <c r="B53" s="13">
        <v>2494</v>
      </c>
      <c r="C53" s="51">
        <v>-4</v>
      </c>
      <c r="D53" s="52">
        <v>-0.15741833923652104</v>
      </c>
      <c r="E53" s="13">
        <v>0</v>
      </c>
      <c r="F53" s="13">
        <v>0</v>
      </c>
      <c r="G53" s="13">
        <v>1</v>
      </c>
      <c r="H53" s="13">
        <v>0</v>
      </c>
      <c r="I53" s="51">
        <f t="shared" si="0"/>
        <v>-1</v>
      </c>
      <c r="J53" s="51">
        <f t="shared" si="0"/>
        <v>0</v>
      </c>
      <c r="K53" s="13">
        <v>1</v>
      </c>
      <c r="L53" s="13">
        <v>0</v>
      </c>
      <c r="M53" s="13">
        <v>4</v>
      </c>
      <c r="N53" s="13">
        <v>2</v>
      </c>
      <c r="O53" s="51">
        <f t="shared" si="1"/>
        <v>-3</v>
      </c>
      <c r="P53" s="51">
        <f t="shared" si="1"/>
        <v>-2</v>
      </c>
      <c r="Q53" s="13">
        <v>1096</v>
      </c>
      <c r="R53" s="13">
        <v>-30</v>
      </c>
      <c r="S53" s="24">
        <f t="shared" si="3"/>
        <v>2.2755474452554743</v>
      </c>
    </row>
    <row r="54" spans="1:19" s="6" customFormat="1" ht="23.25" customHeight="1" x14ac:dyDescent="0.2">
      <c r="A54" s="13" t="s">
        <v>64</v>
      </c>
      <c r="B54" s="13">
        <v>2488</v>
      </c>
      <c r="C54" s="51">
        <v>-7</v>
      </c>
      <c r="D54" s="52">
        <v>-0.2806736166800321</v>
      </c>
      <c r="E54" s="13">
        <v>0</v>
      </c>
      <c r="F54" s="13">
        <v>0</v>
      </c>
      <c r="G54" s="13">
        <v>8</v>
      </c>
      <c r="H54" s="13">
        <v>0</v>
      </c>
      <c r="I54" s="51">
        <f t="shared" si="0"/>
        <v>-8</v>
      </c>
      <c r="J54" s="51">
        <f t="shared" si="0"/>
        <v>0</v>
      </c>
      <c r="K54" s="13">
        <v>4</v>
      </c>
      <c r="L54" s="13">
        <v>0</v>
      </c>
      <c r="M54" s="13">
        <v>3</v>
      </c>
      <c r="N54" s="13">
        <v>0</v>
      </c>
      <c r="O54" s="51">
        <f t="shared" si="1"/>
        <v>1</v>
      </c>
      <c r="P54" s="51">
        <f t="shared" si="1"/>
        <v>0</v>
      </c>
      <c r="Q54" s="13">
        <v>1095</v>
      </c>
      <c r="R54" s="13">
        <v>-1</v>
      </c>
      <c r="S54" s="24">
        <f t="shared" si="3"/>
        <v>2.2721461187214613</v>
      </c>
    </row>
    <row r="55" spans="1:19" s="6" customFormat="1" ht="23.25" customHeight="1" x14ac:dyDescent="0.2">
      <c r="A55" s="13" t="s">
        <v>65</v>
      </c>
      <c r="B55" s="13">
        <v>2491</v>
      </c>
      <c r="C55" s="51">
        <v>-2</v>
      </c>
      <c r="D55" s="52">
        <v>-8.0385852090032156E-2</v>
      </c>
      <c r="E55" s="13">
        <v>1</v>
      </c>
      <c r="F55" s="13">
        <v>0</v>
      </c>
      <c r="G55" s="13">
        <v>2</v>
      </c>
      <c r="H55" s="13">
        <v>0</v>
      </c>
      <c r="I55" s="51">
        <f t="shared" si="0"/>
        <v>-1</v>
      </c>
      <c r="J55" s="51">
        <f t="shared" si="0"/>
        <v>0</v>
      </c>
      <c r="K55" s="13">
        <v>1</v>
      </c>
      <c r="L55" s="13">
        <v>0</v>
      </c>
      <c r="M55" s="13">
        <v>2</v>
      </c>
      <c r="N55" s="13">
        <v>0</v>
      </c>
      <c r="O55" s="51">
        <f t="shared" si="1"/>
        <v>-1</v>
      </c>
      <c r="P55" s="51">
        <f t="shared" si="1"/>
        <v>0</v>
      </c>
      <c r="Q55" s="13">
        <v>1095</v>
      </c>
      <c r="R55" s="13">
        <v>0</v>
      </c>
      <c r="S55" s="24">
        <f t="shared" si="3"/>
        <v>2.2748858447488582</v>
      </c>
    </row>
    <row r="56" spans="1:19" s="6" customFormat="1" ht="23.25" customHeight="1" x14ac:dyDescent="0.2">
      <c r="A56" s="13" t="s">
        <v>71</v>
      </c>
      <c r="B56" s="13">
        <v>2488</v>
      </c>
      <c r="C56" s="51">
        <v>-7</v>
      </c>
      <c r="D56" s="52">
        <v>-0.28101164191087918</v>
      </c>
      <c r="E56" s="13">
        <v>1</v>
      </c>
      <c r="F56" s="13">
        <v>0</v>
      </c>
      <c r="G56" s="13">
        <v>5</v>
      </c>
      <c r="H56" s="13">
        <v>0</v>
      </c>
      <c r="I56" s="51">
        <f t="shared" si="0"/>
        <v>-4</v>
      </c>
      <c r="J56" s="51">
        <f t="shared" si="0"/>
        <v>0</v>
      </c>
      <c r="K56" s="13">
        <v>0</v>
      </c>
      <c r="L56" s="13">
        <v>0</v>
      </c>
      <c r="M56" s="13">
        <v>3</v>
      </c>
      <c r="N56" s="13">
        <v>0</v>
      </c>
      <c r="O56" s="51">
        <f t="shared" si="1"/>
        <v>-3</v>
      </c>
      <c r="P56" s="51">
        <f t="shared" si="1"/>
        <v>0</v>
      </c>
      <c r="Q56" s="13">
        <v>1091</v>
      </c>
      <c r="R56" s="13">
        <v>-4</v>
      </c>
      <c r="S56" s="24">
        <f t="shared" si="3"/>
        <v>2.2804766269477543</v>
      </c>
    </row>
    <row r="57" spans="1:19" s="6" customFormat="1" ht="23.25" customHeight="1" x14ac:dyDescent="0.2">
      <c r="A57" s="13" t="s">
        <v>67</v>
      </c>
      <c r="B57" s="13">
        <v>2480</v>
      </c>
      <c r="C57" s="51">
        <v>-6</v>
      </c>
      <c r="D57" s="52">
        <v>-0.2411575562700965</v>
      </c>
      <c r="E57" s="13">
        <v>0</v>
      </c>
      <c r="F57" s="13">
        <v>0</v>
      </c>
      <c r="G57" s="13">
        <v>8</v>
      </c>
      <c r="H57" s="13">
        <v>0</v>
      </c>
      <c r="I57" s="51">
        <f t="shared" si="0"/>
        <v>-8</v>
      </c>
      <c r="J57" s="51">
        <f t="shared" si="0"/>
        <v>0</v>
      </c>
      <c r="K57" s="13">
        <v>3</v>
      </c>
      <c r="L57" s="13">
        <v>2</v>
      </c>
      <c r="M57" s="13">
        <v>1</v>
      </c>
      <c r="N57" s="13">
        <v>0</v>
      </c>
      <c r="O57" s="51">
        <f>K57-M57</f>
        <v>2</v>
      </c>
      <c r="P57" s="51">
        <f t="shared" si="1"/>
        <v>2</v>
      </c>
      <c r="Q57" s="13">
        <v>1092</v>
      </c>
      <c r="R57" s="13">
        <v>1</v>
      </c>
      <c r="S57" s="24">
        <f t="shared" si="3"/>
        <v>2.271062271062271</v>
      </c>
    </row>
    <row r="58" spans="1:19" s="6" customFormat="1" ht="23.25" customHeight="1" x14ac:dyDescent="0.2">
      <c r="A58" s="13" t="s">
        <v>68</v>
      </c>
      <c r="B58" s="13">
        <v>2476</v>
      </c>
      <c r="C58" s="51">
        <v>-2</v>
      </c>
      <c r="D58" s="52">
        <v>-8.0645161290322578E-2</v>
      </c>
      <c r="E58" s="13">
        <v>0</v>
      </c>
      <c r="F58" s="13">
        <v>0</v>
      </c>
      <c r="G58" s="13">
        <v>3</v>
      </c>
      <c r="H58" s="13">
        <v>0</v>
      </c>
      <c r="I58" s="51">
        <f t="shared" si="0"/>
        <v>-3</v>
      </c>
      <c r="J58" s="51">
        <f t="shared" si="0"/>
        <v>0</v>
      </c>
      <c r="K58" s="13">
        <v>3</v>
      </c>
      <c r="L58" s="13">
        <v>0</v>
      </c>
      <c r="M58" s="13">
        <v>2</v>
      </c>
      <c r="N58" s="13">
        <v>0</v>
      </c>
      <c r="O58" s="51">
        <f t="shared" si="1"/>
        <v>1</v>
      </c>
      <c r="P58" s="51">
        <f t="shared" si="1"/>
        <v>0</v>
      </c>
      <c r="Q58" s="13">
        <v>1089</v>
      </c>
      <c r="R58" s="13">
        <v>-3</v>
      </c>
      <c r="S58" s="24">
        <f t="shared" si="3"/>
        <v>2.2736455463728191</v>
      </c>
    </row>
    <row r="59" spans="1:19" s="6" customFormat="1" ht="23.25" customHeight="1" x14ac:dyDescent="0.2">
      <c r="A59" s="13" t="s">
        <v>69</v>
      </c>
      <c r="B59" s="13">
        <v>2468</v>
      </c>
      <c r="C59" s="51">
        <v>-13</v>
      </c>
      <c r="D59" s="52">
        <v>-0.52504038772213246</v>
      </c>
      <c r="E59" s="13">
        <v>0</v>
      </c>
      <c r="F59" s="13">
        <v>0</v>
      </c>
      <c r="G59" s="13">
        <v>7</v>
      </c>
      <c r="H59" s="13">
        <v>0</v>
      </c>
      <c r="I59" s="51">
        <f t="shared" si="0"/>
        <v>-7</v>
      </c>
      <c r="J59" s="51">
        <f t="shared" si="0"/>
        <v>0</v>
      </c>
      <c r="K59" s="13">
        <v>4</v>
      </c>
      <c r="L59" s="13">
        <v>0</v>
      </c>
      <c r="M59" s="13">
        <v>10</v>
      </c>
      <c r="N59" s="13">
        <v>0</v>
      </c>
      <c r="O59" s="51">
        <f t="shared" si="1"/>
        <v>-6</v>
      </c>
      <c r="P59" s="51">
        <f t="shared" si="1"/>
        <v>0</v>
      </c>
      <c r="Q59" s="13">
        <v>1088</v>
      </c>
      <c r="R59" s="13">
        <v>-1</v>
      </c>
      <c r="S59" s="24">
        <f t="shared" si="3"/>
        <v>2.2683823529411766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4"/>
  <sheetViews>
    <sheetView view="pageBreakPreview" topLeftCell="A61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19</v>
      </c>
      <c r="B3" s="4"/>
      <c r="Q3" s="4"/>
      <c r="R3" s="4"/>
      <c r="S3" s="8" t="s">
        <v>3</v>
      </c>
    </row>
    <row r="4" spans="1:19" ht="24" customHeight="1" x14ac:dyDescent="0.2">
      <c r="A4" s="89" t="s">
        <v>13</v>
      </c>
      <c r="B4" s="50" t="s">
        <v>0</v>
      </c>
      <c r="C4" s="90" t="s">
        <v>72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2"/>
      <c r="Q4" s="93" t="s">
        <v>1</v>
      </c>
      <c r="R4" s="94"/>
      <c r="S4" s="95" t="s">
        <v>2</v>
      </c>
    </row>
    <row r="5" spans="1:19" ht="24" customHeight="1" x14ac:dyDescent="0.2">
      <c r="A5" s="80"/>
      <c r="B5" s="28"/>
      <c r="C5" s="85" t="s">
        <v>6</v>
      </c>
      <c r="D5" s="87"/>
      <c r="E5" s="85" t="s">
        <v>7</v>
      </c>
      <c r="F5" s="86"/>
      <c r="G5" s="86"/>
      <c r="H5" s="86"/>
      <c r="I5" s="86"/>
      <c r="J5" s="87"/>
      <c r="K5" s="85" t="s">
        <v>8</v>
      </c>
      <c r="L5" s="86"/>
      <c r="M5" s="86"/>
      <c r="N5" s="86"/>
      <c r="O5" s="86"/>
      <c r="P5" s="87"/>
      <c r="Q5" s="15"/>
      <c r="R5" s="20"/>
      <c r="S5" s="82"/>
    </row>
    <row r="6" spans="1:19" ht="24" customHeight="1" x14ac:dyDescent="0.2">
      <c r="A6" s="80"/>
      <c r="B6" s="88" t="s">
        <v>4</v>
      </c>
      <c r="C6" s="98" t="s">
        <v>9</v>
      </c>
      <c r="D6" s="98" t="s">
        <v>10</v>
      </c>
      <c r="E6" s="99" t="s">
        <v>11</v>
      </c>
      <c r="F6" s="100"/>
      <c r="G6" s="99" t="s">
        <v>16</v>
      </c>
      <c r="H6" s="100"/>
      <c r="I6" s="99" t="s">
        <v>17</v>
      </c>
      <c r="J6" s="100"/>
      <c r="K6" s="96" t="s">
        <v>73</v>
      </c>
      <c r="L6" s="48"/>
      <c r="M6" s="96" t="s">
        <v>74</v>
      </c>
      <c r="N6" s="48"/>
      <c r="O6" s="99" t="s">
        <v>12</v>
      </c>
      <c r="P6" s="100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97" t="s">
        <v>75</v>
      </c>
      <c r="G7" s="22"/>
      <c r="H7" s="97" t="s">
        <v>75</v>
      </c>
      <c r="I7" s="22"/>
      <c r="J7" s="97" t="s">
        <v>75</v>
      </c>
      <c r="K7" s="64"/>
      <c r="L7" s="97" t="s">
        <v>75</v>
      </c>
      <c r="M7" s="64"/>
      <c r="N7" s="97" t="s">
        <v>75</v>
      </c>
      <c r="O7" s="22"/>
      <c r="P7" s="97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193717</v>
      </c>
      <c r="C15" s="51">
        <v>-1058</v>
      </c>
      <c r="D15" s="52">
        <v>-0.54434228736950963</v>
      </c>
      <c r="E15" s="13">
        <v>1641</v>
      </c>
      <c r="F15" s="13">
        <v>3</v>
      </c>
      <c r="G15" s="13">
        <v>2103</v>
      </c>
      <c r="H15" s="13">
        <v>2</v>
      </c>
      <c r="I15" s="51">
        <f t="shared" ref="I15:J59" si="0">E15-G15</f>
        <v>-462</v>
      </c>
      <c r="J15" s="51">
        <f t="shared" si="0"/>
        <v>1</v>
      </c>
      <c r="K15" s="13">
        <v>3531</v>
      </c>
      <c r="L15" s="13">
        <v>393</v>
      </c>
      <c r="M15" s="13">
        <v>4127</v>
      </c>
      <c r="N15" s="13">
        <v>348</v>
      </c>
      <c r="O15" s="51">
        <f t="shared" ref="O15:P59" si="1">K15-M15</f>
        <v>-596</v>
      </c>
      <c r="P15" s="51">
        <f t="shared" si="1"/>
        <v>45</v>
      </c>
      <c r="Q15" s="13">
        <v>75941</v>
      </c>
      <c r="R15" s="13" t="s">
        <v>43</v>
      </c>
      <c r="S15" s="24">
        <f t="shared" ref="S15:S21" si="2">B15/Q15</f>
        <v>2.5508881895155451</v>
      </c>
    </row>
    <row r="16" spans="1:19" ht="24" customHeight="1" x14ac:dyDescent="0.2">
      <c r="A16" s="26" t="s">
        <v>51</v>
      </c>
      <c r="B16" s="13">
        <v>188465</v>
      </c>
      <c r="C16" s="51">
        <v>-1169</v>
      </c>
      <c r="D16" s="52">
        <v>-0.61732958746118582</v>
      </c>
      <c r="E16" s="13">
        <v>1341</v>
      </c>
      <c r="F16" s="13">
        <v>7</v>
      </c>
      <c r="G16" s="13">
        <v>2103</v>
      </c>
      <c r="H16" s="13">
        <v>3</v>
      </c>
      <c r="I16" s="51">
        <f t="shared" si="0"/>
        <v>-762</v>
      </c>
      <c r="J16" s="51">
        <f t="shared" si="0"/>
        <v>4</v>
      </c>
      <c r="K16" s="13">
        <v>3180</v>
      </c>
      <c r="L16" s="13">
        <v>296</v>
      </c>
      <c r="M16" s="13">
        <v>3587</v>
      </c>
      <c r="N16" s="13">
        <v>316</v>
      </c>
      <c r="O16" s="51">
        <f t="shared" si="1"/>
        <v>-407</v>
      </c>
      <c r="P16" s="51">
        <f t="shared" si="1"/>
        <v>-20</v>
      </c>
      <c r="Q16" s="13">
        <v>77029</v>
      </c>
      <c r="R16" s="13" t="s">
        <v>43</v>
      </c>
      <c r="S16" s="24">
        <f t="shared" si="2"/>
        <v>2.4466759272481791</v>
      </c>
    </row>
    <row r="17" spans="1:19" ht="24" customHeight="1" x14ac:dyDescent="0.2">
      <c r="A17" s="26" t="s">
        <v>52</v>
      </c>
      <c r="B17" s="13">
        <v>187887</v>
      </c>
      <c r="C17" s="51">
        <v>-1382</v>
      </c>
      <c r="D17" s="52">
        <v>-0.73329265380839936</v>
      </c>
      <c r="E17" s="13">
        <v>1311</v>
      </c>
      <c r="F17" s="13">
        <v>5</v>
      </c>
      <c r="G17" s="13">
        <v>2257</v>
      </c>
      <c r="H17" s="13">
        <v>4</v>
      </c>
      <c r="I17" s="51">
        <f t="shared" si="0"/>
        <v>-946</v>
      </c>
      <c r="J17" s="51">
        <f t="shared" si="0"/>
        <v>1</v>
      </c>
      <c r="K17" s="13">
        <v>3072</v>
      </c>
      <c r="L17" s="13">
        <v>283</v>
      </c>
      <c r="M17" s="13">
        <v>3508</v>
      </c>
      <c r="N17" s="13">
        <v>299</v>
      </c>
      <c r="O17" s="51">
        <f t="shared" si="1"/>
        <v>-436</v>
      </c>
      <c r="P17" s="51">
        <f t="shared" si="1"/>
        <v>-16</v>
      </c>
      <c r="Q17" s="13">
        <v>76327</v>
      </c>
      <c r="R17" s="13" t="s">
        <v>43</v>
      </c>
      <c r="S17" s="24">
        <f t="shared" si="2"/>
        <v>2.4616059847760297</v>
      </c>
    </row>
    <row r="18" spans="1:19" ht="24" customHeight="1" x14ac:dyDescent="0.2">
      <c r="A18" s="26" t="s">
        <v>53</v>
      </c>
      <c r="B18" s="13">
        <v>186562</v>
      </c>
      <c r="C18" s="51">
        <v>-1286</v>
      </c>
      <c r="D18" s="52">
        <v>-0.68445395370621698</v>
      </c>
      <c r="E18" s="13">
        <v>1285</v>
      </c>
      <c r="F18" s="13">
        <v>3</v>
      </c>
      <c r="G18" s="13">
        <v>2349</v>
      </c>
      <c r="H18" s="13">
        <v>5</v>
      </c>
      <c r="I18" s="51">
        <f t="shared" si="0"/>
        <v>-1064</v>
      </c>
      <c r="J18" s="51">
        <f t="shared" si="0"/>
        <v>-2</v>
      </c>
      <c r="K18" s="13">
        <v>3377</v>
      </c>
      <c r="L18" s="13">
        <v>552</v>
      </c>
      <c r="M18" s="13">
        <v>3599</v>
      </c>
      <c r="N18" s="13">
        <v>358</v>
      </c>
      <c r="O18" s="51">
        <f t="shared" si="1"/>
        <v>-222</v>
      </c>
      <c r="P18" s="51">
        <f t="shared" si="1"/>
        <v>194</v>
      </c>
      <c r="Q18" s="13">
        <v>76727</v>
      </c>
      <c r="R18" s="13" t="s">
        <v>43</v>
      </c>
      <c r="S18" s="24">
        <f t="shared" si="2"/>
        <v>2.4315039034498938</v>
      </c>
    </row>
    <row r="19" spans="1:19" ht="24" customHeight="1" x14ac:dyDescent="0.2">
      <c r="A19" s="26" t="s">
        <v>54</v>
      </c>
      <c r="B19" s="13">
        <v>184517</v>
      </c>
      <c r="C19" s="51">
        <v>-1973</v>
      </c>
      <c r="D19" s="52">
        <v>-1.0575572731853218</v>
      </c>
      <c r="E19" s="13">
        <v>1222</v>
      </c>
      <c r="F19" s="13">
        <v>6</v>
      </c>
      <c r="G19" s="13">
        <v>2580</v>
      </c>
      <c r="H19" s="13">
        <v>6</v>
      </c>
      <c r="I19" s="51">
        <f t="shared" si="0"/>
        <v>-1358</v>
      </c>
      <c r="J19" s="51">
        <f t="shared" si="0"/>
        <v>0</v>
      </c>
      <c r="K19" s="13">
        <v>3245</v>
      </c>
      <c r="L19" s="13">
        <v>642</v>
      </c>
      <c r="M19" s="13">
        <v>3860</v>
      </c>
      <c r="N19" s="13">
        <v>480</v>
      </c>
      <c r="O19" s="51">
        <f t="shared" si="1"/>
        <v>-615</v>
      </c>
      <c r="P19" s="51">
        <f t="shared" si="1"/>
        <v>162</v>
      </c>
      <c r="Q19" s="13">
        <v>76664</v>
      </c>
      <c r="R19" s="13" t="s">
        <v>43</v>
      </c>
      <c r="S19" s="24">
        <f t="shared" si="2"/>
        <v>2.406827193989356</v>
      </c>
    </row>
    <row r="20" spans="1:19" ht="24" customHeight="1" x14ac:dyDescent="0.2">
      <c r="A20" s="26" t="s">
        <v>55</v>
      </c>
      <c r="B20" s="13">
        <v>182460</v>
      </c>
      <c r="C20" s="51">
        <v>-1823</v>
      </c>
      <c r="D20" s="52">
        <v>-0.98798484692467348</v>
      </c>
      <c r="E20" s="13">
        <v>1025</v>
      </c>
      <c r="F20" s="13">
        <v>8</v>
      </c>
      <c r="G20" s="13">
        <v>2402</v>
      </c>
      <c r="H20" s="13">
        <v>4</v>
      </c>
      <c r="I20" s="51">
        <f t="shared" si="0"/>
        <v>-1377</v>
      </c>
      <c r="J20" s="51">
        <f t="shared" si="0"/>
        <v>4</v>
      </c>
      <c r="K20" s="13">
        <v>3238</v>
      </c>
      <c r="L20" s="13">
        <v>645</v>
      </c>
      <c r="M20" s="13">
        <v>3684</v>
      </c>
      <c r="N20" s="13">
        <v>454</v>
      </c>
      <c r="O20" s="51">
        <f t="shared" si="1"/>
        <v>-446</v>
      </c>
      <c r="P20" s="51">
        <f t="shared" si="1"/>
        <v>191</v>
      </c>
      <c r="Q20" s="13">
        <v>76682</v>
      </c>
      <c r="R20" s="13" t="s">
        <v>43</v>
      </c>
      <c r="S20" s="24">
        <f t="shared" si="2"/>
        <v>2.3794371560470515</v>
      </c>
    </row>
    <row r="21" spans="1:19" ht="24" customHeight="1" x14ac:dyDescent="0.2">
      <c r="A21" s="25" t="s">
        <v>56</v>
      </c>
      <c r="B21" s="13">
        <v>179366</v>
      </c>
      <c r="C21" s="51">
        <v>-2215</v>
      </c>
      <c r="D21" s="52">
        <v>-1.2139647045927875</v>
      </c>
      <c r="E21" s="13">
        <v>1045</v>
      </c>
      <c r="F21" s="13">
        <v>7</v>
      </c>
      <c r="G21" s="13">
        <v>2494</v>
      </c>
      <c r="H21" s="13">
        <v>4</v>
      </c>
      <c r="I21" s="51">
        <f t="shared" si="0"/>
        <v>-1449</v>
      </c>
      <c r="J21" s="51">
        <f t="shared" si="0"/>
        <v>3</v>
      </c>
      <c r="K21" s="13">
        <v>2999</v>
      </c>
      <c r="L21" s="13">
        <v>610</v>
      </c>
      <c r="M21" s="13">
        <v>3765</v>
      </c>
      <c r="N21" s="13">
        <v>463</v>
      </c>
      <c r="O21" s="51">
        <f t="shared" si="1"/>
        <v>-766</v>
      </c>
      <c r="P21" s="51">
        <f t="shared" si="1"/>
        <v>147</v>
      </c>
      <c r="Q21" s="13">
        <v>77401</v>
      </c>
      <c r="R21" s="13" t="s">
        <v>43</v>
      </c>
      <c r="S21" s="24">
        <f t="shared" si="2"/>
        <v>2.3173602408237621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185124</v>
      </c>
      <c r="C23" s="51">
        <v>-651</v>
      </c>
      <c r="D23" s="52">
        <v>-0.35044276370683392</v>
      </c>
      <c r="E23" s="13">
        <v>108</v>
      </c>
      <c r="F23" s="13">
        <v>2</v>
      </c>
      <c r="G23" s="13">
        <v>221</v>
      </c>
      <c r="H23" s="13">
        <v>1</v>
      </c>
      <c r="I23" s="51">
        <f t="shared" si="0"/>
        <v>-113</v>
      </c>
      <c r="J23" s="51">
        <f t="shared" si="0"/>
        <v>1</v>
      </c>
      <c r="K23" s="13">
        <v>648</v>
      </c>
      <c r="L23" s="13">
        <v>76</v>
      </c>
      <c r="M23" s="13">
        <v>1186</v>
      </c>
      <c r="N23" s="13">
        <v>85</v>
      </c>
      <c r="O23" s="51">
        <f t="shared" si="1"/>
        <v>-538</v>
      </c>
      <c r="P23" s="51">
        <f t="shared" si="1"/>
        <v>-9</v>
      </c>
      <c r="Q23" s="13">
        <v>76489</v>
      </c>
      <c r="R23" s="13">
        <v>-83</v>
      </c>
      <c r="S23" s="24">
        <f t="shared" ref="S23:S59" si="3">B23/Q23</f>
        <v>2.4202695812469766</v>
      </c>
    </row>
    <row r="24" spans="1:19" s="6" customFormat="1" ht="23.25" customHeight="1" x14ac:dyDescent="0.2">
      <c r="A24" s="13" t="s">
        <v>58</v>
      </c>
      <c r="B24" s="13">
        <v>185085</v>
      </c>
      <c r="C24" s="51">
        <v>-8</v>
      </c>
      <c r="D24" s="52">
        <v>-4.3214277997450359E-3</v>
      </c>
      <c r="E24" s="13">
        <v>78</v>
      </c>
      <c r="F24" s="13">
        <v>1</v>
      </c>
      <c r="G24" s="13">
        <v>209</v>
      </c>
      <c r="H24" s="13">
        <v>2</v>
      </c>
      <c r="I24" s="51">
        <f t="shared" si="0"/>
        <v>-131</v>
      </c>
      <c r="J24" s="51">
        <f t="shared" si="0"/>
        <v>-1</v>
      </c>
      <c r="K24" s="13">
        <v>687</v>
      </c>
      <c r="L24" s="13">
        <v>77</v>
      </c>
      <c r="M24" s="13">
        <v>564</v>
      </c>
      <c r="N24" s="13">
        <v>31</v>
      </c>
      <c r="O24" s="51">
        <f t="shared" si="1"/>
        <v>123</v>
      </c>
      <c r="P24" s="51">
        <f t="shared" si="1"/>
        <v>46</v>
      </c>
      <c r="Q24" s="13">
        <v>76721</v>
      </c>
      <c r="R24" s="13">
        <v>232</v>
      </c>
      <c r="S24" s="24">
        <f t="shared" si="3"/>
        <v>2.4124424864118037</v>
      </c>
    </row>
    <row r="25" spans="1:19" s="6" customFormat="1" ht="23.25" customHeight="1" x14ac:dyDescent="0.2">
      <c r="A25" s="13" t="s">
        <v>59</v>
      </c>
      <c r="B25" s="13">
        <v>185031</v>
      </c>
      <c r="C25" s="51">
        <v>-65</v>
      </c>
      <c r="D25" s="52">
        <v>-3.5118999378663855E-2</v>
      </c>
      <c r="E25" s="13">
        <v>91</v>
      </c>
      <c r="F25" s="13">
        <v>0</v>
      </c>
      <c r="G25" s="13">
        <v>197</v>
      </c>
      <c r="H25" s="13">
        <v>0</v>
      </c>
      <c r="I25" s="51">
        <f t="shared" si="0"/>
        <v>-106</v>
      </c>
      <c r="J25" s="51">
        <f t="shared" si="0"/>
        <v>0</v>
      </c>
      <c r="K25" s="13">
        <v>259</v>
      </c>
      <c r="L25" s="13">
        <v>61</v>
      </c>
      <c r="M25" s="13">
        <v>218</v>
      </c>
      <c r="N25" s="13">
        <v>37</v>
      </c>
      <c r="O25" s="51">
        <f t="shared" si="1"/>
        <v>41</v>
      </c>
      <c r="P25" s="51">
        <f t="shared" si="1"/>
        <v>24</v>
      </c>
      <c r="Q25" s="13">
        <v>76764</v>
      </c>
      <c r="R25" s="13">
        <v>43</v>
      </c>
      <c r="S25" s="24">
        <f t="shared" si="3"/>
        <v>2.4103876817258092</v>
      </c>
    </row>
    <row r="26" spans="1:19" s="6" customFormat="1" ht="23.25" customHeight="1" x14ac:dyDescent="0.2">
      <c r="A26" s="13" t="s">
        <v>60</v>
      </c>
      <c r="B26" s="13">
        <v>184946</v>
      </c>
      <c r="C26" s="51">
        <v>-82</v>
      </c>
      <c r="D26" s="52">
        <v>-4.4316898249482518E-2</v>
      </c>
      <c r="E26" s="13">
        <v>113</v>
      </c>
      <c r="F26" s="13">
        <v>0</v>
      </c>
      <c r="G26" s="13">
        <v>194</v>
      </c>
      <c r="H26" s="13">
        <v>0</v>
      </c>
      <c r="I26" s="51">
        <f t="shared" si="0"/>
        <v>-81</v>
      </c>
      <c r="J26" s="51">
        <f t="shared" si="0"/>
        <v>0</v>
      </c>
      <c r="K26" s="13">
        <v>199</v>
      </c>
      <c r="L26" s="13">
        <v>43</v>
      </c>
      <c r="M26" s="13">
        <v>200</v>
      </c>
      <c r="N26" s="13">
        <v>18</v>
      </c>
      <c r="O26" s="51">
        <f t="shared" si="1"/>
        <v>-1</v>
      </c>
      <c r="P26" s="51">
        <f t="shared" si="1"/>
        <v>25</v>
      </c>
      <c r="Q26" s="13">
        <v>76772</v>
      </c>
      <c r="R26" s="13">
        <v>8</v>
      </c>
      <c r="S26" s="24">
        <f t="shared" si="3"/>
        <v>2.4090293336112123</v>
      </c>
    </row>
    <row r="27" spans="1:19" s="6" customFormat="1" ht="23.25" customHeight="1" x14ac:dyDescent="0.2">
      <c r="A27" s="13" t="s">
        <v>61</v>
      </c>
      <c r="B27" s="13">
        <v>184773</v>
      </c>
      <c r="C27" s="51">
        <v>-146</v>
      </c>
      <c r="D27" s="52">
        <v>-7.8941961437392544E-2</v>
      </c>
      <c r="E27" s="13">
        <v>109</v>
      </c>
      <c r="F27" s="13">
        <v>1</v>
      </c>
      <c r="G27" s="13">
        <v>176</v>
      </c>
      <c r="H27" s="13">
        <v>0</v>
      </c>
      <c r="I27" s="51">
        <f t="shared" si="0"/>
        <v>-67</v>
      </c>
      <c r="J27" s="51">
        <f t="shared" si="0"/>
        <v>1</v>
      </c>
      <c r="K27" s="13">
        <v>200</v>
      </c>
      <c r="L27" s="13">
        <v>45</v>
      </c>
      <c r="M27" s="13">
        <v>279</v>
      </c>
      <c r="N27" s="13">
        <v>43</v>
      </c>
      <c r="O27" s="51">
        <f t="shared" si="1"/>
        <v>-79</v>
      </c>
      <c r="P27" s="51">
        <f t="shared" si="1"/>
        <v>2</v>
      </c>
      <c r="Q27" s="13">
        <v>76703</v>
      </c>
      <c r="R27" s="13">
        <v>-69</v>
      </c>
      <c r="S27" s="24">
        <f t="shared" si="3"/>
        <v>2.4089409801441923</v>
      </c>
    </row>
    <row r="28" spans="1:19" s="6" customFormat="1" ht="23.25" customHeight="1" x14ac:dyDescent="0.2">
      <c r="A28" s="13" t="s">
        <v>62</v>
      </c>
      <c r="B28" s="13">
        <v>184624</v>
      </c>
      <c r="C28" s="51">
        <v>-156</v>
      </c>
      <c r="D28" s="52">
        <v>-8.4427919663587217E-2</v>
      </c>
      <c r="E28" s="13">
        <v>94</v>
      </c>
      <c r="F28" s="13">
        <v>0</v>
      </c>
      <c r="G28" s="13">
        <v>196</v>
      </c>
      <c r="H28" s="13">
        <v>1</v>
      </c>
      <c r="I28" s="51">
        <f t="shared" si="0"/>
        <v>-102</v>
      </c>
      <c r="J28" s="51">
        <f t="shared" si="0"/>
        <v>-1</v>
      </c>
      <c r="K28" s="13">
        <v>192</v>
      </c>
      <c r="L28" s="13">
        <v>58</v>
      </c>
      <c r="M28" s="13">
        <v>246</v>
      </c>
      <c r="N28" s="13">
        <v>57</v>
      </c>
      <c r="O28" s="51">
        <f t="shared" si="1"/>
        <v>-54</v>
      </c>
      <c r="P28" s="51">
        <f t="shared" si="1"/>
        <v>1</v>
      </c>
      <c r="Q28" s="13">
        <v>76681</v>
      </c>
      <c r="R28" s="13">
        <v>-22</v>
      </c>
      <c r="S28" s="24">
        <f t="shared" si="3"/>
        <v>2.4076889972744224</v>
      </c>
    </row>
    <row r="29" spans="1:19" s="6" customFormat="1" ht="23.25" customHeight="1" x14ac:dyDescent="0.2">
      <c r="A29" s="13" t="s">
        <v>63</v>
      </c>
      <c r="B29" s="13">
        <v>184517</v>
      </c>
      <c r="C29" s="51">
        <v>-100</v>
      </c>
      <c r="D29" s="52">
        <v>-5.4164139006846343E-2</v>
      </c>
      <c r="E29" s="13">
        <v>101</v>
      </c>
      <c r="F29" s="13">
        <v>0</v>
      </c>
      <c r="G29" s="13">
        <v>196</v>
      </c>
      <c r="H29" s="13">
        <v>0</v>
      </c>
      <c r="I29" s="51">
        <f t="shared" si="0"/>
        <v>-95</v>
      </c>
      <c r="J29" s="51">
        <f t="shared" si="0"/>
        <v>0</v>
      </c>
      <c r="K29" s="13">
        <v>211</v>
      </c>
      <c r="L29" s="13">
        <v>69</v>
      </c>
      <c r="M29" s="13">
        <v>216</v>
      </c>
      <c r="N29" s="13">
        <v>39</v>
      </c>
      <c r="O29" s="51">
        <f t="shared" si="1"/>
        <v>-5</v>
      </c>
      <c r="P29" s="51">
        <f t="shared" si="1"/>
        <v>30</v>
      </c>
      <c r="Q29" s="13">
        <v>76664</v>
      </c>
      <c r="R29" s="13">
        <v>-17</v>
      </c>
      <c r="S29" s="24">
        <f t="shared" si="3"/>
        <v>2.406827193989356</v>
      </c>
    </row>
    <row r="30" spans="1:19" s="6" customFormat="1" ht="23.25" customHeight="1" x14ac:dyDescent="0.2">
      <c r="A30" s="13" t="s">
        <v>64</v>
      </c>
      <c r="B30" s="13">
        <v>184392</v>
      </c>
      <c r="C30" s="51">
        <v>-92</v>
      </c>
      <c r="D30" s="52">
        <v>-4.9859904507443764E-2</v>
      </c>
      <c r="E30" s="13">
        <v>78</v>
      </c>
      <c r="F30" s="13">
        <v>1</v>
      </c>
      <c r="G30" s="13">
        <v>180</v>
      </c>
      <c r="H30" s="13">
        <v>0</v>
      </c>
      <c r="I30" s="51">
        <f t="shared" si="0"/>
        <v>-102</v>
      </c>
      <c r="J30" s="51">
        <f t="shared" si="0"/>
        <v>1</v>
      </c>
      <c r="K30" s="13">
        <v>230</v>
      </c>
      <c r="L30" s="13">
        <v>65</v>
      </c>
      <c r="M30" s="13">
        <v>220</v>
      </c>
      <c r="N30" s="13">
        <v>27</v>
      </c>
      <c r="O30" s="51">
        <f t="shared" si="1"/>
        <v>10</v>
      </c>
      <c r="P30" s="51">
        <f t="shared" si="1"/>
        <v>38</v>
      </c>
      <c r="Q30" s="13">
        <v>76695</v>
      </c>
      <c r="R30" s="13">
        <v>31</v>
      </c>
      <c r="S30" s="24">
        <f t="shared" si="3"/>
        <v>2.4042245257187562</v>
      </c>
    </row>
    <row r="31" spans="1:19" s="6" customFormat="1" ht="23.25" customHeight="1" x14ac:dyDescent="0.2">
      <c r="A31" s="13" t="s">
        <v>65</v>
      </c>
      <c r="B31" s="13">
        <v>184269</v>
      </c>
      <c r="C31" s="51">
        <v>-134</v>
      </c>
      <c r="D31" s="52">
        <v>-7.2671265564666576E-2</v>
      </c>
      <c r="E31" s="13">
        <v>81</v>
      </c>
      <c r="F31" s="13">
        <v>0</v>
      </c>
      <c r="G31" s="13">
        <v>227</v>
      </c>
      <c r="H31" s="13">
        <v>1</v>
      </c>
      <c r="I31" s="51">
        <f t="shared" si="0"/>
        <v>-146</v>
      </c>
      <c r="J31" s="51">
        <f t="shared" si="0"/>
        <v>-1</v>
      </c>
      <c r="K31" s="13">
        <v>156</v>
      </c>
      <c r="L31" s="13">
        <v>35</v>
      </c>
      <c r="M31" s="13">
        <v>144</v>
      </c>
      <c r="N31" s="13">
        <v>27</v>
      </c>
      <c r="O31" s="51">
        <f t="shared" si="1"/>
        <v>12</v>
      </c>
      <c r="P31" s="51">
        <f t="shared" si="1"/>
        <v>8</v>
      </c>
      <c r="Q31" s="13">
        <v>76691</v>
      </c>
      <c r="R31" s="13">
        <v>-4</v>
      </c>
      <c r="S31" s="24">
        <f t="shared" si="3"/>
        <v>2.4027460849382587</v>
      </c>
    </row>
    <row r="32" spans="1:19" s="6" customFormat="1" ht="23.25" customHeight="1" x14ac:dyDescent="0.2">
      <c r="A32" s="13" t="s">
        <v>66</v>
      </c>
      <c r="B32" s="13">
        <v>184069</v>
      </c>
      <c r="C32" s="51">
        <v>-170</v>
      </c>
      <c r="D32" s="52">
        <v>-9.225642945910599E-2</v>
      </c>
      <c r="E32" s="13">
        <v>80</v>
      </c>
      <c r="F32" s="13">
        <v>1</v>
      </c>
      <c r="G32" s="13">
        <v>199</v>
      </c>
      <c r="H32" s="13">
        <v>0</v>
      </c>
      <c r="I32" s="51">
        <f t="shared" si="0"/>
        <v>-119</v>
      </c>
      <c r="J32" s="51">
        <f t="shared" si="0"/>
        <v>1</v>
      </c>
      <c r="K32" s="13">
        <v>149</v>
      </c>
      <c r="L32" s="13">
        <v>38</v>
      </c>
      <c r="M32" s="13">
        <v>200</v>
      </c>
      <c r="N32" s="13">
        <v>45</v>
      </c>
      <c r="O32" s="51">
        <f t="shared" si="1"/>
        <v>-51</v>
      </c>
      <c r="P32" s="51">
        <f t="shared" si="1"/>
        <v>-7</v>
      </c>
      <c r="Q32" s="13">
        <v>76662</v>
      </c>
      <c r="R32" s="13">
        <v>-29</v>
      </c>
      <c r="S32" s="24">
        <f t="shared" si="3"/>
        <v>2.4010461506352558</v>
      </c>
    </row>
    <row r="33" spans="1:19" s="6" customFormat="1" ht="23.25" customHeight="1" x14ac:dyDescent="0.2">
      <c r="A33" s="13" t="s">
        <v>67</v>
      </c>
      <c r="B33" s="13">
        <v>183904</v>
      </c>
      <c r="C33" s="51">
        <v>-152</v>
      </c>
      <c r="D33" s="52">
        <v>-8.2577729003797479E-2</v>
      </c>
      <c r="E33" s="13">
        <v>85</v>
      </c>
      <c r="F33" s="13">
        <v>0</v>
      </c>
      <c r="G33" s="13">
        <v>227</v>
      </c>
      <c r="H33" s="13">
        <v>0</v>
      </c>
      <c r="I33" s="51">
        <f t="shared" si="0"/>
        <v>-142</v>
      </c>
      <c r="J33" s="51">
        <f t="shared" si="0"/>
        <v>0</v>
      </c>
      <c r="K33" s="13">
        <v>190</v>
      </c>
      <c r="L33" s="13">
        <v>45</v>
      </c>
      <c r="M33" s="13">
        <v>200</v>
      </c>
      <c r="N33" s="13">
        <v>32</v>
      </c>
      <c r="O33" s="51">
        <f t="shared" si="1"/>
        <v>-10</v>
      </c>
      <c r="P33" s="51">
        <f t="shared" si="1"/>
        <v>13</v>
      </c>
      <c r="Q33" s="13">
        <v>76643</v>
      </c>
      <c r="R33" s="13">
        <v>-19</v>
      </c>
      <c r="S33" s="24">
        <f t="shared" si="3"/>
        <v>2.3994885377660062</v>
      </c>
    </row>
    <row r="34" spans="1:19" s="6" customFormat="1" ht="23.25" customHeight="1" x14ac:dyDescent="0.2">
      <c r="A34" s="13" t="s">
        <v>68</v>
      </c>
      <c r="B34" s="13">
        <v>183678</v>
      </c>
      <c r="C34" s="51">
        <v>-174</v>
      </c>
      <c r="D34" s="52">
        <v>-9.4614581520793453E-2</v>
      </c>
      <c r="E34" s="13">
        <v>87</v>
      </c>
      <c r="F34" s="13">
        <v>2</v>
      </c>
      <c r="G34" s="13">
        <v>213</v>
      </c>
      <c r="H34" s="13">
        <v>1</v>
      </c>
      <c r="I34" s="51">
        <f t="shared" si="0"/>
        <v>-126</v>
      </c>
      <c r="J34" s="51">
        <f t="shared" si="0"/>
        <v>1</v>
      </c>
      <c r="K34" s="13">
        <v>170</v>
      </c>
      <c r="L34" s="13">
        <v>28</v>
      </c>
      <c r="M34" s="13">
        <v>218</v>
      </c>
      <c r="N34" s="13">
        <v>34</v>
      </c>
      <c r="O34" s="51">
        <f t="shared" si="1"/>
        <v>-48</v>
      </c>
      <c r="P34" s="51">
        <f t="shared" si="1"/>
        <v>-6</v>
      </c>
      <c r="Q34" s="13">
        <v>76529</v>
      </c>
      <c r="R34" s="13">
        <v>-114</v>
      </c>
      <c r="S34" s="24">
        <f t="shared" si="3"/>
        <v>2.4001097623123262</v>
      </c>
    </row>
    <row r="35" spans="1:19" s="6" customFormat="1" ht="23.25" customHeight="1" x14ac:dyDescent="0.2">
      <c r="A35" s="13" t="s">
        <v>69</v>
      </c>
      <c r="B35" s="13">
        <v>183029</v>
      </c>
      <c r="C35" s="51">
        <v>-624</v>
      </c>
      <c r="D35" s="52">
        <v>-0.33972495345114823</v>
      </c>
      <c r="E35" s="13">
        <v>79</v>
      </c>
      <c r="F35" s="13">
        <v>2</v>
      </c>
      <c r="G35" s="13">
        <v>200</v>
      </c>
      <c r="H35" s="13">
        <v>1</v>
      </c>
      <c r="I35" s="51">
        <f t="shared" si="0"/>
        <v>-121</v>
      </c>
      <c r="J35" s="51">
        <f t="shared" si="0"/>
        <v>1</v>
      </c>
      <c r="K35" s="13">
        <v>621</v>
      </c>
      <c r="L35" s="13">
        <v>78</v>
      </c>
      <c r="M35" s="13">
        <v>1124</v>
      </c>
      <c r="N35" s="13">
        <v>75</v>
      </c>
      <c r="O35" s="51">
        <f t="shared" si="1"/>
        <v>-503</v>
      </c>
      <c r="P35" s="51">
        <f t="shared" si="1"/>
        <v>3</v>
      </c>
      <c r="Q35" s="13">
        <v>76392</v>
      </c>
      <c r="R35" s="13">
        <v>-137</v>
      </c>
      <c r="S35" s="24">
        <f t="shared" si="3"/>
        <v>2.3959184207770448</v>
      </c>
    </row>
    <row r="36" spans="1:19" s="6" customFormat="1" ht="22.5" customHeight="1" x14ac:dyDescent="0.2">
      <c r="A36" s="13" t="s">
        <v>58</v>
      </c>
      <c r="B36" s="13">
        <v>183098</v>
      </c>
      <c r="C36" s="51">
        <v>121</v>
      </c>
      <c r="D36" s="52">
        <v>6.6109742172005534E-2</v>
      </c>
      <c r="E36" s="13">
        <v>89</v>
      </c>
      <c r="F36" s="13">
        <v>1</v>
      </c>
      <c r="G36" s="13">
        <v>197</v>
      </c>
      <c r="H36" s="13">
        <v>0</v>
      </c>
      <c r="I36" s="51">
        <f t="shared" si="0"/>
        <v>-108</v>
      </c>
      <c r="J36" s="51">
        <f t="shared" si="0"/>
        <v>1</v>
      </c>
      <c r="K36" s="13">
        <v>767</v>
      </c>
      <c r="L36" s="13">
        <v>114</v>
      </c>
      <c r="M36" s="13">
        <v>538</v>
      </c>
      <c r="N36" s="13">
        <v>39</v>
      </c>
      <c r="O36" s="51">
        <f t="shared" si="1"/>
        <v>229</v>
      </c>
      <c r="P36" s="51">
        <f t="shared" si="1"/>
        <v>75</v>
      </c>
      <c r="Q36" s="13">
        <v>76745</v>
      </c>
      <c r="R36" s="13">
        <v>353</v>
      </c>
      <c r="S36" s="24">
        <f t="shared" si="3"/>
        <v>2.3857971203335722</v>
      </c>
    </row>
    <row r="37" spans="1:19" s="6" customFormat="1" ht="23.25" customHeight="1" x14ac:dyDescent="0.2">
      <c r="A37" s="13" t="s">
        <v>59</v>
      </c>
      <c r="B37" s="13">
        <v>182909</v>
      </c>
      <c r="C37" s="51">
        <v>-168</v>
      </c>
      <c r="D37" s="52">
        <v>-9.1754142590306828E-2</v>
      </c>
      <c r="E37" s="13">
        <v>90</v>
      </c>
      <c r="F37" s="13">
        <v>0</v>
      </c>
      <c r="G37" s="13">
        <v>215</v>
      </c>
      <c r="H37" s="13">
        <v>1</v>
      </c>
      <c r="I37" s="51">
        <f t="shared" si="0"/>
        <v>-125</v>
      </c>
      <c r="J37" s="51">
        <f t="shared" si="0"/>
        <v>-1</v>
      </c>
      <c r="K37" s="13">
        <v>190</v>
      </c>
      <c r="L37" s="13">
        <v>37</v>
      </c>
      <c r="M37" s="13">
        <v>233</v>
      </c>
      <c r="N37" s="13">
        <v>31</v>
      </c>
      <c r="O37" s="51">
        <f t="shared" si="1"/>
        <v>-43</v>
      </c>
      <c r="P37" s="51">
        <f t="shared" si="1"/>
        <v>6</v>
      </c>
      <c r="Q37" s="13">
        <v>76723</v>
      </c>
      <c r="R37" s="13">
        <v>-22</v>
      </c>
      <c r="S37" s="24">
        <f t="shared" si="3"/>
        <v>2.38401783037681</v>
      </c>
    </row>
    <row r="38" spans="1:19" s="6" customFormat="1" ht="23.25" customHeight="1" x14ac:dyDescent="0.2">
      <c r="A38" s="13" t="s">
        <v>60</v>
      </c>
      <c r="B38" s="13">
        <v>182769</v>
      </c>
      <c r="C38" s="51">
        <v>-128</v>
      </c>
      <c r="D38" s="52">
        <v>-6.9980154065682934E-2</v>
      </c>
      <c r="E38" s="13">
        <v>75</v>
      </c>
      <c r="F38" s="13">
        <v>0</v>
      </c>
      <c r="G38" s="13">
        <v>185</v>
      </c>
      <c r="H38" s="13">
        <v>0</v>
      </c>
      <c r="I38" s="51">
        <f t="shared" si="0"/>
        <v>-110</v>
      </c>
      <c r="J38" s="51">
        <f t="shared" si="0"/>
        <v>0</v>
      </c>
      <c r="K38" s="13">
        <v>171</v>
      </c>
      <c r="L38" s="13">
        <v>61</v>
      </c>
      <c r="M38" s="13">
        <v>189</v>
      </c>
      <c r="N38" s="13">
        <v>30</v>
      </c>
      <c r="O38" s="51">
        <f t="shared" si="1"/>
        <v>-18</v>
      </c>
      <c r="P38" s="51">
        <f t="shared" si="1"/>
        <v>31</v>
      </c>
      <c r="Q38" s="13">
        <v>76713</v>
      </c>
      <c r="R38" s="13">
        <v>-10</v>
      </c>
      <c r="S38" s="24">
        <f t="shared" si="3"/>
        <v>2.3825036173790624</v>
      </c>
    </row>
    <row r="39" spans="1:19" s="6" customFormat="1" ht="23.25" customHeight="1" x14ac:dyDescent="0.2">
      <c r="A39" s="13" t="s">
        <v>61</v>
      </c>
      <c r="B39" s="13">
        <v>182637</v>
      </c>
      <c r="C39" s="51">
        <v>-135</v>
      </c>
      <c r="D39" s="52">
        <v>-7.3863729625921248E-2</v>
      </c>
      <c r="E39" s="13">
        <v>89</v>
      </c>
      <c r="F39" s="13">
        <v>0</v>
      </c>
      <c r="G39" s="13">
        <v>195</v>
      </c>
      <c r="H39" s="13">
        <v>0</v>
      </c>
      <c r="I39" s="51">
        <f t="shared" si="0"/>
        <v>-106</v>
      </c>
      <c r="J39" s="51">
        <f t="shared" si="0"/>
        <v>0</v>
      </c>
      <c r="K39" s="13">
        <v>178</v>
      </c>
      <c r="L39" s="13">
        <v>33</v>
      </c>
      <c r="M39" s="13">
        <v>207</v>
      </c>
      <c r="N39" s="13">
        <v>45</v>
      </c>
      <c r="O39" s="51">
        <f t="shared" si="1"/>
        <v>-29</v>
      </c>
      <c r="P39" s="51">
        <f t="shared" si="1"/>
        <v>-12</v>
      </c>
      <c r="Q39" s="13">
        <v>76672</v>
      </c>
      <c r="R39" s="13">
        <v>-41</v>
      </c>
      <c r="S39" s="24">
        <f t="shared" si="3"/>
        <v>2.382056030884808</v>
      </c>
    </row>
    <row r="40" spans="1:19" s="6" customFormat="1" ht="23.25" customHeight="1" x14ac:dyDescent="0.2">
      <c r="A40" s="13" t="s">
        <v>62</v>
      </c>
      <c r="B40" s="13">
        <v>182482</v>
      </c>
      <c r="C40" s="51">
        <v>-141</v>
      </c>
      <c r="D40" s="52">
        <v>-7.720231935478572E-2</v>
      </c>
      <c r="E40" s="13">
        <v>74</v>
      </c>
      <c r="F40" s="13">
        <v>0</v>
      </c>
      <c r="G40" s="13">
        <v>204</v>
      </c>
      <c r="H40" s="13">
        <v>0</v>
      </c>
      <c r="I40" s="51">
        <f t="shared" si="0"/>
        <v>-130</v>
      </c>
      <c r="J40" s="51">
        <f t="shared" si="0"/>
        <v>0</v>
      </c>
      <c r="K40" s="13">
        <v>200</v>
      </c>
      <c r="L40" s="13">
        <v>41</v>
      </c>
      <c r="M40" s="13">
        <v>211</v>
      </c>
      <c r="N40" s="13">
        <v>32</v>
      </c>
      <c r="O40" s="51">
        <f t="shared" si="1"/>
        <v>-11</v>
      </c>
      <c r="P40" s="51">
        <f t="shared" si="1"/>
        <v>9</v>
      </c>
      <c r="Q40" s="13">
        <v>76662</v>
      </c>
      <c r="R40" s="13">
        <v>-10</v>
      </c>
      <c r="S40" s="24">
        <f t="shared" si="3"/>
        <v>2.3803448905585558</v>
      </c>
    </row>
    <row r="41" spans="1:19" s="6" customFormat="1" ht="23.25" customHeight="1" x14ac:dyDescent="0.2">
      <c r="A41" s="13" t="s">
        <v>63</v>
      </c>
      <c r="B41" s="13">
        <v>182460</v>
      </c>
      <c r="C41" s="51">
        <v>-26</v>
      </c>
      <c r="D41" s="52">
        <v>-1.4247980622746351E-2</v>
      </c>
      <c r="E41" s="13">
        <v>118</v>
      </c>
      <c r="F41" s="13">
        <v>1</v>
      </c>
      <c r="G41" s="13">
        <v>160</v>
      </c>
      <c r="H41" s="13">
        <v>0</v>
      </c>
      <c r="I41" s="51">
        <f t="shared" si="0"/>
        <v>-42</v>
      </c>
      <c r="J41" s="51">
        <f t="shared" si="0"/>
        <v>1</v>
      </c>
      <c r="K41" s="13">
        <v>216</v>
      </c>
      <c r="L41" s="13">
        <v>70</v>
      </c>
      <c r="M41" s="13">
        <v>200</v>
      </c>
      <c r="N41" s="13">
        <v>37</v>
      </c>
      <c r="O41" s="51">
        <f t="shared" si="1"/>
        <v>16</v>
      </c>
      <c r="P41" s="51">
        <f t="shared" si="1"/>
        <v>33</v>
      </c>
      <c r="Q41" s="13">
        <v>76682</v>
      </c>
      <c r="R41" s="13">
        <v>20</v>
      </c>
      <c r="S41" s="24">
        <f t="shared" si="3"/>
        <v>2.3794371560470515</v>
      </c>
    </row>
    <row r="42" spans="1:19" s="6" customFormat="1" ht="23.25" customHeight="1" x14ac:dyDescent="0.2">
      <c r="A42" s="13" t="s">
        <v>64</v>
      </c>
      <c r="B42" s="13">
        <v>182362</v>
      </c>
      <c r="C42" s="51">
        <v>-97</v>
      </c>
      <c r="D42" s="52">
        <v>-5.3162336950564514E-2</v>
      </c>
      <c r="E42" s="13">
        <v>100</v>
      </c>
      <c r="F42" s="13">
        <v>0</v>
      </c>
      <c r="G42" s="13">
        <v>199</v>
      </c>
      <c r="H42" s="13">
        <v>0</v>
      </c>
      <c r="I42" s="51">
        <f t="shared" si="0"/>
        <v>-99</v>
      </c>
      <c r="J42" s="51">
        <f t="shared" si="0"/>
        <v>0</v>
      </c>
      <c r="K42" s="13">
        <v>181</v>
      </c>
      <c r="L42" s="13">
        <v>47</v>
      </c>
      <c r="M42" s="13">
        <v>179</v>
      </c>
      <c r="N42" s="13">
        <v>23</v>
      </c>
      <c r="O42" s="51">
        <f t="shared" si="1"/>
        <v>2</v>
      </c>
      <c r="P42" s="51">
        <f t="shared" si="1"/>
        <v>24</v>
      </c>
      <c r="Q42" s="13">
        <v>76692</v>
      </c>
      <c r="R42" s="13">
        <v>10</v>
      </c>
      <c r="S42" s="24">
        <f t="shared" si="3"/>
        <v>2.3778490585719503</v>
      </c>
    </row>
    <row r="43" spans="1:19" s="6" customFormat="1" ht="23.25" customHeight="1" x14ac:dyDescent="0.2">
      <c r="A43" s="13" t="s">
        <v>65</v>
      </c>
      <c r="B43" s="13">
        <v>182189</v>
      </c>
      <c r="C43" s="51">
        <v>-181</v>
      </c>
      <c r="D43" s="52">
        <v>-9.9253133876575167E-2</v>
      </c>
      <c r="E43" s="13">
        <v>86</v>
      </c>
      <c r="F43" s="13">
        <v>1</v>
      </c>
      <c r="G43" s="13">
        <v>212</v>
      </c>
      <c r="H43" s="13">
        <v>0</v>
      </c>
      <c r="I43" s="51">
        <f t="shared" si="0"/>
        <v>-126</v>
      </c>
      <c r="J43" s="51">
        <f t="shared" si="0"/>
        <v>1</v>
      </c>
      <c r="K43" s="13">
        <v>101</v>
      </c>
      <c r="L43" s="13">
        <v>14</v>
      </c>
      <c r="M43" s="13">
        <v>156</v>
      </c>
      <c r="N43" s="13">
        <v>26</v>
      </c>
      <c r="O43" s="51">
        <f t="shared" si="1"/>
        <v>-55</v>
      </c>
      <c r="P43" s="51">
        <f t="shared" si="1"/>
        <v>-12</v>
      </c>
      <c r="Q43" s="13">
        <v>76610</v>
      </c>
      <c r="R43" s="13">
        <v>-82</v>
      </c>
      <c r="S43" s="24">
        <f t="shared" si="3"/>
        <v>2.3781360135752512</v>
      </c>
    </row>
    <row r="44" spans="1:19" s="6" customFormat="1" ht="23.25" customHeight="1" x14ac:dyDescent="0.2">
      <c r="A44" s="13" t="s">
        <v>70</v>
      </c>
      <c r="B44" s="13">
        <v>181987</v>
      </c>
      <c r="C44" s="51">
        <v>-185</v>
      </c>
      <c r="D44" s="52">
        <v>-0.10154290324882402</v>
      </c>
      <c r="E44" s="13">
        <v>77</v>
      </c>
      <c r="F44" s="13">
        <v>2</v>
      </c>
      <c r="G44" s="13">
        <v>240</v>
      </c>
      <c r="H44" s="13">
        <v>0</v>
      </c>
      <c r="I44" s="51">
        <f t="shared" si="0"/>
        <v>-163</v>
      </c>
      <c r="J44" s="51">
        <f t="shared" si="0"/>
        <v>2</v>
      </c>
      <c r="K44" s="13">
        <v>146</v>
      </c>
      <c r="L44" s="13">
        <v>23</v>
      </c>
      <c r="M44" s="13">
        <v>168</v>
      </c>
      <c r="N44" s="13">
        <v>34</v>
      </c>
      <c r="O44" s="51">
        <f t="shared" si="1"/>
        <v>-22</v>
      </c>
      <c r="P44" s="51">
        <f t="shared" si="1"/>
        <v>-11</v>
      </c>
      <c r="Q44" s="13">
        <v>76556</v>
      </c>
      <c r="R44" s="13">
        <v>-54</v>
      </c>
      <c r="S44" s="24">
        <f t="shared" si="3"/>
        <v>2.3771748785202989</v>
      </c>
    </row>
    <row r="45" spans="1:19" s="6" customFormat="1" ht="23.25" customHeight="1" x14ac:dyDescent="0.2">
      <c r="A45" s="13" t="s">
        <v>67</v>
      </c>
      <c r="B45" s="13">
        <v>181754</v>
      </c>
      <c r="C45" s="51">
        <v>-219</v>
      </c>
      <c r="D45" s="52">
        <v>-0.1203382659200932</v>
      </c>
      <c r="E45" s="13">
        <v>82</v>
      </c>
      <c r="F45" s="13">
        <v>1</v>
      </c>
      <c r="G45" s="13">
        <v>263</v>
      </c>
      <c r="H45" s="13">
        <v>1</v>
      </c>
      <c r="I45" s="51">
        <f t="shared" si="0"/>
        <v>-181</v>
      </c>
      <c r="J45" s="51">
        <f t="shared" si="0"/>
        <v>0</v>
      </c>
      <c r="K45" s="13">
        <v>131</v>
      </c>
      <c r="L45" s="13">
        <v>35</v>
      </c>
      <c r="M45" s="13">
        <v>169</v>
      </c>
      <c r="N45" s="13">
        <v>17</v>
      </c>
      <c r="O45" s="51">
        <f t="shared" si="1"/>
        <v>-38</v>
      </c>
      <c r="P45" s="51">
        <f t="shared" si="1"/>
        <v>18</v>
      </c>
      <c r="Q45" s="13">
        <v>76520</v>
      </c>
      <c r="R45" s="13">
        <v>-36</v>
      </c>
      <c r="S45" s="24">
        <f t="shared" si="3"/>
        <v>2.3752483010977521</v>
      </c>
    </row>
    <row r="46" spans="1:19" s="6" customFormat="1" ht="23.25" customHeight="1" x14ac:dyDescent="0.2">
      <c r="A46" s="13" t="s">
        <v>68</v>
      </c>
      <c r="B46" s="13">
        <v>181532</v>
      </c>
      <c r="C46" s="51">
        <v>-201</v>
      </c>
      <c r="D46" s="52">
        <v>-0.11058903793038943</v>
      </c>
      <c r="E46" s="13">
        <v>82</v>
      </c>
      <c r="F46" s="13">
        <v>0</v>
      </c>
      <c r="G46" s="13">
        <v>239</v>
      </c>
      <c r="H46" s="13">
        <v>1</v>
      </c>
      <c r="I46" s="51">
        <f>E46-G46</f>
        <v>-157</v>
      </c>
      <c r="J46" s="51">
        <f t="shared" si="0"/>
        <v>-1</v>
      </c>
      <c r="K46" s="13">
        <v>158</v>
      </c>
      <c r="L46" s="13">
        <v>41</v>
      </c>
      <c r="M46" s="13">
        <v>202</v>
      </c>
      <c r="N46" s="13">
        <v>38</v>
      </c>
      <c r="O46" s="51">
        <f t="shared" si="1"/>
        <v>-44</v>
      </c>
      <c r="P46" s="51">
        <f t="shared" si="1"/>
        <v>3</v>
      </c>
      <c r="Q46" s="13">
        <v>76486</v>
      </c>
      <c r="R46" s="13">
        <v>-34</v>
      </c>
      <c r="S46" s="24">
        <f t="shared" si="3"/>
        <v>2.3734016682791621</v>
      </c>
    </row>
    <row r="47" spans="1:19" s="6" customFormat="1" ht="23.25" customHeight="1" x14ac:dyDescent="0.2">
      <c r="A47" s="13" t="s">
        <v>69</v>
      </c>
      <c r="B47" s="13">
        <v>180789</v>
      </c>
      <c r="C47" s="51">
        <v>-724</v>
      </c>
      <c r="D47" s="52">
        <v>-0.39882775488619082</v>
      </c>
      <c r="E47" s="13">
        <v>83</v>
      </c>
      <c r="F47" s="13">
        <v>0</v>
      </c>
      <c r="G47" s="13">
        <v>207</v>
      </c>
      <c r="H47" s="13">
        <v>1</v>
      </c>
      <c r="I47" s="51">
        <f t="shared" si="0"/>
        <v>-124</v>
      </c>
      <c r="J47" s="51">
        <f t="shared" si="0"/>
        <v>-1</v>
      </c>
      <c r="K47" s="13">
        <v>620</v>
      </c>
      <c r="L47" s="13">
        <v>56</v>
      </c>
      <c r="M47" s="13">
        <v>1220</v>
      </c>
      <c r="N47" s="13">
        <v>110</v>
      </c>
      <c r="O47" s="51">
        <f t="shared" si="1"/>
        <v>-600</v>
      </c>
      <c r="P47" s="51">
        <f t="shared" si="1"/>
        <v>-54</v>
      </c>
      <c r="Q47" s="13">
        <v>76299</v>
      </c>
      <c r="R47" s="13">
        <v>-187</v>
      </c>
      <c r="S47" s="24">
        <f t="shared" si="3"/>
        <v>2.3694805960759644</v>
      </c>
    </row>
    <row r="48" spans="1:19" s="6" customFormat="1" ht="23.25" customHeight="1" x14ac:dyDescent="0.2">
      <c r="A48" s="13" t="s">
        <v>58</v>
      </c>
      <c r="B48" s="13">
        <v>180816</v>
      </c>
      <c r="C48" s="51">
        <v>-9</v>
      </c>
      <c r="D48" s="52">
        <v>-4.9781789821283376E-3</v>
      </c>
      <c r="E48" s="13">
        <v>87</v>
      </c>
      <c r="F48" s="13">
        <v>0</v>
      </c>
      <c r="G48" s="13">
        <v>217</v>
      </c>
      <c r="H48" s="13">
        <v>0</v>
      </c>
      <c r="I48" s="51">
        <f t="shared" si="0"/>
        <v>-130</v>
      </c>
      <c r="J48" s="51">
        <f t="shared" si="0"/>
        <v>0</v>
      </c>
      <c r="K48" s="13">
        <v>690</v>
      </c>
      <c r="L48" s="13">
        <v>128</v>
      </c>
      <c r="M48" s="13">
        <v>569</v>
      </c>
      <c r="N48" s="13">
        <v>50</v>
      </c>
      <c r="O48" s="51">
        <f t="shared" si="1"/>
        <v>121</v>
      </c>
      <c r="P48" s="51">
        <f t="shared" si="1"/>
        <v>78</v>
      </c>
      <c r="Q48" s="13">
        <v>76620</v>
      </c>
      <c r="R48" s="13">
        <v>321</v>
      </c>
      <c r="S48" s="24">
        <f t="shared" si="3"/>
        <v>2.3599060297572434</v>
      </c>
    </row>
    <row r="49" spans="1:19" s="6" customFormat="1" ht="23.25" customHeight="1" x14ac:dyDescent="0.2">
      <c r="A49" s="13" t="s">
        <v>59</v>
      </c>
      <c r="B49" s="13">
        <v>180639</v>
      </c>
      <c r="C49" s="51">
        <v>-168</v>
      </c>
      <c r="D49" s="52">
        <v>-9.2912131669763739E-2</v>
      </c>
      <c r="E49" s="13">
        <v>87</v>
      </c>
      <c r="F49" s="13">
        <v>0</v>
      </c>
      <c r="G49" s="13">
        <v>212</v>
      </c>
      <c r="H49" s="13">
        <v>0</v>
      </c>
      <c r="I49" s="51">
        <f t="shared" si="0"/>
        <v>-125</v>
      </c>
      <c r="J49" s="51">
        <f t="shared" si="0"/>
        <v>0</v>
      </c>
      <c r="K49" s="13">
        <v>185</v>
      </c>
      <c r="L49" s="13">
        <v>49</v>
      </c>
      <c r="M49" s="13">
        <v>228</v>
      </c>
      <c r="N49" s="13">
        <v>37</v>
      </c>
      <c r="O49" s="51">
        <f t="shared" si="1"/>
        <v>-43</v>
      </c>
      <c r="P49" s="51">
        <f t="shared" si="1"/>
        <v>12</v>
      </c>
      <c r="Q49" s="13">
        <v>76581</v>
      </c>
      <c r="R49" s="13">
        <v>-39</v>
      </c>
      <c r="S49" s="24">
        <f t="shared" si="3"/>
        <v>2.3587965683394052</v>
      </c>
    </row>
    <row r="50" spans="1:19" s="6" customFormat="1" ht="23.25" customHeight="1" x14ac:dyDescent="0.2">
      <c r="A50" s="13" t="s">
        <v>60</v>
      </c>
      <c r="B50" s="13">
        <v>180540</v>
      </c>
      <c r="C50" s="51">
        <v>-99</v>
      </c>
      <c r="D50" s="52">
        <v>-5.480544068556624E-2</v>
      </c>
      <c r="E50" s="13">
        <v>76</v>
      </c>
      <c r="F50" s="13">
        <v>0</v>
      </c>
      <c r="G50" s="13">
        <v>169</v>
      </c>
      <c r="H50" s="13">
        <v>0</v>
      </c>
      <c r="I50" s="51">
        <f t="shared" si="0"/>
        <v>-93</v>
      </c>
      <c r="J50" s="51">
        <f t="shared" si="0"/>
        <v>0</v>
      </c>
      <c r="K50" s="13">
        <v>182</v>
      </c>
      <c r="L50" s="13">
        <v>44</v>
      </c>
      <c r="M50" s="13">
        <v>188</v>
      </c>
      <c r="N50" s="13">
        <v>24</v>
      </c>
      <c r="O50" s="51">
        <f t="shared" si="1"/>
        <v>-6</v>
      </c>
      <c r="P50" s="51">
        <f t="shared" si="1"/>
        <v>20</v>
      </c>
      <c r="Q50" s="13">
        <v>76623</v>
      </c>
      <c r="R50" s="13">
        <v>42</v>
      </c>
      <c r="S50" s="24">
        <f t="shared" si="3"/>
        <v>2.3562115813789593</v>
      </c>
    </row>
    <row r="51" spans="1:19" s="6" customFormat="1" ht="23.25" customHeight="1" x14ac:dyDescent="0.2">
      <c r="A51" s="13" t="s">
        <v>61</v>
      </c>
      <c r="B51" s="13">
        <v>180450</v>
      </c>
      <c r="C51" s="51">
        <v>-70</v>
      </c>
      <c r="D51" s="52">
        <v>-3.8772571175362799E-2</v>
      </c>
      <c r="E51" s="13">
        <v>96</v>
      </c>
      <c r="F51" s="13">
        <v>0</v>
      </c>
      <c r="G51" s="13">
        <v>169</v>
      </c>
      <c r="H51" s="13">
        <v>0</v>
      </c>
      <c r="I51" s="51">
        <f t="shared" si="0"/>
        <v>-73</v>
      </c>
      <c r="J51" s="51">
        <f t="shared" si="0"/>
        <v>0</v>
      </c>
      <c r="K51" s="13">
        <v>222</v>
      </c>
      <c r="L51" s="13">
        <v>55</v>
      </c>
      <c r="M51" s="13">
        <v>219</v>
      </c>
      <c r="N51" s="13">
        <v>24</v>
      </c>
      <c r="O51" s="51">
        <f t="shared" si="1"/>
        <v>3</v>
      </c>
      <c r="P51" s="51">
        <f t="shared" si="1"/>
        <v>31</v>
      </c>
      <c r="Q51" s="13">
        <v>76611</v>
      </c>
      <c r="R51" s="13">
        <v>-12</v>
      </c>
      <c r="S51" s="24">
        <f t="shared" si="3"/>
        <v>2.3554058816619023</v>
      </c>
    </row>
    <row r="52" spans="1:19" s="6" customFormat="1" ht="23.25" customHeight="1" x14ac:dyDescent="0.2">
      <c r="A52" s="13" t="s">
        <v>62</v>
      </c>
      <c r="B52" s="13">
        <v>180262</v>
      </c>
      <c r="C52" s="51">
        <v>-169</v>
      </c>
      <c r="D52" s="52">
        <v>-9.3654752008866721E-2</v>
      </c>
      <c r="E52" s="13">
        <v>93</v>
      </c>
      <c r="F52" s="13">
        <v>2</v>
      </c>
      <c r="G52" s="13">
        <v>186</v>
      </c>
      <c r="H52" s="13">
        <v>1</v>
      </c>
      <c r="I52" s="51">
        <f t="shared" si="0"/>
        <v>-93</v>
      </c>
      <c r="J52" s="51">
        <f t="shared" si="0"/>
        <v>1</v>
      </c>
      <c r="K52" s="13">
        <v>154</v>
      </c>
      <c r="L52" s="13">
        <v>34</v>
      </c>
      <c r="M52" s="13">
        <v>230</v>
      </c>
      <c r="N52" s="13">
        <v>47</v>
      </c>
      <c r="O52" s="51">
        <f t="shared" si="1"/>
        <v>-76</v>
      </c>
      <c r="P52" s="51">
        <f t="shared" si="1"/>
        <v>-13</v>
      </c>
      <c r="Q52" s="13">
        <v>76548</v>
      </c>
      <c r="R52" s="13">
        <v>-63</v>
      </c>
      <c r="S52" s="24">
        <f t="shared" si="3"/>
        <v>2.3548884360140043</v>
      </c>
    </row>
    <row r="53" spans="1:19" s="6" customFormat="1" ht="23.25" customHeight="1" x14ac:dyDescent="0.2">
      <c r="A53" s="13" t="s">
        <v>63</v>
      </c>
      <c r="B53" s="13">
        <v>179366</v>
      </c>
      <c r="C53" s="51">
        <v>-93</v>
      </c>
      <c r="D53" s="52">
        <v>-5.1591572267033536E-2</v>
      </c>
      <c r="E53" s="13">
        <v>96</v>
      </c>
      <c r="F53" s="13">
        <v>1</v>
      </c>
      <c r="G53" s="13">
        <v>181</v>
      </c>
      <c r="H53" s="13">
        <v>0</v>
      </c>
      <c r="I53" s="51">
        <f t="shared" si="0"/>
        <v>-85</v>
      </c>
      <c r="J53" s="51">
        <f t="shared" si="0"/>
        <v>1</v>
      </c>
      <c r="K53" s="13">
        <v>229</v>
      </c>
      <c r="L53" s="13">
        <v>84</v>
      </c>
      <c r="M53" s="13">
        <v>237</v>
      </c>
      <c r="N53" s="13">
        <v>33</v>
      </c>
      <c r="O53" s="51">
        <f t="shared" si="1"/>
        <v>-8</v>
      </c>
      <c r="P53" s="51">
        <f t="shared" si="1"/>
        <v>51</v>
      </c>
      <c r="Q53" s="13">
        <v>77401</v>
      </c>
      <c r="R53" s="13">
        <v>853</v>
      </c>
      <c r="S53" s="24">
        <f t="shared" si="3"/>
        <v>2.3173602408237621</v>
      </c>
    </row>
    <row r="54" spans="1:19" s="6" customFormat="1" ht="23.25" customHeight="1" x14ac:dyDescent="0.2">
      <c r="A54" s="13" t="s">
        <v>64</v>
      </c>
      <c r="B54" s="13">
        <v>179308</v>
      </c>
      <c r="C54" s="51">
        <v>-69</v>
      </c>
      <c r="D54" s="52">
        <v>-3.8468829098045339E-2</v>
      </c>
      <c r="E54" s="13">
        <v>114</v>
      </c>
      <c r="F54" s="13">
        <v>2</v>
      </c>
      <c r="G54" s="13">
        <v>191</v>
      </c>
      <c r="H54" s="13">
        <v>2</v>
      </c>
      <c r="I54" s="51">
        <f t="shared" si="0"/>
        <v>-77</v>
      </c>
      <c r="J54" s="51">
        <f t="shared" si="0"/>
        <v>0</v>
      </c>
      <c r="K54" s="13">
        <v>201</v>
      </c>
      <c r="L54" s="13">
        <v>70</v>
      </c>
      <c r="M54" s="13">
        <v>193</v>
      </c>
      <c r="N54" s="13">
        <v>47</v>
      </c>
      <c r="O54" s="51">
        <f t="shared" si="1"/>
        <v>8</v>
      </c>
      <c r="P54" s="51">
        <f t="shared" si="1"/>
        <v>23</v>
      </c>
      <c r="Q54" s="13">
        <v>77416</v>
      </c>
      <c r="R54" s="13">
        <v>15</v>
      </c>
      <c r="S54" s="24">
        <f t="shared" si="3"/>
        <v>2.3161620336881263</v>
      </c>
    </row>
    <row r="55" spans="1:19" s="6" customFormat="1" ht="23.25" customHeight="1" x14ac:dyDescent="0.2">
      <c r="A55" s="13" t="s">
        <v>65</v>
      </c>
      <c r="B55" s="13">
        <v>179130</v>
      </c>
      <c r="C55" s="51">
        <v>-170</v>
      </c>
      <c r="D55" s="52">
        <v>-9.4808932116804606E-2</v>
      </c>
      <c r="E55" s="13">
        <v>83</v>
      </c>
      <c r="F55" s="13">
        <v>0</v>
      </c>
      <c r="G55" s="13">
        <v>191</v>
      </c>
      <c r="H55" s="13">
        <v>0</v>
      </c>
      <c r="I55" s="51">
        <f t="shared" si="0"/>
        <v>-108</v>
      </c>
      <c r="J55" s="51">
        <f t="shared" si="0"/>
        <v>0</v>
      </c>
      <c r="K55" s="13">
        <v>117</v>
      </c>
      <c r="L55" s="13">
        <v>28</v>
      </c>
      <c r="M55" s="13">
        <v>179</v>
      </c>
      <c r="N55" s="13">
        <v>42</v>
      </c>
      <c r="O55" s="51">
        <f t="shared" si="1"/>
        <v>-62</v>
      </c>
      <c r="P55" s="51">
        <f t="shared" si="1"/>
        <v>-14</v>
      </c>
      <c r="Q55" s="13">
        <v>77351</v>
      </c>
      <c r="R55" s="13">
        <v>-65</v>
      </c>
      <c r="S55" s="24">
        <f t="shared" si="3"/>
        <v>2.3158071647425373</v>
      </c>
    </row>
    <row r="56" spans="1:19" s="6" customFormat="1" ht="23.25" customHeight="1" x14ac:dyDescent="0.2">
      <c r="A56" s="13" t="s">
        <v>71</v>
      </c>
      <c r="B56" s="13">
        <v>178952</v>
      </c>
      <c r="C56" s="51">
        <v>-191</v>
      </c>
      <c r="D56" s="52">
        <v>-0.10662647239435047</v>
      </c>
      <c r="E56" s="13">
        <v>78</v>
      </c>
      <c r="F56" s="13">
        <v>0</v>
      </c>
      <c r="G56" s="13">
        <v>225</v>
      </c>
      <c r="H56" s="13">
        <v>0</v>
      </c>
      <c r="I56" s="51">
        <f t="shared" si="0"/>
        <v>-147</v>
      </c>
      <c r="J56" s="51">
        <f t="shared" si="0"/>
        <v>0</v>
      </c>
      <c r="K56" s="13">
        <v>125</v>
      </c>
      <c r="L56" s="13">
        <v>21</v>
      </c>
      <c r="M56" s="13">
        <v>169</v>
      </c>
      <c r="N56" s="13">
        <v>54</v>
      </c>
      <c r="O56" s="51">
        <f t="shared" si="1"/>
        <v>-44</v>
      </c>
      <c r="P56" s="51">
        <f t="shared" si="1"/>
        <v>-33</v>
      </c>
      <c r="Q56" s="13">
        <v>77256</v>
      </c>
      <c r="R56" s="13">
        <v>-95</v>
      </c>
      <c r="S56" s="24">
        <f t="shared" si="3"/>
        <v>2.3163508335922129</v>
      </c>
    </row>
    <row r="57" spans="1:19" s="6" customFormat="1" ht="23.25" customHeight="1" x14ac:dyDescent="0.2">
      <c r="A57" s="13" t="s">
        <v>67</v>
      </c>
      <c r="B57" s="13">
        <v>178785</v>
      </c>
      <c r="C57" s="51">
        <v>-163</v>
      </c>
      <c r="D57" s="52">
        <v>-9.1085877777281068E-2</v>
      </c>
      <c r="E57" s="13">
        <v>95</v>
      </c>
      <c r="F57" s="13">
        <v>2</v>
      </c>
      <c r="G57" s="13">
        <v>232</v>
      </c>
      <c r="H57" s="13">
        <v>1</v>
      </c>
      <c r="I57" s="51">
        <f t="shared" si="0"/>
        <v>-137</v>
      </c>
      <c r="J57" s="51">
        <f t="shared" si="0"/>
        <v>1</v>
      </c>
      <c r="K57" s="13">
        <v>138</v>
      </c>
      <c r="L57" s="13">
        <v>29</v>
      </c>
      <c r="M57" s="13">
        <v>164</v>
      </c>
      <c r="N57" s="13">
        <v>27</v>
      </c>
      <c r="O57" s="51">
        <f>K57-M57</f>
        <v>-26</v>
      </c>
      <c r="P57" s="51">
        <f t="shared" si="1"/>
        <v>2</v>
      </c>
      <c r="Q57" s="13">
        <v>77194</v>
      </c>
      <c r="R57" s="13">
        <v>-62</v>
      </c>
      <c r="S57" s="24">
        <f t="shared" si="3"/>
        <v>2.3160478793688628</v>
      </c>
    </row>
    <row r="58" spans="1:19" s="6" customFormat="1" ht="23.25" customHeight="1" x14ac:dyDescent="0.2">
      <c r="A58" s="13" t="s">
        <v>68</v>
      </c>
      <c r="B58" s="13">
        <v>178542</v>
      </c>
      <c r="C58" s="51">
        <v>-237</v>
      </c>
      <c r="D58" s="52">
        <v>-0.13256145649802836</v>
      </c>
      <c r="E58" s="13">
        <v>75</v>
      </c>
      <c r="F58" s="13">
        <v>0</v>
      </c>
      <c r="G58" s="13">
        <v>226</v>
      </c>
      <c r="H58" s="13">
        <v>0</v>
      </c>
      <c r="I58" s="51">
        <f t="shared" si="0"/>
        <v>-151</v>
      </c>
      <c r="J58" s="51">
        <f t="shared" si="0"/>
        <v>0</v>
      </c>
      <c r="K58" s="13">
        <v>143</v>
      </c>
      <c r="L58" s="13">
        <v>35</v>
      </c>
      <c r="M58" s="13">
        <v>229</v>
      </c>
      <c r="N58" s="13">
        <v>31</v>
      </c>
      <c r="O58" s="51">
        <f t="shared" si="1"/>
        <v>-86</v>
      </c>
      <c r="P58" s="51">
        <f t="shared" si="1"/>
        <v>4</v>
      </c>
      <c r="Q58" s="13">
        <v>77123</v>
      </c>
      <c r="R58" s="13">
        <v>-71</v>
      </c>
      <c r="S58" s="24">
        <f t="shared" si="3"/>
        <v>2.3150292390078189</v>
      </c>
    </row>
    <row r="59" spans="1:19" s="6" customFormat="1" ht="23.25" customHeight="1" x14ac:dyDescent="0.2">
      <c r="A59" s="13" t="s">
        <v>69</v>
      </c>
      <c r="B59" s="13">
        <v>177812</v>
      </c>
      <c r="C59" s="51">
        <v>-729</v>
      </c>
      <c r="D59" s="52">
        <v>-0.40830728904123403</v>
      </c>
      <c r="E59" s="13">
        <v>90</v>
      </c>
      <c r="F59" s="13">
        <v>0</v>
      </c>
      <c r="G59" s="13">
        <v>218</v>
      </c>
      <c r="H59" s="13">
        <v>1</v>
      </c>
      <c r="I59" s="51">
        <f t="shared" si="0"/>
        <v>-128</v>
      </c>
      <c r="J59" s="51">
        <f t="shared" si="0"/>
        <v>-1</v>
      </c>
      <c r="K59" s="13">
        <v>605</v>
      </c>
      <c r="L59" s="13">
        <v>95</v>
      </c>
      <c r="M59" s="13">
        <v>1206</v>
      </c>
      <c r="N59" s="13">
        <v>103</v>
      </c>
      <c r="O59" s="51">
        <f t="shared" si="1"/>
        <v>-601</v>
      </c>
      <c r="P59" s="51">
        <f t="shared" si="1"/>
        <v>-8</v>
      </c>
      <c r="Q59" s="13">
        <v>77015</v>
      </c>
      <c r="R59" s="13">
        <v>-108</v>
      </c>
      <c r="S59" s="24">
        <f t="shared" si="3"/>
        <v>2.308796987599818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20</v>
      </c>
      <c r="B3" s="4"/>
      <c r="Q3" s="4"/>
      <c r="R3" s="4"/>
      <c r="S3" s="8" t="s">
        <v>3</v>
      </c>
    </row>
    <row r="4" spans="1:19" ht="24" customHeight="1" x14ac:dyDescent="0.2">
      <c r="A4" s="377" t="s">
        <v>13</v>
      </c>
      <c r="B4" s="50" t="s">
        <v>0</v>
      </c>
      <c r="C4" s="378" t="s">
        <v>72</v>
      </c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9"/>
      <c r="Q4" s="380" t="s">
        <v>1</v>
      </c>
      <c r="R4" s="381"/>
      <c r="S4" s="382" t="s">
        <v>2</v>
      </c>
    </row>
    <row r="5" spans="1:19" ht="24" customHeight="1" x14ac:dyDescent="0.2">
      <c r="A5" s="80"/>
      <c r="B5" s="28"/>
      <c r="C5" s="373" t="s">
        <v>6</v>
      </c>
      <c r="D5" s="375"/>
      <c r="E5" s="373" t="s">
        <v>7</v>
      </c>
      <c r="F5" s="374"/>
      <c r="G5" s="374"/>
      <c r="H5" s="374"/>
      <c r="I5" s="374"/>
      <c r="J5" s="375"/>
      <c r="K5" s="373" t="s">
        <v>8</v>
      </c>
      <c r="L5" s="374"/>
      <c r="M5" s="374"/>
      <c r="N5" s="374"/>
      <c r="O5" s="374"/>
      <c r="P5" s="375"/>
      <c r="Q5" s="15"/>
      <c r="R5" s="20"/>
      <c r="S5" s="82"/>
    </row>
    <row r="6" spans="1:19" ht="24" customHeight="1" x14ac:dyDescent="0.2">
      <c r="A6" s="80"/>
      <c r="B6" s="376" t="s">
        <v>4</v>
      </c>
      <c r="C6" s="385" t="s">
        <v>9</v>
      </c>
      <c r="D6" s="385" t="s">
        <v>10</v>
      </c>
      <c r="E6" s="386" t="s">
        <v>11</v>
      </c>
      <c r="F6" s="387"/>
      <c r="G6" s="386" t="s">
        <v>16</v>
      </c>
      <c r="H6" s="387"/>
      <c r="I6" s="386" t="s">
        <v>17</v>
      </c>
      <c r="J6" s="387"/>
      <c r="K6" s="383" t="s">
        <v>73</v>
      </c>
      <c r="L6" s="30"/>
      <c r="M6" s="383" t="s">
        <v>74</v>
      </c>
      <c r="N6" s="30"/>
      <c r="O6" s="386" t="s">
        <v>12</v>
      </c>
      <c r="P6" s="387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384" t="s">
        <v>75</v>
      </c>
      <c r="G7" s="22"/>
      <c r="H7" s="384" t="s">
        <v>75</v>
      </c>
      <c r="I7" s="22"/>
      <c r="J7" s="384" t="s">
        <v>75</v>
      </c>
      <c r="K7" s="64"/>
      <c r="L7" s="384" t="s">
        <v>75</v>
      </c>
      <c r="M7" s="64"/>
      <c r="N7" s="384" t="s">
        <v>75</v>
      </c>
      <c r="O7" s="22"/>
      <c r="P7" s="384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2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2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2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2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2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3004</v>
      </c>
      <c r="C15" s="51">
        <v>-46</v>
      </c>
      <c r="D15" s="52">
        <v>-1.4993481095176011</v>
      </c>
      <c r="E15" s="13">
        <v>18</v>
      </c>
      <c r="F15" s="13">
        <v>0</v>
      </c>
      <c r="G15" s="13">
        <v>62</v>
      </c>
      <c r="H15" s="13">
        <v>0</v>
      </c>
      <c r="I15" s="51">
        <f t="shared" ref="I15:J59" si="0">E15-G15</f>
        <v>-44</v>
      </c>
      <c r="J15" s="51">
        <f t="shared" si="0"/>
        <v>0</v>
      </c>
      <c r="K15" s="13">
        <v>28</v>
      </c>
      <c r="L15" s="13">
        <v>2</v>
      </c>
      <c r="M15" s="13">
        <v>30</v>
      </c>
      <c r="N15" s="13">
        <v>0</v>
      </c>
      <c r="O15" s="51">
        <f t="shared" ref="O15:P59" si="1">K15-M15</f>
        <v>-2</v>
      </c>
      <c r="P15" s="51">
        <f t="shared" si="1"/>
        <v>2</v>
      </c>
      <c r="Q15" s="13">
        <v>1010</v>
      </c>
      <c r="R15" s="13" t="s">
        <v>43</v>
      </c>
      <c r="S15" s="24">
        <f t="shared" ref="S15:S21" si="2">B15/Q15</f>
        <v>2.9742574257425742</v>
      </c>
    </row>
    <row r="16" spans="1:19" ht="24" customHeight="1" x14ac:dyDescent="0.2">
      <c r="A16" s="26" t="s">
        <v>51</v>
      </c>
      <c r="B16" s="13">
        <v>2672</v>
      </c>
      <c r="C16" s="51">
        <v>-63</v>
      </c>
      <c r="D16" s="52">
        <v>-2.3230088495575223</v>
      </c>
      <c r="E16" s="13">
        <v>9</v>
      </c>
      <c r="F16" s="13">
        <v>0</v>
      </c>
      <c r="G16" s="13">
        <v>55</v>
      </c>
      <c r="H16" s="13">
        <v>0</v>
      </c>
      <c r="I16" s="51">
        <f t="shared" si="0"/>
        <v>-46</v>
      </c>
      <c r="J16" s="51">
        <f t="shared" si="0"/>
        <v>0</v>
      </c>
      <c r="K16" s="13">
        <v>19</v>
      </c>
      <c r="L16" s="13">
        <v>3</v>
      </c>
      <c r="M16" s="13">
        <v>36</v>
      </c>
      <c r="N16" s="13">
        <v>3</v>
      </c>
      <c r="O16" s="51">
        <f t="shared" si="1"/>
        <v>-17</v>
      </c>
      <c r="P16" s="51">
        <f t="shared" si="1"/>
        <v>0</v>
      </c>
      <c r="Q16" s="13">
        <v>953</v>
      </c>
      <c r="R16" s="13" t="s">
        <v>43</v>
      </c>
      <c r="S16" s="24">
        <f t="shared" si="2"/>
        <v>2.8037775445960125</v>
      </c>
    </row>
    <row r="17" spans="1:19" ht="24" customHeight="1" x14ac:dyDescent="0.2">
      <c r="A17" s="26" t="s">
        <v>52</v>
      </c>
      <c r="B17" s="13">
        <v>2640</v>
      </c>
      <c r="C17" s="51">
        <v>-63</v>
      </c>
      <c r="D17" s="52">
        <v>-2.3577844311377243</v>
      </c>
      <c r="E17" s="13">
        <v>12</v>
      </c>
      <c r="F17" s="13">
        <v>0</v>
      </c>
      <c r="G17" s="13">
        <v>75</v>
      </c>
      <c r="H17" s="13">
        <v>0</v>
      </c>
      <c r="I17" s="51">
        <f t="shared" si="0"/>
        <v>-63</v>
      </c>
      <c r="J17" s="51">
        <f t="shared" si="0"/>
        <v>0</v>
      </c>
      <c r="K17" s="13">
        <v>31</v>
      </c>
      <c r="L17" s="13">
        <v>3</v>
      </c>
      <c r="M17" s="13">
        <v>31</v>
      </c>
      <c r="N17" s="13">
        <v>4</v>
      </c>
      <c r="O17" s="51">
        <f t="shared" si="1"/>
        <v>0</v>
      </c>
      <c r="P17" s="51">
        <f t="shared" si="1"/>
        <v>-1</v>
      </c>
      <c r="Q17" s="13">
        <v>946</v>
      </c>
      <c r="R17" s="13" t="s">
        <v>43</v>
      </c>
      <c r="S17" s="24">
        <f t="shared" si="2"/>
        <v>2.7906976744186047</v>
      </c>
    </row>
    <row r="18" spans="1:19" ht="24" customHeight="1" x14ac:dyDescent="0.2">
      <c r="A18" s="26" t="s">
        <v>53</v>
      </c>
      <c r="B18" s="13">
        <v>2552</v>
      </c>
      <c r="C18" s="51">
        <v>-56</v>
      </c>
      <c r="D18" s="52">
        <v>-2.1212121212121215</v>
      </c>
      <c r="E18" s="13">
        <v>13</v>
      </c>
      <c r="F18" s="13">
        <v>0</v>
      </c>
      <c r="G18" s="13">
        <v>69</v>
      </c>
      <c r="H18" s="13">
        <v>0</v>
      </c>
      <c r="I18" s="51">
        <f t="shared" si="0"/>
        <v>-56</v>
      </c>
      <c r="J18" s="51">
        <f t="shared" si="0"/>
        <v>0</v>
      </c>
      <c r="K18" s="13">
        <v>21</v>
      </c>
      <c r="L18" s="13">
        <v>4</v>
      </c>
      <c r="M18" s="13">
        <v>21</v>
      </c>
      <c r="N18" s="13">
        <v>2</v>
      </c>
      <c r="O18" s="51">
        <f t="shared" si="1"/>
        <v>0</v>
      </c>
      <c r="P18" s="51">
        <f t="shared" si="1"/>
        <v>2</v>
      </c>
      <c r="Q18" s="13">
        <v>921</v>
      </c>
      <c r="R18" s="13" t="s">
        <v>43</v>
      </c>
      <c r="S18" s="24">
        <f t="shared" si="2"/>
        <v>2.770901194353963</v>
      </c>
    </row>
    <row r="19" spans="1:19" ht="24" customHeight="1" x14ac:dyDescent="0.2">
      <c r="A19" s="26" t="s">
        <v>54</v>
      </c>
      <c r="B19" s="13">
        <v>2470</v>
      </c>
      <c r="C19" s="51">
        <v>-76</v>
      </c>
      <c r="D19" s="52">
        <v>-2.9780564263322882</v>
      </c>
      <c r="E19" s="13">
        <v>9</v>
      </c>
      <c r="F19" s="13">
        <v>0</v>
      </c>
      <c r="G19" s="13">
        <v>68</v>
      </c>
      <c r="H19" s="13">
        <v>0</v>
      </c>
      <c r="I19" s="51">
        <f t="shared" si="0"/>
        <v>-59</v>
      </c>
      <c r="J19" s="51">
        <f t="shared" si="0"/>
        <v>0</v>
      </c>
      <c r="K19" s="13">
        <v>22</v>
      </c>
      <c r="L19" s="13">
        <v>2</v>
      </c>
      <c r="M19" s="13">
        <v>39</v>
      </c>
      <c r="N19" s="13">
        <v>3</v>
      </c>
      <c r="O19" s="51">
        <f t="shared" si="1"/>
        <v>-17</v>
      </c>
      <c r="P19" s="51">
        <f t="shared" si="1"/>
        <v>-1</v>
      </c>
      <c r="Q19" s="13">
        <v>898</v>
      </c>
      <c r="R19" s="13" t="s">
        <v>43</v>
      </c>
      <c r="S19" s="24">
        <f t="shared" si="2"/>
        <v>2.7505567928730512</v>
      </c>
    </row>
    <row r="20" spans="1:19" ht="24" customHeight="1" x14ac:dyDescent="0.2">
      <c r="A20" s="26" t="s">
        <v>55</v>
      </c>
      <c r="B20" s="13">
        <v>2428</v>
      </c>
      <c r="C20" s="51">
        <v>-38</v>
      </c>
      <c r="D20" s="52">
        <v>-1.5384615384615385</v>
      </c>
      <c r="E20" s="13">
        <v>8</v>
      </c>
      <c r="F20" s="13">
        <v>0</v>
      </c>
      <c r="G20" s="13">
        <v>61</v>
      </c>
      <c r="H20" s="13">
        <v>0</v>
      </c>
      <c r="I20" s="51">
        <f t="shared" si="0"/>
        <v>-53</v>
      </c>
      <c r="J20" s="51">
        <f t="shared" si="0"/>
        <v>0</v>
      </c>
      <c r="K20" s="13">
        <v>45</v>
      </c>
      <c r="L20" s="13">
        <v>6</v>
      </c>
      <c r="M20" s="13">
        <v>30</v>
      </c>
      <c r="N20" s="13">
        <v>2</v>
      </c>
      <c r="O20" s="51">
        <f t="shared" si="1"/>
        <v>15</v>
      </c>
      <c r="P20" s="51">
        <f t="shared" si="1"/>
        <v>4</v>
      </c>
      <c r="Q20" s="13">
        <v>894</v>
      </c>
      <c r="R20" s="13" t="s">
        <v>43</v>
      </c>
      <c r="S20" s="24">
        <f t="shared" si="2"/>
        <v>2.7158836689038033</v>
      </c>
    </row>
    <row r="21" spans="1:19" ht="24" customHeight="1" x14ac:dyDescent="0.2">
      <c r="A21" s="25" t="s">
        <v>56</v>
      </c>
      <c r="B21" s="13">
        <v>2364</v>
      </c>
      <c r="C21" s="51">
        <v>-45</v>
      </c>
      <c r="D21" s="52">
        <v>-1.8533772652388796</v>
      </c>
      <c r="E21" s="13">
        <v>7</v>
      </c>
      <c r="F21" s="13">
        <v>0</v>
      </c>
      <c r="G21" s="13">
        <v>54</v>
      </c>
      <c r="H21" s="13">
        <v>0</v>
      </c>
      <c r="I21" s="51">
        <f t="shared" si="0"/>
        <v>-47</v>
      </c>
      <c r="J21" s="51">
        <f t="shared" si="0"/>
        <v>0</v>
      </c>
      <c r="K21" s="13">
        <v>25</v>
      </c>
      <c r="L21" s="13">
        <v>5</v>
      </c>
      <c r="M21" s="13">
        <v>23</v>
      </c>
      <c r="N21" s="13">
        <v>2</v>
      </c>
      <c r="O21" s="51">
        <f t="shared" si="1"/>
        <v>2</v>
      </c>
      <c r="P21" s="51">
        <f t="shared" si="1"/>
        <v>3</v>
      </c>
      <c r="Q21" s="13">
        <v>893</v>
      </c>
      <c r="R21" s="13" t="s">
        <v>43</v>
      </c>
      <c r="S21" s="24">
        <f t="shared" si="2"/>
        <v>2.647256438969765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2527</v>
      </c>
      <c r="C23" s="51">
        <v>-12</v>
      </c>
      <c r="D23" s="52">
        <v>-0.4729996058336618</v>
      </c>
      <c r="E23" s="13">
        <v>2</v>
      </c>
      <c r="F23" s="13">
        <v>0</v>
      </c>
      <c r="G23" s="13">
        <v>4</v>
      </c>
      <c r="H23" s="13">
        <v>0</v>
      </c>
      <c r="I23" s="51">
        <f t="shared" si="0"/>
        <v>-2</v>
      </c>
      <c r="J23" s="51">
        <f t="shared" si="0"/>
        <v>0</v>
      </c>
      <c r="K23" s="13">
        <v>4</v>
      </c>
      <c r="L23" s="13">
        <v>0</v>
      </c>
      <c r="M23" s="13">
        <v>14</v>
      </c>
      <c r="N23" s="13">
        <v>1</v>
      </c>
      <c r="O23" s="51">
        <f t="shared" si="1"/>
        <v>-10</v>
      </c>
      <c r="P23" s="51">
        <f t="shared" si="1"/>
        <v>-1</v>
      </c>
      <c r="Q23" s="13">
        <v>912</v>
      </c>
      <c r="R23" s="13">
        <v>-1</v>
      </c>
      <c r="S23" s="24">
        <f t="shared" ref="S23:S59" si="3">B23/Q23</f>
        <v>2.7708333333333335</v>
      </c>
    </row>
    <row r="24" spans="1:19" s="6" customFormat="1" ht="23.25" customHeight="1" x14ac:dyDescent="0.2">
      <c r="A24" s="13" t="s">
        <v>58</v>
      </c>
      <c r="B24" s="13">
        <v>2517</v>
      </c>
      <c r="C24" s="51">
        <v>-10</v>
      </c>
      <c r="D24" s="52">
        <v>-0.39572615749901069</v>
      </c>
      <c r="E24" s="13">
        <v>1</v>
      </c>
      <c r="F24" s="13">
        <v>0</v>
      </c>
      <c r="G24" s="13">
        <v>8</v>
      </c>
      <c r="H24" s="13">
        <v>0</v>
      </c>
      <c r="I24" s="51">
        <f t="shared" si="0"/>
        <v>-7</v>
      </c>
      <c r="J24" s="51">
        <f t="shared" si="0"/>
        <v>0</v>
      </c>
      <c r="K24" s="13">
        <v>1</v>
      </c>
      <c r="L24" s="13">
        <v>0</v>
      </c>
      <c r="M24" s="13">
        <v>4</v>
      </c>
      <c r="N24" s="13">
        <v>0</v>
      </c>
      <c r="O24" s="51">
        <f t="shared" si="1"/>
        <v>-3</v>
      </c>
      <c r="P24" s="51">
        <f t="shared" si="1"/>
        <v>0</v>
      </c>
      <c r="Q24" s="13">
        <v>910</v>
      </c>
      <c r="R24" s="13">
        <v>-2</v>
      </c>
      <c r="S24" s="24">
        <f t="shared" si="3"/>
        <v>2.7659340659340659</v>
      </c>
    </row>
    <row r="25" spans="1:19" s="6" customFormat="1" ht="23.25" customHeight="1" x14ac:dyDescent="0.2">
      <c r="A25" s="13" t="s">
        <v>59</v>
      </c>
      <c r="B25" s="13">
        <v>2508</v>
      </c>
      <c r="C25" s="51">
        <v>-8</v>
      </c>
      <c r="D25" s="52">
        <v>-0.31783869686134286</v>
      </c>
      <c r="E25" s="13">
        <v>0</v>
      </c>
      <c r="F25" s="13">
        <v>0</v>
      </c>
      <c r="G25" s="13">
        <v>6</v>
      </c>
      <c r="H25" s="13">
        <v>0</v>
      </c>
      <c r="I25" s="51">
        <f t="shared" si="0"/>
        <v>-6</v>
      </c>
      <c r="J25" s="51">
        <f t="shared" si="0"/>
        <v>0</v>
      </c>
      <c r="K25" s="13">
        <v>0</v>
      </c>
      <c r="L25" s="13">
        <v>0</v>
      </c>
      <c r="M25" s="13">
        <v>2</v>
      </c>
      <c r="N25" s="13">
        <v>1</v>
      </c>
      <c r="O25" s="51">
        <f t="shared" si="1"/>
        <v>-2</v>
      </c>
      <c r="P25" s="51">
        <f t="shared" si="1"/>
        <v>-1</v>
      </c>
      <c r="Q25" s="13">
        <v>910</v>
      </c>
      <c r="R25" s="13">
        <v>0</v>
      </c>
      <c r="S25" s="24">
        <f t="shared" si="3"/>
        <v>2.756043956043956</v>
      </c>
    </row>
    <row r="26" spans="1:19" s="6" customFormat="1" ht="23.25" customHeight="1" x14ac:dyDescent="0.2">
      <c r="A26" s="13" t="s">
        <v>60</v>
      </c>
      <c r="B26" s="13">
        <v>2498</v>
      </c>
      <c r="C26" s="51">
        <v>-11</v>
      </c>
      <c r="D26" s="52">
        <v>-0.43859649122807015</v>
      </c>
      <c r="E26" s="13">
        <v>0</v>
      </c>
      <c r="F26" s="13">
        <v>0</v>
      </c>
      <c r="G26" s="13">
        <v>9</v>
      </c>
      <c r="H26" s="13">
        <v>0</v>
      </c>
      <c r="I26" s="51">
        <f t="shared" si="0"/>
        <v>-9</v>
      </c>
      <c r="J26" s="51">
        <f t="shared" si="0"/>
        <v>0</v>
      </c>
      <c r="K26" s="13">
        <v>1</v>
      </c>
      <c r="L26" s="13">
        <v>0</v>
      </c>
      <c r="M26" s="13">
        <v>3</v>
      </c>
      <c r="N26" s="13">
        <v>0</v>
      </c>
      <c r="O26" s="51">
        <f t="shared" si="1"/>
        <v>-2</v>
      </c>
      <c r="P26" s="51">
        <f t="shared" si="1"/>
        <v>0</v>
      </c>
      <c r="Q26" s="13">
        <v>910</v>
      </c>
      <c r="R26" s="13">
        <v>0</v>
      </c>
      <c r="S26" s="24">
        <f t="shared" si="3"/>
        <v>2.7450549450549451</v>
      </c>
    </row>
    <row r="27" spans="1:19" s="6" customFormat="1" ht="23.25" customHeight="1" x14ac:dyDescent="0.2">
      <c r="A27" s="13" t="s">
        <v>61</v>
      </c>
      <c r="B27" s="13">
        <v>2496</v>
      </c>
      <c r="C27" s="51">
        <v>-4</v>
      </c>
      <c r="D27" s="52">
        <v>-0.16012810248198558</v>
      </c>
      <c r="E27" s="13">
        <v>1</v>
      </c>
      <c r="F27" s="13">
        <v>0</v>
      </c>
      <c r="G27" s="13">
        <v>3</v>
      </c>
      <c r="H27" s="13">
        <v>0</v>
      </c>
      <c r="I27" s="51">
        <f t="shared" si="0"/>
        <v>-2</v>
      </c>
      <c r="J27" s="51">
        <f t="shared" si="0"/>
        <v>0</v>
      </c>
      <c r="K27" s="13">
        <v>0</v>
      </c>
      <c r="L27" s="13">
        <v>0</v>
      </c>
      <c r="M27" s="13">
        <v>2</v>
      </c>
      <c r="N27" s="13">
        <v>0</v>
      </c>
      <c r="O27" s="51">
        <f t="shared" si="1"/>
        <v>-2</v>
      </c>
      <c r="P27" s="51">
        <f t="shared" si="1"/>
        <v>0</v>
      </c>
      <c r="Q27" s="13">
        <v>907</v>
      </c>
      <c r="R27" s="13">
        <v>-3</v>
      </c>
      <c r="S27" s="24">
        <f t="shared" si="3"/>
        <v>2.7519294377067256</v>
      </c>
    </row>
    <row r="28" spans="1:19" s="6" customFormat="1" ht="23.25" customHeight="1" x14ac:dyDescent="0.2">
      <c r="A28" s="13" t="s">
        <v>62</v>
      </c>
      <c r="B28" s="13">
        <v>2481</v>
      </c>
      <c r="C28" s="51">
        <v>-9</v>
      </c>
      <c r="D28" s="52">
        <v>-0.36057692307692307</v>
      </c>
      <c r="E28" s="13">
        <v>2</v>
      </c>
      <c r="F28" s="13">
        <v>0</v>
      </c>
      <c r="G28" s="13">
        <v>9</v>
      </c>
      <c r="H28" s="13">
        <v>0</v>
      </c>
      <c r="I28" s="51">
        <f t="shared" si="0"/>
        <v>-7</v>
      </c>
      <c r="J28" s="51">
        <f t="shared" si="0"/>
        <v>0</v>
      </c>
      <c r="K28" s="13">
        <v>2</v>
      </c>
      <c r="L28" s="13">
        <v>2</v>
      </c>
      <c r="M28" s="13">
        <v>4</v>
      </c>
      <c r="N28" s="13">
        <v>0</v>
      </c>
      <c r="O28" s="51">
        <f t="shared" si="1"/>
        <v>-2</v>
      </c>
      <c r="P28" s="51">
        <f t="shared" si="1"/>
        <v>2</v>
      </c>
      <c r="Q28" s="13">
        <v>902</v>
      </c>
      <c r="R28" s="13">
        <v>-5</v>
      </c>
      <c r="S28" s="24">
        <f t="shared" si="3"/>
        <v>2.7505543237250554</v>
      </c>
    </row>
    <row r="29" spans="1:19" s="6" customFormat="1" ht="23.25" customHeight="1" x14ac:dyDescent="0.2">
      <c r="A29" s="13" t="s">
        <v>63</v>
      </c>
      <c r="B29" s="13">
        <v>2470</v>
      </c>
      <c r="C29" s="51">
        <v>-10</v>
      </c>
      <c r="D29" s="52">
        <v>-0.40306328093510679</v>
      </c>
      <c r="E29" s="13">
        <v>0</v>
      </c>
      <c r="F29" s="13">
        <v>0</v>
      </c>
      <c r="G29" s="13">
        <v>7</v>
      </c>
      <c r="H29" s="13">
        <v>0</v>
      </c>
      <c r="I29" s="51">
        <f t="shared" si="0"/>
        <v>-7</v>
      </c>
      <c r="J29" s="51">
        <f t="shared" si="0"/>
        <v>0</v>
      </c>
      <c r="K29" s="13">
        <v>0</v>
      </c>
      <c r="L29" s="13">
        <v>0</v>
      </c>
      <c r="M29" s="13">
        <v>3</v>
      </c>
      <c r="N29" s="13">
        <v>1</v>
      </c>
      <c r="O29" s="51">
        <f t="shared" si="1"/>
        <v>-3</v>
      </c>
      <c r="P29" s="51">
        <f t="shared" si="1"/>
        <v>-1</v>
      </c>
      <c r="Q29" s="13">
        <v>898</v>
      </c>
      <c r="R29" s="13">
        <v>-4</v>
      </c>
      <c r="S29" s="24">
        <f t="shared" si="3"/>
        <v>2.7505567928730512</v>
      </c>
    </row>
    <row r="30" spans="1:19" s="6" customFormat="1" ht="23.25" customHeight="1" x14ac:dyDescent="0.2">
      <c r="A30" s="13" t="s">
        <v>64</v>
      </c>
      <c r="B30" s="13">
        <v>2466</v>
      </c>
      <c r="C30" s="51">
        <v>-5</v>
      </c>
      <c r="D30" s="52">
        <v>-0.20242914979757085</v>
      </c>
      <c r="E30" s="13">
        <v>0</v>
      </c>
      <c r="F30" s="13">
        <v>0</v>
      </c>
      <c r="G30" s="13">
        <v>5</v>
      </c>
      <c r="H30" s="13">
        <v>0</v>
      </c>
      <c r="I30" s="51">
        <f t="shared" si="0"/>
        <v>-5</v>
      </c>
      <c r="J30" s="51">
        <f t="shared" si="0"/>
        <v>0</v>
      </c>
      <c r="K30" s="13">
        <v>3</v>
      </c>
      <c r="L30" s="13">
        <v>3</v>
      </c>
      <c r="M30" s="13">
        <v>3</v>
      </c>
      <c r="N30" s="13">
        <v>0</v>
      </c>
      <c r="O30" s="51">
        <f t="shared" si="1"/>
        <v>0</v>
      </c>
      <c r="P30" s="51">
        <f t="shared" si="1"/>
        <v>3</v>
      </c>
      <c r="Q30" s="13">
        <v>897</v>
      </c>
      <c r="R30" s="13">
        <v>-1</v>
      </c>
      <c r="S30" s="24">
        <f t="shared" si="3"/>
        <v>2.7491638795986622</v>
      </c>
    </row>
    <row r="31" spans="1:19" s="6" customFormat="1" ht="23.25" customHeight="1" x14ac:dyDescent="0.2">
      <c r="A31" s="13" t="s">
        <v>65</v>
      </c>
      <c r="B31" s="13">
        <v>2455</v>
      </c>
      <c r="C31" s="51">
        <v>-11</v>
      </c>
      <c r="D31" s="52">
        <v>-0.44606650446066509</v>
      </c>
      <c r="E31" s="13">
        <v>0</v>
      </c>
      <c r="F31" s="13">
        <v>0</v>
      </c>
      <c r="G31" s="13">
        <v>8</v>
      </c>
      <c r="H31" s="13">
        <v>0</v>
      </c>
      <c r="I31" s="51">
        <f t="shared" si="0"/>
        <v>-8</v>
      </c>
      <c r="J31" s="51">
        <f t="shared" si="0"/>
        <v>0</v>
      </c>
      <c r="K31" s="13">
        <v>0</v>
      </c>
      <c r="L31" s="13">
        <v>0</v>
      </c>
      <c r="M31" s="13">
        <v>3</v>
      </c>
      <c r="N31" s="13">
        <v>0</v>
      </c>
      <c r="O31" s="51">
        <f t="shared" si="1"/>
        <v>-3</v>
      </c>
      <c r="P31" s="51">
        <f t="shared" si="1"/>
        <v>0</v>
      </c>
      <c r="Q31" s="13">
        <v>895</v>
      </c>
      <c r="R31" s="13">
        <v>-2</v>
      </c>
      <c r="S31" s="24">
        <f t="shared" si="3"/>
        <v>2.7430167597765363</v>
      </c>
    </row>
    <row r="32" spans="1:19" s="6" customFormat="1" ht="23.25" customHeight="1" x14ac:dyDescent="0.2">
      <c r="A32" s="13" t="s">
        <v>66</v>
      </c>
      <c r="B32" s="13">
        <v>2451</v>
      </c>
      <c r="C32" s="51">
        <v>-6</v>
      </c>
      <c r="D32" s="52">
        <v>-0.2443991853360489</v>
      </c>
      <c r="E32" s="13">
        <v>0</v>
      </c>
      <c r="F32" s="13">
        <v>0</v>
      </c>
      <c r="G32" s="13">
        <v>8</v>
      </c>
      <c r="H32" s="13">
        <v>0</v>
      </c>
      <c r="I32" s="51">
        <f t="shared" si="0"/>
        <v>-8</v>
      </c>
      <c r="J32" s="51">
        <f t="shared" si="0"/>
        <v>0</v>
      </c>
      <c r="K32" s="13">
        <v>3</v>
      </c>
      <c r="L32" s="13">
        <v>0</v>
      </c>
      <c r="M32" s="13">
        <v>1</v>
      </c>
      <c r="N32" s="13">
        <v>0</v>
      </c>
      <c r="O32" s="51">
        <f t="shared" si="1"/>
        <v>2</v>
      </c>
      <c r="P32" s="51">
        <f t="shared" si="1"/>
        <v>0</v>
      </c>
      <c r="Q32" s="13">
        <v>893</v>
      </c>
      <c r="R32" s="13">
        <v>-2</v>
      </c>
      <c r="S32" s="24">
        <f t="shared" si="3"/>
        <v>2.7446808510638299</v>
      </c>
    </row>
    <row r="33" spans="1:19" s="6" customFormat="1" ht="23.25" customHeight="1" x14ac:dyDescent="0.2">
      <c r="A33" s="13" t="s">
        <v>67</v>
      </c>
      <c r="B33" s="13">
        <v>2446</v>
      </c>
      <c r="C33" s="51">
        <v>-3</v>
      </c>
      <c r="D33" s="52">
        <v>-0.12239902080783352</v>
      </c>
      <c r="E33" s="13">
        <v>2</v>
      </c>
      <c r="F33" s="13">
        <v>0</v>
      </c>
      <c r="G33" s="13">
        <v>7</v>
      </c>
      <c r="H33" s="13">
        <v>0</v>
      </c>
      <c r="I33" s="51">
        <f t="shared" si="0"/>
        <v>-5</v>
      </c>
      <c r="J33" s="51">
        <f t="shared" si="0"/>
        <v>0</v>
      </c>
      <c r="K33" s="13">
        <v>3</v>
      </c>
      <c r="L33" s="13">
        <v>0</v>
      </c>
      <c r="M33" s="13">
        <v>1</v>
      </c>
      <c r="N33" s="13">
        <v>1</v>
      </c>
      <c r="O33" s="51">
        <f t="shared" si="1"/>
        <v>2</v>
      </c>
      <c r="P33" s="51">
        <f t="shared" si="1"/>
        <v>-1</v>
      </c>
      <c r="Q33" s="13">
        <v>890</v>
      </c>
      <c r="R33" s="13">
        <v>-3</v>
      </c>
      <c r="S33" s="24">
        <f t="shared" si="3"/>
        <v>2.7483146067415731</v>
      </c>
    </row>
    <row r="34" spans="1:19" s="6" customFormat="1" ht="23.25" customHeight="1" x14ac:dyDescent="0.2">
      <c r="A34" s="13" t="s">
        <v>68</v>
      </c>
      <c r="B34" s="13">
        <v>2447</v>
      </c>
      <c r="C34" s="51">
        <v>0</v>
      </c>
      <c r="D34" s="52">
        <v>0</v>
      </c>
      <c r="E34" s="13">
        <v>1</v>
      </c>
      <c r="F34" s="13">
        <v>0</v>
      </c>
      <c r="G34" s="13">
        <v>4</v>
      </c>
      <c r="H34" s="13">
        <v>0</v>
      </c>
      <c r="I34" s="51">
        <f t="shared" si="0"/>
        <v>-3</v>
      </c>
      <c r="J34" s="51">
        <f t="shared" si="0"/>
        <v>0</v>
      </c>
      <c r="K34" s="13">
        <v>4</v>
      </c>
      <c r="L34" s="13">
        <v>0</v>
      </c>
      <c r="M34" s="13">
        <v>1</v>
      </c>
      <c r="N34" s="13">
        <v>0</v>
      </c>
      <c r="O34" s="51">
        <f t="shared" si="1"/>
        <v>3</v>
      </c>
      <c r="P34" s="51">
        <f t="shared" si="1"/>
        <v>0</v>
      </c>
      <c r="Q34" s="13">
        <v>892</v>
      </c>
      <c r="R34" s="13">
        <v>2</v>
      </c>
      <c r="S34" s="24">
        <f t="shared" si="3"/>
        <v>2.743273542600897</v>
      </c>
    </row>
    <row r="35" spans="1:19" s="6" customFormat="1" ht="23.25" customHeight="1" x14ac:dyDescent="0.2">
      <c r="A35" s="13" t="s">
        <v>69</v>
      </c>
      <c r="B35" s="13">
        <v>2452</v>
      </c>
      <c r="C35" s="51">
        <v>2</v>
      </c>
      <c r="D35" s="52">
        <v>8.1732733959950954E-2</v>
      </c>
      <c r="E35" s="13">
        <v>0</v>
      </c>
      <c r="F35" s="13">
        <v>0</v>
      </c>
      <c r="G35" s="13">
        <v>2</v>
      </c>
      <c r="H35" s="13">
        <v>0</v>
      </c>
      <c r="I35" s="51">
        <f t="shared" si="0"/>
        <v>-2</v>
      </c>
      <c r="J35" s="51">
        <f t="shared" si="0"/>
        <v>0</v>
      </c>
      <c r="K35" s="13">
        <v>11</v>
      </c>
      <c r="L35" s="13">
        <v>3</v>
      </c>
      <c r="M35" s="13">
        <v>7</v>
      </c>
      <c r="N35" s="13">
        <v>0</v>
      </c>
      <c r="O35" s="51">
        <f t="shared" si="1"/>
        <v>4</v>
      </c>
      <c r="P35" s="51">
        <f t="shared" si="1"/>
        <v>3</v>
      </c>
      <c r="Q35" s="13">
        <v>895</v>
      </c>
      <c r="R35" s="13">
        <v>3</v>
      </c>
      <c r="S35" s="24">
        <f t="shared" si="3"/>
        <v>2.7396648044692737</v>
      </c>
    </row>
    <row r="36" spans="1:19" s="6" customFormat="1" ht="22.5" customHeight="1" x14ac:dyDescent="0.2">
      <c r="A36" s="13" t="s">
        <v>58</v>
      </c>
      <c r="B36" s="13">
        <v>2451</v>
      </c>
      <c r="C36" s="51">
        <v>-3</v>
      </c>
      <c r="D36" s="52">
        <v>-0.12234910277324632</v>
      </c>
      <c r="E36" s="13">
        <v>0</v>
      </c>
      <c r="F36" s="13">
        <v>0</v>
      </c>
      <c r="G36" s="13">
        <v>3</v>
      </c>
      <c r="H36" s="13">
        <v>0</v>
      </c>
      <c r="I36" s="51">
        <f t="shared" si="0"/>
        <v>-3</v>
      </c>
      <c r="J36" s="51">
        <f t="shared" si="0"/>
        <v>0</v>
      </c>
      <c r="K36" s="13">
        <v>3</v>
      </c>
      <c r="L36" s="13">
        <v>0</v>
      </c>
      <c r="M36" s="13">
        <v>3</v>
      </c>
      <c r="N36" s="13">
        <v>0</v>
      </c>
      <c r="O36" s="51">
        <f t="shared" si="1"/>
        <v>0</v>
      </c>
      <c r="P36" s="51">
        <f t="shared" si="1"/>
        <v>0</v>
      </c>
      <c r="Q36" s="13">
        <v>899</v>
      </c>
      <c r="R36" s="13">
        <v>4</v>
      </c>
      <c r="S36" s="24">
        <f t="shared" si="3"/>
        <v>2.7263626251390436</v>
      </c>
    </row>
    <row r="37" spans="1:19" s="6" customFormat="1" ht="23.25" customHeight="1" x14ac:dyDescent="0.2">
      <c r="A37" s="13" t="s">
        <v>59</v>
      </c>
      <c r="B37" s="13">
        <v>2450</v>
      </c>
      <c r="C37" s="51">
        <v>-2</v>
      </c>
      <c r="D37" s="52">
        <v>-8.1599347205222356E-2</v>
      </c>
      <c r="E37" s="13">
        <v>2</v>
      </c>
      <c r="F37" s="13">
        <v>0</v>
      </c>
      <c r="G37" s="13">
        <v>8</v>
      </c>
      <c r="H37" s="13">
        <v>0</v>
      </c>
      <c r="I37" s="51">
        <f t="shared" si="0"/>
        <v>-6</v>
      </c>
      <c r="J37" s="51">
        <f t="shared" si="0"/>
        <v>0</v>
      </c>
      <c r="K37" s="13">
        <v>5</v>
      </c>
      <c r="L37" s="13">
        <v>0</v>
      </c>
      <c r="M37" s="13">
        <v>1</v>
      </c>
      <c r="N37" s="13">
        <v>0</v>
      </c>
      <c r="O37" s="51">
        <f t="shared" si="1"/>
        <v>4</v>
      </c>
      <c r="P37" s="51">
        <f t="shared" si="1"/>
        <v>0</v>
      </c>
      <c r="Q37" s="13">
        <v>898</v>
      </c>
      <c r="R37" s="13">
        <v>-1</v>
      </c>
      <c r="S37" s="24">
        <f t="shared" si="3"/>
        <v>2.7282850779510022</v>
      </c>
    </row>
    <row r="38" spans="1:19" s="6" customFormat="1" ht="23.25" customHeight="1" x14ac:dyDescent="0.2">
      <c r="A38" s="13" t="s">
        <v>60</v>
      </c>
      <c r="B38" s="13">
        <v>2450</v>
      </c>
      <c r="C38" s="51">
        <v>1</v>
      </c>
      <c r="D38" s="52">
        <v>4.0816326530612249E-2</v>
      </c>
      <c r="E38" s="13">
        <v>1</v>
      </c>
      <c r="F38" s="13">
        <v>0</v>
      </c>
      <c r="G38" s="13">
        <v>2</v>
      </c>
      <c r="H38" s="13">
        <v>0</v>
      </c>
      <c r="I38" s="51">
        <f t="shared" si="0"/>
        <v>-1</v>
      </c>
      <c r="J38" s="51">
        <f t="shared" si="0"/>
        <v>0</v>
      </c>
      <c r="K38" s="13">
        <v>2</v>
      </c>
      <c r="L38" s="13">
        <v>0</v>
      </c>
      <c r="M38" s="13">
        <v>0</v>
      </c>
      <c r="N38" s="13">
        <v>0</v>
      </c>
      <c r="O38" s="51">
        <f t="shared" si="1"/>
        <v>2</v>
      </c>
      <c r="P38" s="51">
        <f t="shared" si="1"/>
        <v>0</v>
      </c>
      <c r="Q38" s="13">
        <v>900</v>
      </c>
      <c r="R38" s="13">
        <v>2</v>
      </c>
      <c r="S38" s="24">
        <f t="shared" si="3"/>
        <v>2.7222222222222223</v>
      </c>
    </row>
    <row r="39" spans="1:19" s="6" customFormat="1" ht="23.25" customHeight="1" x14ac:dyDescent="0.2">
      <c r="A39" s="13" t="s">
        <v>61</v>
      </c>
      <c r="B39" s="13">
        <v>2450</v>
      </c>
      <c r="C39" s="51">
        <v>4</v>
      </c>
      <c r="D39" s="52">
        <v>0.16326530612244899</v>
      </c>
      <c r="E39" s="13">
        <v>2</v>
      </c>
      <c r="F39" s="13">
        <v>0</v>
      </c>
      <c r="G39" s="13">
        <v>2</v>
      </c>
      <c r="H39" s="13">
        <v>0</v>
      </c>
      <c r="I39" s="51">
        <f t="shared" si="0"/>
        <v>0</v>
      </c>
      <c r="J39" s="51">
        <f t="shared" si="0"/>
        <v>0</v>
      </c>
      <c r="K39" s="13">
        <v>5</v>
      </c>
      <c r="L39" s="13">
        <v>0</v>
      </c>
      <c r="M39" s="13">
        <v>1</v>
      </c>
      <c r="N39" s="13">
        <v>0</v>
      </c>
      <c r="O39" s="51">
        <f t="shared" si="1"/>
        <v>4</v>
      </c>
      <c r="P39" s="51">
        <f t="shared" si="1"/>
        <v>0</v>
      </c>
      <c r="Q39" s="13">
        <v>900</v>
      </c>
      <c r="R39" s="13">
        <v>0</v>
      </c>
      <c r="S39" s="24">
        <f t="shared" si="3"/>
        <v>2.7222222222222223</v>
      </c>
    </row>
    <row r="40" spans="1:19" s="6" customFormat="1" ht="23.25" customHeight="1" x14ac:dyDescent="0.2">
      <c r="A40" s="13" t="s">
        <v>62</v>
      </c>
      <c r="B40" s="13">
        <v>2441</v>
      </c>
      <c r="C40" s="51">
        <v>-10</v>
      </c>
      <c r="D40" s="52">
        <v>-0.40816326530612246</v>
      </c>
      <c r="E40" s="13">
        <v>0</v>
      </c>
      <c r="F40" s="13">
        <v>0</v>
      </c>
      <c r="G40" s="13">
        <v>8</v>
      </c>
      <c r="H40" s="13">
        <v>0</v>
      </c>
      <c r="I40" s="51">
        <f t="shared" si="0"/>
        <v>-8</v>
      </c>
      <c r="J40" s="51">
        <f t="shared" si="0"/>
        <v>0</v>
      </c>
      <c r="K40" s="13">
        <v>5</v>
      </c>
      <c r="L40" s="13">
        <v>0</v>
      </c>
      <c r="M40" s="13">
        <v>7</v>
      </c>
      <c r="N40" s="13">
        <v>0</v>
      </c>
      <c r="O40" s="51">
        <f t="shared" si="1"/>
        <v>-2</v>
      </c>
      <c r="P40" s="51">
        <f t="shared" si="1"/>
        <v>0</v>
      </c>
      <c r="Q40" s="13">
        <v>896</v>
      </c>
      <c r="R40" s="13">
        <v>-4</v>
      </c>
      <c r="S40" s="24">
        <f t="shared" si="3"/>
        <v>2.7243303571428572</v>
      </c>
    </row>
    <row r="41" spans="1:19" s="6" customFormat="1" ht="23.25" customHeight="1" x14ac:dyDescent="0.2">
      <c r="A41" s="13" t="s">
        <v>63</v>
      </c>
      <c r="B41" s="13">
        <v>2428</v>
      </c>
      <c r="C41" s="51">
        <v>-5</v>
      </c>
      <c r="D41" s="52">
        <v>-0.20483408439164277</v>
      </c>
      <c r="E41" s="13">
        <v>0</v>
      </c>
      <c r="F41" s="13">
        <v>0</v>
      </c>
      <c r="G41" s="13">
        <v>4</v>
      </c>
      <c r="H41" s="13">
        <v>0</v>
      </c>
      <c r="I41" s="51">
        <f t="shared" si="0"/>
        <v>-4</v>
      </c>
      <c r="J41" s="51">
        <f t="shared" si="0"/>
        <v>0</v>
      </c>
      <c r="K41" s="13">
        <v>1</v>
      </c>
      <c r="L41" s="13">
        <v>0</v>
      </c>
      <c r="M41" s="13">
        <v>2</v>
      </c>
      <c r="N41" s="13">
        <v>1</v>
      </c>
      <c r="O41" s="51">
        <f t="shared" si="1"/>
        <v>-1</v>
      </c>
      <c r="P41" s="51">
        <f t="shared" si="1"/>
        <v>-1</v>
      </c>
      <c r="Q41" s="13">
        <v>894</v>
      </c>
      <c r="R41" s="13">
        <v>-2</v>
      </c>
      <c r="S41" s="24">
        <f t="shared" si="3"/>
        <v>2.7158836689038033</v>
      </c>
    </row>
    <row r="42" spans="1:19" s="6" customFormat="1" ht="23.25" customHeight="1" x14ac:dyDescent="0.2">
      <c r="A42" s="13" t="s">
        <v>64</v>
      </c>
      <c r="B42" s="13">
        <v>2420</v>
      </c>
      <c r="C42" s="51">
        <v>-3</v>
      </c>
      <c r="D42" s="52">
        <v>-0.12355848434925865</v>
      </c>
      <c r="E42" s="13">
        <v>0</v>
      </c>
      <c r="F42" s="13">
        <v>0</v>
      </c>
      <c r="G42" s="13">
        <v>6</v>
      </c>
      <c r="H42" s="13">
        <v>0</v>
      </c>
      <c r="I42" s="51">
        <f t="shared" si="0"/>
        <v>-6</v>
      </c>
      <c r="J42" s="51">
        <f t="shared" si="0"/>
        <v>0</v>
      </c>
      <c r="K42" s="13">
        <v>4</v>
      </c>
      <c r="L42" s="13">
        <v>3</v>
      </c>
      <c r="M42" s="13">
        <v>1</v>
      </c>
      <c r="N42" s="13">
        <v>0</v>
      </c>
      <c r="O42" s="51">
        <f t="shared" si="1"/>
        <v>3</v>
      </c>
      <c r="P42" s="51">
        <f t="shared" si="1"/>
        <v>3</v>
      </c>
      <c r="Q42" s="13">
        <v>893</v>
      </c>
      <c r="R42" s="13">
        <v>-1</v>
      </c>
      <c r="S42" s="24">
        <f t="shared" si="3"/>
        <v>2.7099664053751398</v>
      </c>
    </row>
    <row r="43" spans="1:19" s="6" customFormat="1" ht="23.25" customHeight="1" x14ac:dyDescent="0.2">
      <c r="A43" s="13" t="s">
        <v>65</v>
      </c>
      <c r="B43" s="13">
        <v>2413</v>
      </c>
      <c r="C43" s="51">
        <v>-4</v>
      </c>
      <c r="D43" s="52">
        <v>-0.16528925619834711</v>
      </c>
      <c r="E43" s="13">
        <v>0</v>
      </c>
      <c r="F43" s="13">
        <v>0</v>
      </c>
      <c r="G43" s="13">
        <v>5</v>
      </c>
      <c r="H43" s="13">
        <v>0</v>
      </c>
      <c r="I43" s="51">
        <f t="shared" si="0"/>
        <v>-5</v>
      </c>
      <c r="J43" s="51">
        <f t="shared" si="0"/>
        <v>0</v>
      </c>
      <c r="K43" s="13">
        <v>1</v>
      </c>
      <c r="L43" s="13">
        <v>0</v>
      </c>
      <c r="M43" s="13">
        <v>0</v>
      </c>
      <c r="N43" s="13">
        <v>0</v>
      </c>
      <c r="O43" s="51">
        <f t="shared" si="1"/>
        <v>1</v>
      </c>
      <c r="P43" s="51">
        <f t="shared" si="1"/>
        <v>0</v>
      </c>
      <c r="Q43" s="13">
        <v>888</v>
      </c>
      <c r="R43" s="13">
        <v>-5</v>
      </c>
      <c r="S43" s="24">
        <f t="shared" si="3"/>
        <v>2.7173423423423424</v>
      </c>
    </row>
    <row r="44" spans="1:19" s="6" customFormat="1" ht="23.25" customHeight="1" x14ac:dyDescent="0.2">
      <c r="A44" s="13" t="s">
        <v>70</v>
      </c>
      <c r="B44" s="13">
        <v>2410</v>
      </c>
      <c r="C44" s="51">
        <v>2</v>
      </c>
      <c r="D44" s="52">
        <v>8.2884376295068382E-2</v>
      </c>
      <c r="E44" s="13">
        <v>2</v>
      </c>
      <c r="F44" s="13">
        <v>0</v>
      </c>
      <c r="G44" s="13">
        <v>4</v>
      </c>
      <c r="H44" s="13">
        <v>0</v>
      </c>
      <c r="I44" s="51">
        <f t="shared" si="0"/>
        <v>-2</v>
      </c>
      <c r="J44" s="51">
        <f t="shared" si="0"/>
        <v>0</v>
      </c>
      <c r="K44" s="13">
        <v>4</v>
      </c>
      <c r="L44" s="13">
        <v>2</v>
      </c>
      <c r="M44" s="13">
        <v>0</v>
      </c>
      <c r="N44" s="13">
        <v>0</v>
      </c>
      <c r="O44" s="51">
        <f t="shared" si="1"/>
        <v>4</v>
      </c>
      <c r="P44" s="51">
        <f t="shared" si="1"/>
        <v>2</v>
      </c>
      <c r="Q44" s="13">
        <v>892</v>
      </c>
      <c r="R44" s="13">
        <v>4</v>
      </c>
      <c r="S44" s="24">
        <f t="shared" si="3"/>
        <v>2.7017937219730941</v>
      </c>
    </row>
    <row r="45" spans="1:19" s="6" customFormat="1" ht="23.25" customHeight="1" x14ac:dyDescent="0.2">
      <c r="A45" s="13" t="s">
        <v>67</v>
      </c>
      <c r="B45" s="13">
        <v>2410</v>
      </c>
      <c r="C45" s="51">
        <v>-7</v>
      </c>
      <c r="D45" s="52">
        <v>-0.29045643153526973</v>
      </c>
      <c r="E45" s="13">
        <v>0</v>
      </c>
      <c r="F45" s="13">
        <v>0</v>
      </c>
      <c r="G45" s="13">
        <v>7</v>
      </c>
      <c r="H45" s="13">
        <v>0</v>
      </c>
      <c r="I45" s="51">
        <f t="shared" si="0"/>
        <v>-7</v>
      </c>
      <c r="J45" s="51">
        <f t="shared" si="0"/>
        <v>0</v>
      </c>
      <c r="K45" s="13">
        <v>1</v>
      </c>
      <c r="L45" s="13">
        <v>0</v>
      </c>
      <c r="M45" s="13">
        <v>1</v>
      </c>
      <c r="N45" s="13">
        <v>0</v>
      </c>
      <c r="O45" s="51">
        <f t="shared" si="1"/>
        <v>0</v>
      </c>
      <c r="P45" s="51">
        <f t="shared" si="1"/>
        <v>0</v>
      </c>
      <c r="Q45" s="13">
        <v>891</v>
      </c>
      <c r="R45" s="13">
        <v>-1</v>
      </c>
      <c r="S45" s="24">
        <f t="shared" si="3"/>
        <v>2.7048260381593714</v>
      </c>
    </row>
    <row r="46" spans="1:19" s="6" customFormat="1" ht="23.25" customHeight="1" x14ac:dyDescent="0.2">
      <c r="A46" s="13" t="s">
        <v>68</v>
      </c>
      <c r="B46" s="13">
        <v>2407</v>
      </c>
      <c r="C46" s="51">
        <v>-1</v>
      </c>
      <c r="D46" s="52">
        <v>-4.1493775933609957E-2</v>
      </c>
      <c r="E46" s="13">
        <v>1</v>
      </c>
      <c r="F46" s="13">
        <v>0</v>
      </c>
      <c r="G46" s="13">
        <v>2</v>
      </c>
      <c r="H46" s="13">
        <v>0</v>
      </c>
      <c r="I46" s="51">
        <f>E46-G46</f>
        <v>-1</v>
      </c>
      <c r="J46" s="51">
        <f t="shared" si="0"/>
        <v>0</v>
      </c>
      <c r="K46" s="13">
        <v>1</v>
      </c>
      <c r="L46" s="13">
        <v>0</v>
      </c>
      <c r="M46" s="13">
        <v>1</v>
      </c>
      <c r="N46" s="13">
        <v>0</v>
      </c>
      <c r="O46" s="51">
        <f t="shared" si="1"/>
        <v>0</v>
      </c>
      <c r="P46" s="51">
        <f t="shared" si="1"/>
        <v>0</v>
      </c>
      <c r="Q46" s="13">
        <v>889</v>
      </c>
      <c r="R46" s="13">
        <v>-2</v>
      </c>
      <c r="S46" s="24">
        <f t="shared" si="3"/>
        <v>2.7075365579302586</v>
      </c>
    </row>
    <row r="47" spans="1:19" s="6" customFormat="1" ht="23.25" customHeight="1" x14ac:dyDescent="0.2">
      <c r="A47" s="13" t="s">
        <v>69</v>
      </c>
      <c r="B47" s="13">
        <v>2395</v>
      </c>
      <c r="C47" s="51">
        <v>-11</v>
      </c>
      <c r="D47" s="52">
        <v>-0.4570004154549232</v>
      </c>
      <c r="E47" s="13">
        <v>0</v>
      </c>
      <c r="F47" s="13">
        <v>0</v>
      </c>
      <c r="G47" s="13">
        <v>6</v>
      </c>
      <c r="H47" s="13">
        <v>0</v>
      </c>
      <c r="I47" s="51">
        <f t="shared" si="0"/>
        <v>-6</v>
      </c>
      <c r="J47" s="51">
        <f t="shared" si="0"/>
        <v>0</v>
      </c>
      <c r="K47" s="13">
        <v>5</v>
      </c>
      <c r="L47" s="13">
        <v>0</v>
      </c>
      <c r="M47" s="13">
        <v>10</v>
      </c>
      <c r="N47" s="13">
        <v>0</v>
      </c>
      <c r="O47" s="51">
        <f t="shared" si="1"/>
        <v>-5</v>
      </c>
      <c r="P47" s="51">
        <f t="shared" si="1"/>
        <v>0</v>
      </c>
      <c r="Q47" s="13">
        <v>882</v>
      </c>
      <c r="R47" s="13">
        <v>-7</v>
      </c>
      <c r="S47" s="24">
        <f t="shared" si="3"/>
        <v>2.7154195011337867</v>
      </c>
    </row>
    <row r="48" spans="1:19" s="6" customFormat="1" ht="23.25" customHeight="1" x14ac:dyDescent="0.2">
      <c r="A48" s="13" t="s">
        <v>58</v>
      </c>
      <c r="B48" s="13">
        <v>2394</v>
      </c>
      <c r="C48" s="51">
        <v>0</v>
      </c>
      <c r="D48" s="52">
        <v>0</v>
      </c>
      <c r="E48" s="13">
        <v>0</v>
      </c>
      <c r="F48" s="13">
        <v>0</v>
      </c>
      <c r="G48" s="13">
        <v>1</v>
      </c>
      <c r="H48" s="13">
        <v>0</v>
      </c>
      <c r="I48" s="51">
        <f t="shared" si="0"/>
        <v>-1</v>
      </c>
      <c r="J48" s="51">
        <f t="shared" si="0"/>
        <v>0</v>
      </c>
      <c r="K48" s="13">
        <v>3</v>
      </c>
      <c r="L48" s="13">
        <v>0</v>
      </c>
      <c r="M48" s="13">
        <v>2</v>
      </c>
      <c r="N48" s="13">
        <v>0</v>
      </c>
      <c r="O48" s="51">
        <f t="shared" si="1"/>
        <v>1</v>
      </c>
      <c r="P48" s="51">
        <f t="shared" si="1"/>
        <v>0</v>
      </c>
      <c r="Q48" s="13">
        <v>881</v>
      </c>
      <c r="R48" s="13">
        <v>-1</v>
      </c>
      <c r="S48" s="24">
        <f t="shared" si="3"/>
        <v>2.7173666288308742</v>
      </c>
    </row>
    <row r="49" spans="1:19" s="6" customFormat="1" ht="23.25" customHeight="1" x14ac:dyDescent="0.2">
      <c r="A49" s="13" t="s">
        <v>59</v>
      </c>
      <c r="B49" s="13">
        <v>2389</v>
      </c>
      <c r="C49" s="51">
        <v>-8</v>
      </c>
      <c r="D49" s="52">
        <v>-0.33416875522138678</v>
      </c>
      <c r="E49" s="13">
        <v>0</v>
      </c>
      <c r="F49" s="13">
        <v>0</v>
      </c>
      <c r="G49" s="13">
        <v>8</v>
      </c>
      <c r="H49" s="13">
        <v>0</v>
      </c>
      <c r="I49" s="51">
        <f t="shared" si="0"/>
        <v>-8</v>
      </c>
      <c r="J49" s="51">
        <f t="shared" si="0"/>
        <v>0</v>
      </c>
      <c r="K49" s="13">
        <v>1</v>
      </c>
      <c r="L49" s="13">
        <v>0</v>
      </c>
      <c r="M49" s="13">
        <v>1</v>
      </c>
      <c r="N49" s="13">
        <v>0</v>
      </c>
      <c r="O49" s="51">
        <f t="shared" si="1"/>
        <v>0</v>
      </c>
      <c r="P49" s="51">
        <f t="shared" si="1"/>
        <v>0</v>
      </c>
      <c r="Q49" s="13">
        <v>881</v>
      </c>
      <c r="R49" s="13">
        <v>0</v>
      </c>
      <c r="S49" s="24">
        <f t="shared" si="3"/>
        <v>2.7116912599318956</v>
      </c>
    </row>
    <row r="50" spans="1:19" s="6" customFormat="1" ht="23.25" customHeight="1" x14ac:dyDescent="0.2">
      <c r="A50" s="13" t="s">
        <v>60</v>
      </c>
      <c r="B50" s="13">
        <v>2386</v>
      </c>
      <c r="C50" s="51">
        <v>-5</v>
      </c>
      <c r="D50" s="52">
        <v>-0.2092925910422771</v>
      </c>
      <c r="E50" s="13">
        <v>0</v>
      </c>
      <c r="F50" s="13">
        <v>0</v>
      </c>
      <c r="G50" s="13">
        <v>3</v>
      </c>
      <c r="H50" s="13">
        <v>0</v>
      </c>
      <c r="I50" s="51">
        <f t="shared" si="0"/>
        <v>-3</v>
      </c>
      <c r="J50" s="51">
        <f t="shared" si="0"/>
        <v>0</v>
      </c>
      <c r="K50" s="13">
        <v>0</v>
      </c>
      <c r="L50" s="13">
        <v>0</v>
      </c>
      <c r="M50" s="13">
        <v>2</v>
      </c>
      <c r="N50" s="13">
        <v>0</v>
      </c>
      <c r="O50" s="51">
        <f t="shared" si="1"/>
        <v>-2</v>
      </c>
      <c r="P50" s="51">
        <f t="shared" si="1"/>
        <v>0</v>
      </c>
      <c r="Q50" s="13">
        <v>878</v>
      </c>
      <c r="R50" s="13">
        <v>-3</v>
      </c>
      <c r="S50" s="24">
        <f t="shared" si="3"/>
        <v>2.7175398633257402</v>
      </c>
    </row>
    <row r="51" spans="1:19" s="6" customFormat="1" ht="23.25" customHeight="1" x14ac:dyDescent="0.2">
      <c r="A51" s="13" t="s">
        <v>61</v>
      </c>
      <c r="B51" s="13">
        <v>2386</v>
      </c>
      <c r="C51" s="51">
        <v>1</v>
      </c>
      <c r="D51" s="52">
        <v>4.1911148365465216E-2</v>
      </c>
      <c r="E51" s="13">
        <v>2</v>
      </c>
      <c r="F51" s="13">
        <v>0</v>
      </c>
      <c r="G51" s="13">
        <v>4</v>
      </c>
      <c r="H51" s="13">
        <v>0</v>
      </c>
      <c r="I51" s="51">
        <f t="shared" si="0"/>
        <v>-2</v>
      </c>
      <c r="J51" s="51">
        <f t="shared" si="0"/>
        <v>0</v>
      </c>
      <c r="K51" s="13">
        <v>3</v>
      </c>
      <c r="L51" s="13">
        <v>0</v>
      </c>
      <c r="M51" s="13">
        <v>0</v>
      </c>
      <c r="N51" s="13">
        <v>0</v>
      </c>
      <c r="O51" s="51">
        <f t="shared" si="1"/>
        <v>3</v>
      </c>
      <c r="P51" s="51">
        <f t="shared" si="1"/>
        <v>0</v>
      </c>
      <c r="Q51" s="13">
        <v>881</v>
      </c>
      <c r="R51" s="13">
        <v>3</v>
      </c>
      <c r="S51" s="24">
        <f t="shared" si="3"/>
        <v>2.7082860385925085</v>
      </c>
    </row>
    <row r="52" spans="1:19" s="6" customFormat="1" ht="23.25" customHeight="1" x14ac:dyDescent="0.2">
      <c r="A52" s="13" t="s">
        <v>62</v>
      </c>
      <c r="B52" s="13">
        <v>2379</v>
      </c>
      <c r="C52" s="51">
        <v>-3</v>
      </c>
      <c r="D52" s="52">
        <v>-0.12573344509639564</v>
      </c>
      <c r="E52" s="13">
        <v>2</v>
      </c>
      <c r="F52" s="13">
        <v>0</v>
      </c>
      <c r="G52" s="13">
        <v>1</v>
      </c>
      <c r="H52" s="13">
        <v>0</v>
      </c>
      <c r="I52" s="51">
        <f t="shared" si="0"/>
        <v>1</v>
      </c>
      <c r="J52" s="51">
        <f t="shared" si="0"/>
        <v>0</v>
      </c>
      <c r="K52" s="13">
        <v>1</v>
      </c>
      <c r="L52" s="13">
        <v>0</v>
      </c>
      <c r="M52" s="13">
        <v>5</v>
      </c>
      <c r="N52" s="13">
        <v>2</v>
      </c>
      <c r="O52" s="51">
        <f t="shared" si="1"/>
        <v>-4</v>
      </c>
      <c r="P52" s="51">
        <f t="shared" si="1"/>
        <v>-2</v>
      </c>
      <c r="Q52" s="13">
        <v>877</v>
      </c>
      <c r="R52" s="13">
        <v>-4</v>
      </c>
      <c r="S52" s="24">
        <f t="shared" si="3"/>
        <v>2.7126567844925882</v>
      </c>
    </row>
    <row r="53" spans="1:19" s="6" customFormat="1" ht="23.25" customHeight="1" x14ac:dyDescent="0.2">
      <c r="A53" s="13" t="s">
        <v>63</v>
      </c>
      <c r="B53" s="13">
        <v>2364</v>
      </c>
      <c r="C53" s="51">
        <v>-6</v>
      </c>
      <c r="D53" s="52">
        <v>-0.25220680958385877</v>
      </c>
      <c r="E53" s="13">
        <v>0</v>
      </c>
      <c r="F53" s="13">
        <v>0</v>
      </c>
      <c r="G53" s="13">
        <v>7</v>
      </c>
      <c r="H53" s="13">
        <v>0</v>
      </c>
      <c r="I53" s="51">
        <f t="shared" si="0"/>
        <v>-7</v>
      </c>
      <c r="J53" s="51">
        <f t="shared" si="0"/>
        <v>0</v>
      </c>
      <c r="K53" s="13">
        <v>1</v>
      </c>
      <c r="L53" s="13">
        <v>0</v>
      </c>
      <c r="M53" s="13">
        <v>0</v>
      </c>
      <c r="N53" s="13">
        <v>0</v>
      </c>
      <c r="O53" s="51">
        <f t="shared" si="1"/>
        <v>1</v>
      </c>
      <c r="P53" s="51">
        <f t="shared" si="1"/>
        <v>0</v>
      </c>
      <c r="Q53" s="13">
        <v>893</v>
      </c>
      <c r="R53" s="13">
        <v>16</v>
      </c>
      <c r="S53" s="24">
        <f t="shared" si="3"/>
        <v>2.647256438969765</v>
      </c>
    </row>
    <row r="54" spans="1:19" s="6" customFormat="1" ht="23.25" customHeight="1" x14ac:dyDescent="0.2">
      <c r="A54" s="13" t="s">
        <v>64</v>
      </c>
      <c r="B54" s="13">
        <v>2361</v>
      </c>
      <c r="C54" s="51">
        <v>-4</v>
      </c>
      <c r="D54" s="52">
        <v>-0.16920473773265651</v>
      </c>
      <c r="E54" s="13">
        <v>0</v>
      </c>
      <c r="F54" s="13">
        <v>0</v>
      </c>
      <c r="G54" s="13">
        <v>6</v>
      </c>
      <c r="H54" s="13">
        <v>0</v>
      </c>
      <c r="I54" s="51">
        <f t="shared" si="0"/>
        <v>-6</v>
      </c>
      <c r="J54" s="51">
        <f t="shared" si="0"/>
        <v>0</v>
      </c>
      <c r="K54" s="13">
        <v>6</v>
      </c>
      <c r="L54" s="13">
        <v>3</v>
      </c>
      <c r="M54" s="13">
        <v>4</v>
      </c>
      <c r="N54" s="13">
        <v>0</v>
      </c>
      <c r="O54" s="51">
        <f t="shared" si="1"/>
        <v>2</v>
      </c>
      <c r="P54" s="51">
        <f t="shared" si="1"/>
        <v>3</v>
      </c>
      <c r="Q54" s="13">
        <v>891</v>
      </c>
      <c r="R54" s="13">
        <v>-2</v>
      </c>
      <c r="S54" s="24">
        <f t="shared" si="3"/>
        <v>2.6498316498316496</v>
      </c>
    </row>
    <row r="55" spans="1:19" s="6" customFormat="1" ht="23.25" customHeight="1" x14ac:dyDescent="0.2">
      <c r="A55" s="13" t="s">
        <v>65</v>
      </c>
      <c r="B55" s="13">
        <v>2358</v>
      </c>
      <c r="C55" s="51">
        <v>-3</v>
      </c>
      <c r="D55" s="52">
        <v>-0.12706480304955528</v>
      </c>
      <c r="E55" s="13">
        <v>0</v>
      </c>
      <c r="F55" s="13">
        <v>0</v>
      </c>
      <c r="G55" s="13">
        <v>4</v>
      </c>
      <c r="H55" s="13">
        <v>0</v>
      </c>
      <c r="I55" s="51">
        <f t="shared" si="0"/>
        <v>-4</v>
      </c>
      <c r="J55" s="51">
        <f t="shared" si="0"/>
        <v>0</v>
      </c>
      <c r="K55" s="13">
        <v>1</v>
      </c>
      <c r="L55" s="13">
        <v>0</v>
      </c>
      <c r="M55" s="13">
        <v>0</v>
      </c>
      <c r="N55" s="13">
        <v>0</v>
      </c>
      <c r="O55" s="51">
        <f t="shared" si="1"/>
        <v>1</v>
      </c>
      <c r="P55" s="51">
        <f t="shared" si="1"/>
        <v>0</v>
      </c>
      <c r="Q55" s="13">
        <v>891</v>
      </c>
      <c r="R55" s="13">
        <v>0</v>
      </c>
      <c r="S55" s="24">
        <f t="shared" si="3"/>
        <v>2.6464646464646466</v>
      </c>
    </row>
    <row r="56" spans="1:19" s="6" customFormat="1" ht="23.25" customHeight="1" x14ac:dyDescent="0.2">
      <c r="A56" s="13" t="s">
        <v>71</v>
      </c>
      <c r="B56" s="13">
        <v>2351</v>
      </c>
      <c r="C56" s="51">
        <v>-3</v>
      </c>
      <c r="D56" s="52">
        <v>-0.1272264631043257</v>
      </c>
      <c r="E56" s="13">
        <v>0</v>
      </c>
      <c r="F56" s="13">
        <v>0</v>
      </c>
      <c r="G56" s="13">
        <v>2</v>
      </c>
      <c r="H56" s="13">
        <v>0</v>
      </c>
      <c r="I56" s="51">
        <f t="shared" si="0"/>
        <v>-2</v>
      </c>
      <c r="J56" s="51">
        <f t="shared" si="0"/>
        <v>0</v>
      </c>
      <c r="K56" s="13">
        <v>0</v>
      </c>
      <c r="L56" s="13">
        <v>0</v>
      </c>
      <c r="M56" s="13">
        <v>1</v>
      </c>
      <c r="N56" s="13">
        <v>0</v>
      </c>
      <c r="O56" s="51">
        <f t="shared" si="1"/>
        <v>-1</v>
      </c>
      <c r="P56" s="51">
        <f t="shared" si="1"/>
        <v>0</v>
      </c>
      <c r="Q56" s="13">
        <v>889</v>
      </c>
      <c r="R56" s="13">
        <v>-2</v>
      </c>
      <c r="S56" s="24">
        <f t="shared" si="3"/>
        <v>2.6445444319460067</v>
      </c>
    </row>
    <row r="57" spans="1:19" s="6" customFormat="1" ht="23.25" customHeight="1" x14ac:dyDescent="0.2">
      <c r="A57" s="13" t="s">
        <v>67</v>
      </c>
      <c r="B57" s="13">
        <v>2346</v>
      </c>
      <c r="C57" s="51">
        <v>-3</v>
      </c>
      <c r="D57" s="52">
        <v>-0.12760527435133986</v>
      </c>
      <c r="E57" s="13">
        <v>3</v>
      </c>
      <c r="F57" s="13">
        <v>0</v>
      </c>
      <c r="G57" s="13">
        <v>3</v>
      </c>
      <c r="H57" s="13">
        <v>0</v>
      </c>
      <c r="I57" s="51">
        <f t="shared" si="0"/>
        <v>0</v>
      </c>
      <c r="J57" s="51">
        <f t="shared" si="0"/>
        <v>0</v>
      </c>
      <c r="K57" s="13">
        <v>0</v>
      </c>
      <c r="L57" s="13">
        <v>0</v>
      </c>
      <c r="M57" s="13">
        <v>3</v>
      </c>
      <c r="N57" s="13">
        <v>0</v>
      </c>
      <c r="O57" s="51">
        <f>K57-M57</f>
        <v>-3</v>
      </c>
      <c r="P57" s="51">
        <f t="shared" si="1"/>
        <v>0</v>
      </c>
      <c r="Q57" s="13">
        <v>887</v>
      </c>
      <c r="R57" s="13">
        <v>-2</v>
      </c>
      <c r="S57" s="24">
        <f t="shared" si="3"/>
        <v>2.6448703494926717</v>
      </c>
    </row>
    <row r="58" spans="1:19" s="6" customFormat="1" ht="23.25" customHeight="1" x14ac:dyDescent="0.2">
      <c r="A58" s="13" t="s">
        <v>68</v>
      </c>
      <c r="B58" s="13">
        <v>2333</v>
      </c>
      <c r="C58" s="51">
        <v>-4</v>
      </c>
      <c r="D58" s="52">
        <v>-0.17050298380221654</v>
      </c>
      <c r="E58" s="13">
        <v>0</v>
      </c>
      <c r="F58" s="13">
        <v>0</v>
      </c>
      <c r="G58" s="13">
        <v>3</v>
      </c>
      <c r="H58" s="13">
        <v>0</v>
      </c>
      <c r="I58" s="51">
        <f t="shared" si="0"/>
        <v>-3</v>
      </c>
      <c r="J58" s="51">
        <f t="shared" si="0"/>
        <v>0</v>
      </c>
      <c r="K58" s="13">
        <v>0</v>
      </c>
      <c r="L58" s="13">
        <v>0</v>
      </c>
      <c r="M58" s="13">
        <v>1</v>
      </c>
      <c r="N58" s="13">
        <v>0</v>
      </c>
      <c r="O58" s="51">
        <f t="shared" si="1"/>
        <v>-1</v>
      </c>
      <c r="P58" s="51">
        <f t="shared" si="1"/>
        <v>0</v>
      </c>
      <c r="Q58" s="13">
        <v>887</v>
      </c>
      <c r="R58" s="13">
        <v>0</v>
      </c>
      <c r="S58" s="24">
        <f t="shared" si="3"/>
        <v>2.6302142051860202</v>
      </c>
    </row>
    <row r="59" spans="1:19" s="6" customFormat="1" ht="23.25" customHeight="1" x14ac:dyDescent="0.2">
      <c r="A59" s="13" t="s">
        <v>69</v>
      </c>
      <c r="B59" s="13">
        <v>2316</v>
      </c>
      <c r="C59" s="51">
        <v>-13</v>
      </c>
      <c r="D59" s="52">
        <v>-0.55722246035147882</v>
      </c>
      <c r="E59" s="13">
        <v>1</v>
      </c>
      <c r="F59" s="13">
        <v>0</v>
      </c>
      <c r="G59" s="13">
        <v>5</v>
      </c>
      <c r="H59" s="13">
        <v>0</v>
      </c>
      <c r="I59" s="51">
        <f t="shared" si="0"/>
        <v>-4</v>
      </c>
      <c r="J59" s="51">
        <f t="shared" si="0"/>
        <v>0</v>
      </c>
      <c r="K59" s="13">
        <v>1</v>
      </c>
      <c r="L59" s="13">
        <v>0</v>
      </c>
      <c r="M59" s="13">
        <v>10</v>
      </c>
      <c r="N59" s="13">
        <v>1</v>
      </c>
      <c r="O59" s="51">
        <f t="shared" si="1"/>
        <v>-9</v>
      </c>
      <c r="P59" s="51">
        <f t="shared" si="1"/>
        <v>-1</v>
      </c>
      <c r="Q59" s="13">
        <v>884</v>
      </c>
      <c r="R59" s="13">
        <v>-3</v>
      </c>
      <c r="S59" s="24">
        <f t="shared" si="3"/>
        <v>2.6199095022624435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37</v>
      </c>
      <c r="B3" s="4"/>
      <c r="Q3" s="4"/>
      <c r="R3" s="4"/>
      <c r="S3" s="8" t="s">
        <v>3</v>
      </c>
    </row>
    <row r="4" spans="1:19" ht="24" customHeight="1" x14ac:dyDescent="0.2">
      <c r="A4" s="105" t="s">
        <v>13</v>
      </c>
      <c r="B4" s="50" t="s">
        <v>0</v>
      </c>
      <c r="C4" s="106" t="s">
        <v>72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8"/>
      <c r="Q4" s="109" t="s">
        <v>1</v>
      </c>
      <c r="R4" s="110"/>
      <c r="S4" s="111" t="s">
        <v>2</v>
      </c>
    </row>
    <row r="5" spans="1:19" ht="24" customHeight="1" x14ac:dyDescent="0.2">
      <c r="A5" s="80"/>
      <c r="B5" s="28"/>
      <c r="C5" s="101" t="s">
        <v>6</v>
      </c>
      <c r="D5" s="103"/>
      <c r="E5" s="101" t="s">
        <v>7</v>
      </c>
      <c r="F5" s="102"/>
      <c r="G5" s="102"/>
      <c r="H5" s="102"/>
      <c r="I5" s="102"/>
      <c r="J5" s="103"/>
      <c r="K5" s="101" t="s">
        <v>8</v>
      </c>
      <c r="L5" s="102"/>
      <c r="M5" s="102"/>
      <c r="N5" s="102"/>
      <c r="O5" s="102"/>
      <c r="P5" s="103"/>
      <c r="Q5" s="15"/>
      <c r="R5" s="20"/>
      <c r="S5" s="82"/>
    </row>
    <row r="6" spans="1:19" ht="24" customHeight="1" x14ac:dyDescent="0.2">
      <c r="A6" s="80"/>
      <c r="B6" s="104" t="s">
        <v>4</v>
      </c>
      <c r="C6" s="114" t="s">
        <v>9</v>
      </c>
      <c r="D6" s="114" t="s">
        <v>10</v>
      </c>
      <c r="E6" s="115" t="s">
        <v>11</v>
      </c>
      <c r="F6" s="116"/>
      <c r="G6" s="115" t="s">
        <v>16</v>
      </c>
      <c r="H6" s="116"/>
      <c r="I6" s="115" t="s">
        <v>17</v>
      </c>
      <c r="J6" s="116"/>
      <c r="K6" s="112" t="s">
        <v>73</v>
      </c>
      <c r="L6" s="47"/>
      <c r="M6" s="112" t="s">
        <v>74</v>
      </c>
      <c r="N6" s="47"/>
      <c r="O6" s="115" t="s">
        <v>12</v>
      </c>
      <c r="P6" s="116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113" t="s">
        <v>75</v>
      </c>
      <c r="G7" s="22"/>
      <c r="H7" s="113" t="s">
        <v>75</v>
      </c>
      <c r="I7" s="22"/>
      <c r="J7" s="113" t="s">
        <v>75</v>
      </c>
      <c r="K7" s="64"/>
      <c r="L7" s="113" t="s">
        <v>75</v>
      </c>
      <c r="M7" s="64"/>
      <c r="N7" s="113" t="s">
        <v>75</v>
      </c>
      <c r="O7" s="22"/>
      <c r="P7" s="113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149313</v>
      </c>
      <c r="C15" s="51">
        <v>-501</v>
      </c>
      <c r="D15" s="52">
        <v>-0.33571888066902544</v>
      </c>
      <c r="E15" s="13">
        <v>1389</v>
      </c>
      <c r="F15" s="13">
        <v>3</v>
      </c>
      <c r="G15" s="13">
        <v>1509</v>
      </c>
      <c r="H15" s="13">
        <v>7</v>
      </c>
      <c r="I15" s="51">
        <f t="shared" ref="I15:J59" si="0">E15-G15</f>
        <v>-120</v>
      </c>
      <c r="J15" s="51">
        <f t="shared" si="0"/>
        <v>-4</v>
      </c>
      <c r="K15" s="13">
        <v>3441</v>
      </c>
      <c r="L15" s="13">
        <v>187</v>
      </c>
      <c r="M15" s="13">
        <v>3822</v>
      </c>
      <c r="N15" s="13">
        <v>157</v>
      </c>
      <c r="O15" s="51">
        <f t="shared" ref="O15:P59" si="1">K15-M15</f>
        <v>-381</v>
      </c>
      <c r="P15" s="51">
        <f t="shared" si="1"/>
        <v>30</v>
      </c>
      <c r="Q15" s="13">
        <v>60037</v>
      </c>
      <c r="R15" s="13" t="s">
        <v>43</v>
      </c>
      <c r="S15" s="24">
        <f t="shared" ref="S15:S21" si="2">B15/Q15</f>
        <v>2.4870163399237137</v>
      </c>
    </row>
    <row r="16" spans="1:19" ht="24" customHeight="1" x14ac:dyDescent="0.2">
      <c r="A16" s="26" t="s">
        <v>51</v>
      </c>
      <c r="B16" s="13">
        <v>147317</v>
      </c>
      <c r="C16" s="51">
        <v>-712</v>
      </c>
      <c r="D16" s="52">
        <v>-0.48200927461666049</v>
      </c>
      <c r="E16" s="13">
        <v>1175</v>
      </c>
      <c r="F16" s="13">
        <v>2</v>
      </c>
      <c r="G16" s="13">
        <v>1771</v>
      </c>
      <c r="H16" s="13">
        <v>6</v>
      </c>
      <c r="I16" s="51">
        <f t="shared" si="0"/>
        <v>-596</v>
      </c>
      <c r="J16" s="51">
        <f t="shared" si="0"/>
        <v>-4</v>
      </c>
      <c r="K16" s="13">
        <v>3240</v>
      </c>
      <c r="L16" s="13">
        <v>236</v>
      </c>
      <c r="M16" s="13">
        <v>3356</v>
      </c>
      <c r="N16" s="13">
        <v>169</v>
      </c>
      <c r="O16" s="51">
        <f t="shared" si="1"/>
        <v>-116</v>
      </c>
      <c r="P16" s="51">
        <f t="shared" si="1"/>
        <v>67</v>
      </c>
      <c r="Q16" s="13">
        <v>62134</v>
      </c>
      <c r="R16" s="13" t="s">
        <v>43</v>
      </c>
      <c r="S16" s="24">
        <f t="shared" si="2"/>
        <v>2.3709563202111563</v>
      </c>
    </row>
    <row r="17" spans="1:19" ht="24" customHeight="1" x14ac:dyDescent="0.2">
      <c r="A17" s="26" t="s">
        <v>52</v>
      </c>
      <c r="B17" s="13">
        <v>146838</v>
      </c>
      <c r="C17" s="51">
        <v>-735</v>
      </c>
      <c r="D17" s="52">
        <v>-0.49892408886958062</v>
      </c>
      <c r="E17" s="13">
        <v>1148</v>
      </c>
      <c r="F17" s="13">
        <v>3</v>
      </c>
      <c r="G17" s="13">
        <v>1780</v>
      </c>
      <c r="H17" s="13">
        <v>4</v>
      </c>
      <c r="I17" s="51">
        <f t="shared" si="0"/>
        <v>-632</v>
      </c>
      <c r="J17" s="51">
        <f t="shared" si="0"/>
        <v>-1</v>
      </c>
      <c r="K17" s="13">
        <v>3418</v>
      </c>
      <c r="L17" s="13">
        <v>224</v>
      </c>
      <c r="M17" s="13">
        <v>3521</v>
      </c>
      <c r="N17" s="13">
        <v>202</v>
      </c>
      <c r="O17" s="51">
        <f t="shared" si="1"/>
        <v>-103</v>
      </c>
      <c r="P17" s="51">
        <f t="shared" si="1"/>
        <v>22</v>
      </c>
      <c r="Q17" s="13">
        <v>62585</v>
      </c>
      <c r="R17" s="13" t="s">
        <v>43</v>
      </c>
      <c r="S17" s="24">
        <f t="shared" si="2"/>
        <v>2.3462171446832309</v>
      </c>
    </row>
    <row r="18" spans="1:19" ht="24" customHeight="1" x14ac:dyDescent="0.2">
      <c r="A18" s="26" t="s">
        <v>53</v>
      </c>
      <c r="B18" s="13">
        <v>146269</v>
      </c>
      <c r="C18" s="51">
        <v>-879</v>
      </c>
      <c r="D18" s="52">
        <v>-0.59861888611939684</v>
      </c>
      <c r="E18" s="13">
        <v>1172</v>
      </c>
      <c r="F18" s="13">
        <v>0</v>
      </c>
      <c r="G18" s="13">
        <v>1868</v>
      </c>
      <c r="H18" s="13">
        <v>4</v>
      </c>
      <c r="I18" s="51">
        <f t="shared" si="0"/>
        <v>-696</v>
      </c>
      <c r="J18" s="51">
        <f t="shared" si="0"/>
        <v>-4</v>
      </c>
      <c r="K18" s="13">
        <v>3387</v>
      </c>
      <c r="L18" s="13">
        <v>337</v>
      </c>
      <c r="M18" s="13">
        <v>3570</v>
      </c>
      <c r="N18" s="13">
        <v>214</v>
      </c>
      <c r="O18" s="51">
        <f t="shared" si="1"/>
        <v>-183</v>
      </c>
      <c r="P18" s="51">
        <f t="shared" si="1"/>
        <v>123</v>
      </c>
      <c r="Q18" s="13">
        <v>62934</v>
      </c>
      <c r="R18" s="13" t="s">
        <v>43</v>
      </c>
      <c r="S18" s="24">
        <f t="shared" si="2"/>
        <v>2.3241649982521371</v>
      </c>
    </row>
    <row r="19" spans="1:19" ht="24" customHeight="1" x14ac:dyDescent="0.2">
      <c r="A19" s="26" t="s">
        <v>54</v>
      </c>
      <c r="B19" s="13">
        <v>145278</v>
      </c>
      <c r="C19" s="51">
        <v>-1278</v>
      </c>
      <c r="D19" s="52">
        <v>-0.87373264328053113</v>
      </c>
      <c r="E19" s="13">
        <v>1106</v>
      </c>
      <c r="F19" s="13">
        <v>5</v>
      </c>
      <c r="G19" s="13">
        <v>1929</v>
      </c>
      <c r="H19" s="13">
        <v>7</v>
      </c>
      <c r="I19" s="51">
        <f t="shared" si="0"/>
        <v>-823</v>
      </c>
      <c r="J19" s="51">
        <f t="shared" si="0"/>
        <v>-2</v>
      </c>
      <c r="K19" s="13">
        <v>3201</v>
      </c>
      <c r="L19" s="13">
        <v>374</v>
      </c>
      <c r="M19" s="13">
        <v>3656</v>
      </c>
      <c r="N19" s="13">
        <v>272</v>
      </c>
      <c r="O19" s="51">
        <f t="shared" si="1"/>
        <v>-455</v>
      </c>
      <c r="P19" s="51">
        <f t="shared" si="1"/>
        <v>102</v>
      </c>
      <c r="Q19" s="13">
        <v>62937</v>
      </c>
      <c r="R19" s="13" t="s">
        <v>43</v>
      </c>
      <c r="S19" s="24">
        <f t="shared" si="2"/>
        <v>2.3083083083083085</v>
      </c>
    </row>
    <row r="20" spans="1:19" ht="24" customHeight="1" x14ac:dyDescent="0.2">
      <c r="A20" s="26" t="s">
        <v>55</v>
      </c>
      <c r="B20" s="13">
        <v>144197</v>
      </c>
      <c r="C20" s="51">
        <v>-1286</v>
      </c>
      <c r="D20" s="52">
        <v>-0.8851994107848401</v>
      </c>
      <c r="E20" s="13">
        <v>1041</v>
      </c>
      <c r="F20" s="13">
        <v>6</v>
      </c>
      <c r="G20" s="13">
        <v>1896</v>
      </c>
      <c r="H20" s="13">
        <v>7</v>
      </c>
      <c r="I20" s="51">
        <f t="shared" si="0"/>
        <v>-855</v>
      </c>
      <c r="J20" s="51">
        <f t="shared" si="0"/>
        <v>-1</v>
      </c>
      <c r="K20" s="13">
        <v>3358</v>
      </c>
      <c r="L20" s="13">
        <v>462</v>
      </c>
      <c r="M20" s="13">
        <v>3789</v>
      </c>
      <c r="N20" s="13">
        <v>320</v>
      </c>
      <c r="O20" s="51">
        <f t="shared" si="1"/>
        <v>-431</v>
      </c>
      <c r="P20" s="51">
        <f t="shared" si="1"/>
        <v>142</v>
      </c>
      <c r="Q20" s="13">
        <v>63011</v>
      </c>
      <c r="R20" s="13" t="s">
        <v>43</v>
      </c>
      <c r="S20" s="24">
        <f t="shared" si="2"/>
        <v>2.2884417006554409</v>
      </c>
    </row>
    <row r="21" spans="1:19" ht="24" customHeight="1" x14ac:dyDescent="0.2">
      <c r="A21" s="25" t="s">
        <v>56</v>
      </c>
      <c r="B21" s="13">
        <v>143246</v>
      </c>
      <c r="C21" s="51">
        <v>-1187</v>
      </c>
      <c r="D21" s="52">
        <v>-0.82317940040361448</v>
      </c>
      <c r="E21" s="13">
        <v>989</v>
      </c>
      <c r="F21" s="13">
        <v>3</v>
      </c>
      <c r="G21" s="13">
        <v>1926</v>
      </c>
      <c r="H21" s="13">
        <v>13</v>
      </c>
      <c r="I21" s="51">
        <f t="shared" si="0"/>
        <v>-937</v>
      </c>
      <c r="J21" s="51">
        <f t="shared" si="0"/>
        <v>-10</v>
      </c>
      <c r="K21" s="13">
        <v>3197</v>
      </c>
      <c r="L21" s="13">
        <v>462</v>
      </c>
      <c r="M21" s="13">
        <v>3447</v>
      </c>
      <c r="N21" s="13">
        <v>288</v>
      </c>
      <c r="O21" s="51">
        <f t="shared" si="1"/>
        <v>-250</v>
      </c>
      <c r="P21" s="51">
        <f t="shared" si="1"/>
        <v>174</v>
      </c>
      <c r="Q21" s="13">
        <v>63322</v>
      </c>
      <c r="R21" s="13" t="s">
        <v>43</v>
      </c>
      <c r="S21" s="24">
        <f t="shared" si="2"/>
        <v>2.2621837591990146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145423</v>
      </c>
      <c r="C23" s="51">
        <v>-544</v>
      </c>
      <c r="D23" s="52">
        <v>-0.37288367948454315</v>
      </c>
      <c r="E23" s="13">
        <v>78</v>
      </c>
      <c r="F23" s="13">
        <v>0</v>
      </c>
      <c r="G23" s="13">
        <v>144</v>
      </c>
      <c r="H23" s="13">
        <v>1</v>
      </c>
      <c r="I23" s="51">
        <f t="shared" si="0"/>
        <v>-66</v>
      </c>
      <c r="J23" s="51">
        <f t="shared" si="0"/>
        <v>-1</v>
      </c>
      <c r="K23" s="13">
        <v>708</v>
      </c>
      <c r="L23" s="13">
        <v>44</v>
      </c>
      <c r="M23" s="13">
        <v>1186</v>
      </c>
      <c r="N23" s="13">
        <v>72</v>
      </c>
      <c r="O23" s="51">
        <f t="shared" si="1"/>
        <v>-478</v>
      </c>
      <c r="P23" s="51">
        <f t="shared" si="1"/>
        <v>-28</v>
      </c>
      <c r="Q23" s="13">
        <v>62692</v>
      </c>
      <c r="R23" s="13">
        <v>-81</v>
      </c>
      <c r="S23" s="24">
        <f t="shared" ref="S23:S59" si="3">B23/Q23</f>
        <v>2.3196420595929306</v>
      </c>
    </row>
    <row r="24" spans="1:19" s="6" customFormat="1" ht="23.25" customHeight="1" x14ac:dyDescent="0.2">
      <c r="A24" s="13" t="s">
        <v>58</v>
      </c>
      <c r="B24" s="13">
        <v>145581</v>
      </c>
      <c r="C24" s="51">
        <v>120</v>
      </c>
      <c r="D24" s="52">
        <v>8.2517896068709892E-2</v>
      </c>
      <c r="E24" s="13">
        <v>81</v>
      </c>
      <c r="F24" s="13">
        <v>2</v>
      </c>
      <c r="G24" s="13">
        <v>155</v>
      </c>
      <c r="H24" s="13">
        <v>2</v>
      </c>
      <c r="I24" s="51">
        <f t="shared" si="0"/>
        <v>-74</v>
      </c>
      <c r="J24" s="51">
        <f t="shared" si="0"/>
        <v>0</v>
      </c>
      <c r="K24" s="13">
        <v>495</v>
      </c>
      <c r="L24" s="13">
        <v>35</v>
      </c>
      <c r="M24" s="13">
        <v>301</v>
      </c>
      <c r="N24" s="13">
        <v>14</v>
      </c>
      <c r="O24" s="51">
        <f t="shared" si="1"/>
        <v>194</v>
      </c>
      <c r="P24" s="51">
        <f t="shared" si="1"/>
        <v>21</v>
      </c>
      <c r="Q24" s="13">
        <v>62940</v>
      </c>
      <c r="R24" s="13">
        <v>248</v>
      </c>
      <c r="S24" s="24">
        <f t="shared" si="3"/>
        <v>2.3130123927550046</v>
      </c>
    </row>
    <row r="25" spans="1:19" s="6" customFormat="1" ht="23.25" customHeight="1" x14ac:dyDescent="0.2">
      <c r="A25" s="13" t="s">
        <v>59</v>
      </c>
      <c r="B25" s="13">
        <v>145471</v>
      </c>
      <c r="C25" s="51">
        <v>-127</v>
      </c>
      <c r="D25" s="52">
        <v>-8.7236658629903624E-2</v>
      </c>
      <c r="E25" s="13">
        <v>94</v>
      </c>
      <c r="F25" s="13">
        <v>1</v>
      </c>
      <c r="G25" s="13">
        <v>164</v>
      </c>
      <c r="H25" s="13">
        <v>0</v>
      </c>
      <c r="I25" s="51">
        <f t="shared" si="0"/>
        <v>-70</v>
      </c>
      <c r="J25" s="51">
        <f t="shared" si="0"/>
        <v>1</v>
      </c>
      <c r="K25" s="13">
        <v>179</v>
      </c>
      <c r="L25" s="13">
        <v>16</v>
      </c>
      <c r="M25" s="13">
        <v>236</v>
      </c>
      <c r="N25" s="13">
        <v>11</v>
      </c>
      <c r="O25" s="51">
        <f t="shared" si="1"/>
        <v>-57</v>
      </c>
      <c r="P25" s="51">
        <f t="shared" si="1"/>
        <v>5</v>
      </c>
      <c r="Q25" s="13">
        <v>62930</v>
      </c>
      <c r="R25" s="13">
        <v>-10</v>
      </c>
      <c r="S25" s="24">
        <f t="shared" si="3"/>
        <v>2.311631972032417</v>
      </c>
    </row>
    <row r="26" spans="1:19" s="6" customFormat="1" ht="23.25" customHeight="1" x14ac:dyDescent="0.2">
      <c r="A26" s="13" t="s">
        <v>60</v>
      </c>
      <c r="B26" s="13">
        <v>145433</v>
      </c>
      <c r="C26" s="51">
        <v>-59</v>
      </c>
      <c r="D26" s="52">
        <v>-4.0557911886217872E-2</v>
      </c>
      <c r="E26" s="13">
        <v>91</v>
      </c>
      <c r="F26" s="13">
        <v>1</v>
      </c>
      <c r="G26" s="13">
        <v>131</v>
      </c>
      <c r="H26" s="13">
        <v>0</v>
      </c>
      <c r="I26" s="51">
        <f t="shared" si="0"/>
        <v>-40</v>
      </c>
      <c r="J26" s="51">
        <f t="shared" si="0"/>
        <v>1</v>
      </c>
      <c r="K26" s="13">
        <v>200</v>
      </c>
      <c r="L26" s="13">
        <v>21</v>
      </c>
      <c r="M26" s="13">
        <v>219</v>
      </c>
      <c r="N26" s="13">
        <v>6</v>
      </c>
      <c r="O26" s="51">
        <f t="shared" si="1"/>
        <v>-19</v>
      </c>
      <c r="P26" s="51">
        <f t="shared" si="1"/>
        <v>15</v>
      </c>
      <c r="Q26" s="13">
        <v>62908</v>
      </c>
      <c r="R26" s="13">
        <v>-22</v>
      </c>
      <c r="S26" s="24">
        <f t="shared" si="3"/>
        <v>2.3118363324219495</v>
      </c>
    </row>
    <row r="27" spans="1:19" s="6" customFormat="1" ht="23.25" customHeight="1" x14ac:dyDescent="0.2">
      <c r="A27" s="13" t="s">
        <v>61</v>
      </c>
      <c r="B27" s="13">
        <v>145407</v>
      </c>
      <c r="C27" s="51">
        <v>-45</v>
      </c>
      <c r="D27" s="52">
        <v>-3.0942083296088232E-2</v>
      </c>
      <c r="E27" s="13">
        <v>87</v>
      </c>
      <c r="F27" s="13">
        <v>0</v>
      </c>
      <c r="G27" s="13">
        <v>137</v>
      </c>
      <c r="H27" s="13">
        <v>0</v>
      </c>
      <c r="I27" s="51">
        <f t="shared" si="0"/>
        <v>-50</v>
      </c>
      <c r="J27" s="51">
        <f t="shared" si="0"/>
        <v>0</v>
      </c>
      <c r="K27" s="13">
        <v>242</v>
      </c>
      <c r="L27" s="13">
        <v>24</v>
      </c>
      <c r="M27" s="13">
        <v>237</v>
      </c>
      <c r="N27" s="13">
        <v>13</v>
      </c>
      <c r="O27" s="51">
        <f t="shared" si="1"/>
        <v>5</v>
      </c>
      <c r="P27" s="51">
        <f t="shared" si="1"/>
        <v>11</v>
      </c>
      <c r="Q27" s="13">
        <v>62940</v>
      </c>
      <c r="R27" s="13">
        <v>32</v>
      </c>
      <c r="S27" s="24">
        <f t="shared" si="3"/>
        <v>2.3102478551000951</v>
      </c>
    </row>
    <row r="28" spans="1:19" s="6" customFormat="1" ht="23.25" customHeight="1" x14ac:dyDescent="0.2">
      <c r="A28" s="13" t="s">
        <v>62</v>
      </c>
      <c r="B28" s="13">
        <v>145387</v>
      </c>
      <c r="C28" s="51">
        <v>-61</v>
      </c>
      <c r="D28" s="52">
        <v>-4.1951212802684879E-2</v>
      </c>
      <c r="E28" s="13">
        <v>102</v>
      </c>
      <c r="F28" s="13">
        <v>0</v>
      </c>
      <c r="G28" s="13">
        <v>161</v>
      </c>
      <c r="H28" s="13">
        <v>1</v>
      </c>
      <c r="I28" s="51">
        <f t="shared" si="0"/>
        <v>-59</v>
      </c>
      <c r="J28" s="51">
        <f t="shared" si="0"/>
        <v>-1</v>
      </c>
      <c r="K28" s="13">
        <v>220</v>
      </c>
      <c r="L28" s="13">
        <v>47</v>
      </c>
      <c r="M28" s="13">
        <v>222</v>
      </c>
      <c r="N28" s="13">
        <v>15</v>
      </c>
      <c r="O28" s="51">
        <f t="shared" si="1"/>
        <v>-2</v>
      </c>
      <c r="P28" s="51">
        <f t="shared" si="1"/>
        <v>32</v>
      </c>
      <c r="Q28" s="13">
        <v>62970</v>
      </c>
      <c r="R28" s="13">
        <v>30</v>
      </c>
      <c r="S28" s="24">
        <f t="shared" si="3"/>
        <v>2.3088296013974907</v>
      </c>
    </row>
    <row r="29" spans="1:19" s="6" customFormat="1" ht="23.25" customHeight="1" x14ac:dyDescent="0.2">
      <c r="A29" s="13" t="s">
        <v>63</v>
      </c>
      <c r="B29" s="13">
        <v>145278</v>
      </c>
      <c r="C29" s="51">
        <v>-119</v>
      </c>
      <c r="D29" s="52">
        <v>-8.1850509330270244E-2</v>
      </c>
      <c r="E29" s="13">
        <v>76</v>
      </c>
      <c r="F29" s="13">
        <v>0</v>
      </c>
      <c r="G29" s="13">
        <v>154</v>
      </c>
      <c r="H29" s="13">
        <v>0</v>
      </c>
      <c r="I29" s="51">
        <f t="shared" si="0"/>
        <v>-78</v>
      </c>
      <c r="J29" s="51">
        <f t="shared" si="0"/>
        <v>0</v>
      </c>
      <c r="K29" s="13">
        <v>190</v>
      </c>
      <c r="L29" s="13">
        <v>40</v>
      </c>
      <c r="M29" s="13">
        <v>231</v>
      </c>
      <c r="N29" s="13">
        <v>16</v>
      </c>
      <c r="O29" s="51">
        <f t="shared" si="1"/>
        <v>-41</v>
      </c>
      <c r="P29" s="51">
        <f t="shared" si="1"/>
        <v>24</v>
      </c>
      <c r="Q29" s="13">
        <v>62937</v>
      </c>
      <c r="R29" s="13">
        <v>-33</v>
      </c>
      <c r="S29" s="24">
        <f t="shared" si="3"/>
        <v>2.3083083083083085</v>
      </c>
    </row>
    <row r="30" spans="1:19" s="6" customFormat="1" ht="23.25" customHeight="1" x14ac:dyDescent="0.2">
      <c r="A30" s="13" t="s">
        <v>64</v>
      </c>
      <c r="B30" s="13">
        <v>145246</v>
      </c>
      <c r="C30" s="51">
        <v>-31</v>
      </c>
      <c r="D30" s="52">
        <v>-2.133839948237173E-2</v>
      </c>
      <c r="E30" s="13">
        <v>106</v>
      </c>
      <c r="F30" s="13">
        <v>1</v>
      </c>
      <c r="G30" s="13">
        <v>170</v>
      </c>
      <c r="H30" s="13">
        <v>0</v>
      </c>
      <c r="I30" s="51">
        <f t="shared" si="0"/>
        <v>-64</v>
      </c>
      <c r="J30" s="51">
        <f t="shared" si="0"/>
        <v>1</v>
      </c>
      <c r="K30" s="13">
        <v>260</v>
      </c>
      <c r="L30" s="13">
        <v>53</v>
      </c>
      <c r="M30" s="13">
        <v>227</v>
      </c>
      <c r="N30" s="13">
        <v>33</v>
      </c>
      <c r="O30" s="51">
        <f t="shared" si="1"/>
        <v>33</v>
      </c>
      <c r="P30" s="51">
        <f t="shared" si="1"/>
        <v>20</v>
      </c>
      <c r="Q30" s="13">
        <v>62942</v>
      </c>
      <c r="R30" s="13">
        <v>5</v>
      </c>
      <c r="S30" s="24">
        <f t="shared" si="3"/>
        <v>2.3076165358584095</v>
      </c>
    </row>
    <row r="31" spans="1:19" s="6" customFormat="1" ht="23.25" customHeight="1" x14ac:dyDescent="0.2">
      <c r="A31" s="13" t="s">
        <v>65</v>
      </c>
      <c r="B31" s="13">
        <v>145165</v>
      </c>
      <c r="C31" s="51">
        <v>-67</v>
      </c>
      <c r="D31" s="52">
        <v>-4.6128636933202981E-2</v>
      </c>
      <c r="E31" s="13">
        <v>81</v>
      </c>
      <c r="F31" s="13">
        <v>0</v>
      </c>
      <c r="G31" s="13">
        <v>155</v>
      </c>
      <c r="H31" s="13">
        <v>0</v>
      </c>
      <c r="I31" s="51">
        <f t="shared" si="0"/>
        <v>-74</v>
      </c>
      <c r="J31" s="51">
        <f t="shared" si="0"/>
        <v>0</v>
      </c>
      <c r="K31" s="13">
        <v>177</v>
      </c>
      <c r="L31" s="13">
        <v>37</v>
      </c>
      <c r="M31" s="13">
        <v>170</v>
      </c>
      <c r="N31" s="13">
        <v>12</v>
      </c>
      <c r="O31" s="51">
        <f t="shared" si="1"/>
        <v>7</v>
      </c>
      <c r="P31" s="51">
        <f t="shared" si="1"/>
        <v>25</v>
      </c>
      <c r="Q31" s="13">
        <v>62943</v>
      </c>
      <c r="R31" s="13">
        <v>1</v>
      </c>
      <c r="S31" s="24">
        <f t="shared" si="3"/>
        <v>2.3062929952496702</v>
      </c>
    </row>
    <row r="32" spans="1:19" s="6" customFormat="1" ht="23.25" customHeight="1" x14ac:dyDescent="0.2">
      <c r="A32" s="13" t="s">
        <v>66</v>
      </c>
      <c r="B32" s="13">
        <v>145170</v>
      </c>
      <c r="C32" s="51">
        <v>-27</v>
      </c>
      <c r="D32" s="52">
        <v>-1.8599524678813765E-2</v>
      </c>
      <c r="E32" s="13">
        <v>89</v>
      </c>
      <c r="F32" s="13">
        <v>0</v>
      </c>
      <c r="G32" s="13">
        <v>163</v>
      </c>
      <c r="H32" s="13">
        <v>1</v>
      </c>
      <c r="I32" s="51">
        <f t="shared" si="0"/>
        <v>-74</v>
      </c>
      <c r="J32" s="51">
        <f t="shared" si="0"/>
        <v>-1</v>
      </c>
      <c r="K32" s="13">
        <v>211</v>
      </c>
      <c r="L32" s="13">
        <v>31</v>
      </c>
      <c r="M32" s="13">
        <v>164</v>
      </c>
      <c r="N32" s="13">
        <v>23</v>
      </c>
      <c r="O32" s="51">
        <f t="shared" si="1"/>
        <v>47</v>
      </c>
      <c r="P32" s="51">
        <f t="shared" si="1"/>
        <v>8</v>
      </c>
      <c r="Q32" s="13">
        <v>62952</v>
      </c>
      <c r="R32" s="13">
        <v>9</v>
      </c>
      <c r="S32" s="24">
        <f t="shared" si="3"/>
        <v>2.3060426991993901</v>
      </c>
    </row>
    <row r="33" spans="1:19" s="6" customFormat="1" ht="23.25" customHeight="1" x14ac:dyDescent="0.2">
      <c r="A33" s="13" t="s">
        <v>67</v>
      </c>
      <c r="B33" s="13">
        <v>145087</v>
      </c>
      <c r="C33" s="51">
        <v>-93</v>
      </c>
      <c r="D33" s="52">
        <v>-6.4062822897292829E-2</v>
      </c>
      <c r="E33" s="13">
        <v>93</v>
      </c>
      <c r="F33" s="13">
        <v>0</v>
      </c>
      <c r="G33" s="13">
        <v>197</v>
      </c>
      <c r="H33" s="13">
        <v>1</v>
      </c>
      <c r="I33" s="51">
        <f t="shared" si="0"/>
        <v>-104</v>
      </c>
      <c r="J33" s="51">
        <f t="shared" si="0"/>
        <v>-1</v>
      </c>
      <c r="K33" s="13">
        <v>244</v>
      </c>
      <c r="L33" s="13">
        <v>26</v>
      </c>
      <c r="M33" s="13">
        <v>233</v>
      </c>
      <c r="N33" s="13">
        <v>34</v>
      </c>
      <c r="O33" s="51">
        <f t="shared" si="1"/>
        <v>11</v>
      </c>
      <c r="P33" s="51">
        <f t="shared" si="1"/>
        <v>-8</v>
      </c>
      <c r="Q33" s="13">
        <v>62920</v>
      </c>
      <c r="R33" s="13">
        <v>-32</v>
      </c>
      <c r="S33" s="24">
        <f t="shared" si="3"/>
        <v>2.3058963763509217</v>
      </c>
    </row>
    <row r="34" spans="1:19" s="6" customFormat="1" ht="23.25" customHeight="1" x14ac:dyDescent="0.2">
      <c r="A34" s="13" t="s">
        <v>68</v>
      </c>
      <c r="B34" s="13">
        <v>144959</v>
      </c>
      <c r="C34" s="51">
        <v>-126</v>
      </c>
      <c r="D34" s="52">
        <v>-8.6844445057103661E-2</v>
      </c>
      <c r="E34" s="13">
        <v>87</v>
      </c>
      <c r="F34" s="13">
        <v>0</v>
      </c>
      <c r="G34" s="13">
        <v>155</v>
      </c>
      <c r="H34" s="13">
        <v>0</v>
      </c>
      <c r="I34" s="51">
        <f t="shared" si="0"/>
        <v>-68</v>
      </c>
      <c r="J34" s="51">
        <f t="shared" si="0"/>
        <v>0</v>
      </c>
      <c r="K34" s="13">
        <v>179</v>
      </c>
      <c r="L34" s="13">
        <v>20</v>
      </c>
      <c r="M34" s="13">
        <v>237</v>
      </c>
      <c r="N34" s="13">
        <v>16</v>
      </c>
      <c r="O34" s="51">
        <f t="shared" si="1"/>
        <v>-58</v>
      </c>
      <c r="P34" s="51">
        <f t="shared" si="1"/>
        <v>4</v>
      </c>
      <c r="Q34" s="13">
        <v>62884</v>
      </c>
      <c r="R34" s="13">
        <v>-36</v>
      </c>
      <c r="S34" s="24">
        <f t="shared" si="3"/>
        <v>2.3051809681317983</v>
      </c>
    </row>
    <row r="35" spans="1:19" s="6" customFormat="1" ht="23.25" customHeight="1" x14ac:dyDescent="0.2">
      <c r="A35" s="13" t="s">
        <v>69</v>
      </c>
      <c r="B35" s="13">
        <v>144243</v>
      </c>
      <c r="C35" s="51">
        <v>-781</v>
      </c>
      <c r="D35" s="52">
        <v>-0.53877303237467145</v>
      </c>
      <c r="E35" s="13">
        <v>67</v>
      </c>
      <c r="F35" s="13">
        <v>1</v>
      </c>
      <c r="G35" s="13">
        <v>152</v>
      </c>
      <c r="H35" s="13">
        <v>0</v>
      </c>
      <c r="I35" s="51">
        <f t="shared" si="0"/>
        <v>-85</v>
      </c>
      <c r="J35" s="51">
        <f t="shared" si="0"/>
        <v>1</v>
      </c>
      <c r="K35" s="13">
        <v>564</v>
      </c>
      <c r="L35" s="13">
        <v>35</v>
      </c>
      <c r="M35" s="13">
        <v>1260</v>
      </c>
      <c r="N35" s="13">
        <v>78</v>
      </c>
      <c r="O35" s="51">
        <f t="shared" si="1"/>
        <v>-696</v>
      </c>
      <c r="P35" s="51">
        <f t="shared" si="1"/>
        <v>-43</v>
      </c>
      <c r="Q35" s="13">
        <v>62720</v>
      </c>
      <c r="R35" s="13">
        <v>-164</v>
      </c>
      <c r="S35" s="24">
        <f t="shared" si="3"/>
        <v>2.2997927295918368</v>
      </c>
    </row>
    <row r="36" spans="1:19" s="6" customFormat="1" ht="22.5" customHeight="1" x14ac:dyDescent="0.2">
      <c r="A36" s="13" t="s">
        <v>58</v>
      </c>
      <c r="B36" s="13">
        <v>144476</v>
      </c>
      <c r="C36" s="51">
        <v>183</v>
      </c>
      <c r="D36" s="52">
        <v>0.12686924148832179</v>
      </c>
      <c r="E36" s="13">
        <v>84</v>
      </c>
      <c r="F36" s="13">
        <v>1</v>
      </c>
      <c r="G36" s="13">
        <v>163</v>
      </c>
      <c r="H36" s="13">
        <v>1</v>
      </c>
      <c r="I36" s="51">
        <f t="shared" si="0"/>
        <v>-79</v>
      </c>
      <c r="J36" s="51">
        <f t="shared" si="0"/>
        <v>0</v>
      </c>
      <c r="K36" s="13">
        <v>625</v>
      </c>
      <c r="L36" s="13">
        <v>81</v>
      </c>
      <c r="M36" s="13">
        <v>363</v>
      </c>
      <c r="N36" s="13">
        <v>17</v>
      </c>
      <c r="O36" s="51">
        <f t="shared" si="1"/>
        <v>262</v>
      </c>
      <c r="P36" s="51">
        <f t="shared" si="1"/>
        <v>64</v>
      </c>
      <c r="Q36" s="13">
        <v>63015</v>
      </c>
      <c r="R36" s="13">
        <v>295</v>
      </c>
      <c r="S36" s="24">
        <f t="shared" si="3"/>
        <v>2.2927239546139808</v>
      </c>
    </row>
    <row r="37" spans="1:19" s="6" customFormat="1" ht="23.25" customHeight="1" x14ac:dyDescent="0.2">
      <c r="A37" s="13" t="s">
        <v>59</v>
      </c>
      <c r="B37" s="13">
        <v>144396</v>
      </c>
      <c r="C37" s="51">
        <v>-83</v>
      </c>
      <c r="D37" s="52">
        <v>-5.7448988067222241E-2</v>
      </c>
      <c r="E37" s="13">
        <v>87</v>
      </c>
      <c r="F37" s="13">
        <v>1</v>
      </c>
      <c r="G37" s="13">
        <v>145</v>
      </c>
      <c r="H37" s="13">
        <v>1</v>
      </c>
      <c r="I37" s="51">
        <f t="shared" si="0"/>
        <v>-58</v>
      </c>
      <c r="J37" s="51">
        <f t="shared" si="0"/>
        <v>0</v>
      </c>
      <c r="K37" s="13">
        <v>207</v>
      </c>
      <c r="L37" s="13">
        <v>42</v>
      </c>
      <c r="M37" s="13">
        <v>232</v>
      </c>
      <c r="N37" s="13">
        <v>24</v>
      </c>
      <c r="O37" s="51">
        <f t="shared" si="1"/>
        <v>-25</v>
      </c>
      <c r="P37" s="51">
        <f t="shared" si="1"/>
        <v>18</v>
      </c>
      <c r="Q37" s="13">
        <v>63029</v>
      </c>
      <c r="R37" s="13">
        <v>14</v>
      </c>
      <c r="S37" s="24">
        <f t="shared" si="3"/>
        <v>2.2909454378143392</v>
      </c>
    </row>
    <row r="38" spans="1:19" s="6" customFormat="1" ht="23.25" customHeight="1" x14ac:dyDescent="0.2">
      <c r="A38" s="13" t="s">
        <v>60</v>
      </c>
      <c r="B38" s="13">
        <v>144298</v>
      </c>
      <c r="C38" s="51">
        <v>-96</v>
      </c>
      <c r="D38" s="52">
        <v>-6.6483836117343972E-2</v>
      </c>
      <c r="E38" s="13">
        <v>85</v>
      </c>
      <c r="F38" s="13">
        <v>0</v>
      </c>
      <c r="G38" s="13">
        <v>164</v>
      </c>
      <c r="H38" s="13">
        <v>1</v>
      </c>
      <c r="I38" s="51">
        <f t="shared" si="0"/>
        <v>-79</v>
      </c>
      <c r="J38" s="51">
        <f t="shared" si="0"/>
        <v>-1</v>
      </c>
      <c r="K38" s="13">
        <v>222</v>
      </c>
      <c r="L38" s="13">
        <v>32</v>
      </c>
      <c r="M38" s="13">
        <v>239</v>
      </c>
      <c r="N38" s="13">
        <v>16</v>
      </c>
      <c r="O38" s="51">
        <f t="shared" si="1"/>
        <v>-17</v>
      </c>
      <c r="P38" s="51">
        <f t="shared" si="1"/>
        <v>16</v>
      </c>
      <c r="Q38" s="13">
        <v>62990</v>
      </c>
      <c r="R38" s="13">
        <v>-39</v>
      </c>
      <c r="S38" s="24">
        <f t="shared" si="3"/>
        <v>2.290808064772186</v>
      </c>
    </row>
    <row r="39" spans="1:19" s="6" customFormat="1" ht="23.25" customHeight="1" x14ac:dyDescent="0.2">
      <c r="A39" s="13" t="s">
        <v>61</v>
      </c>
      <c r="B39" s="13">
        <v>144308</v>
      </c>
      <c r="C39" s="51">
        <v>9</v>
      </c>
      <c r="D39" s="52">
        <v>6.2370926831972727E-3</v>
      </c>
      <c r="E39" s="13">
        <v>91</v>
      </c>
      <c r="F39" s="13">
        <v>0</v>
      </c>
      <c r="G39" s="13">
        <v>136</v>
      </c>
      <c r="H39" s="13">
        <v>1</v>
      </c>
      <c r="I39" s="51">
        <f t="shared" si="0"/>
        <v>-45</v>
      </c>
      <c r="J39" s="51">
        <f t="shared" si="0"/>
        <v>-1</v>
      </c>
      <c r="K39" s="13">
        <v>286</v>
      </c>
      <c r="L39" s="13">
        <v>27</v>
      </c>
      <c r="M39" s="13">
        <v>232</v>
      </c>
      <c r="N39" s="13">
        <v>19</v>
      </c>
      <c r="O39" s="51">
        <f t="shared" si="1"/>
        <v>54</v>
      </c>
      <c r="P39" s="51">
        <f t="shared" si="1"/>
        <v>8</v>
      </c>
      <c r="Q39" s="13">
        <v>62989</v>
      </c>
      <c r="R39" s="13">
        <v>-1</v>
      </c>
      <c r="S39" s="24">
        <f t="shared" si="3"/>
        <v>2.2910031910333548</v>
      </c>
    </row>
    <row r="40" spans="1:19" s="6" customFormat="1" ht="23.25" customHeight="1" x14ac:dyDescent="0.2">
      <c r="A40" s="13" t="s">
        <v>62</v>
      </c>
      <c r="B40" s="13">
        <v>144230</v>
      </c>
      <c r="C40" s="51">
        <v>-101</v>
      </c>
      <c r="D40" s="52">
        <v>-6.9989189788507919E-2</v>
      </c>
      <c r="E40" s="13">
        <v>90</v>
      </c>
      <c r="F40" s="13">
        <v>1</v>
      </c>
      <c r="G40" s="13">
        <v>148</v>
      </c>
      <c r="H40" s="13">
        <v>1</v>
      </c>
      <c r="I40" s="51">
        <f t="shared" si="0"/>
        <v>-58</v>
      </c>
      <c r="J40" s="51">
        <f t="shared" si="0"/>
        <v>0</v>
      </c>
      <c r="K40" s="13">
        <v>179</v>
      </c>
      <c r="L40" s="13">
        <v>23</v>
      </c>
      <c r="M40" s="13">
        <v>222</v>
      </c>
      <c r="N40" s="13">
        <v>16</v>
      </c>
      <c r="O40" s="51">
        <f t="shared" si="1"/>
        <v>-43</v>
      </c>
      <c r="P40" s="51">
        <f t="shared" si="1"/>
        <v>7</v>
      </c>
      <c r="Q40" s="13">
        <v>62982</v>
      </c>
      <c r="R40" s="13">
        <v>-7</v>
      </c>
      <c r="S40" s="24">
        <f t="shared" si="3"/>
        <v>2.2900193706138263</v>
      </c>
    </row>
    <row r="41" spans="1:19" s="6" customFormat="1" ht="23.25" customHeight="1" x14ac:dyDescent="0.2">
      <c r="A41" s="13" t="s">
        <v>63</v>
      </c>
      <c r="B41" s="13">
        <v>144197</v>
      </c>
      <c r="C41" s="51">
        <v>-73</v>
      </c>
      <c r="D41" s="52">
        <v>-5.0613603272550788E-2</v>
      </c>
      <c r="E41" s="13">
        <v>81</v>
      </c>
      <c r="F41" s="13">
        <v>1</v>
      </c>
      <c r="G41" s="13">
        <v>148</v>
      </c>
      <c r="H41" s="13">
        <v>0</v>
      </c>
      <c r="I41" s="51">
        <f t="shared" si="0"/>
        <v>-67</v>
      </c>
      <c r="J41" s="51">
        <f t="shared" si="0"/>
        <v>1</v>
      </c>
      <c r="K41" s="13">
        <v>204</v>
      </c>
      <c r="L41" s="13">
        <v>55</v>
      </c>
      <c r="M41" s="13">
        <v>210</v>
      </c>
      <c r="N41" s="13">
        <v>32</v>
      </c>
      <c r="O41" s="51">
        <f t="shared" si="1"/>
        <v>-6</v>
      </c>
      <c r="P41" s="51">
        <f t="shared" si="1"/>
        <v>23</v>
      </c>
      <c r="Q41" s="13">
        <v>63011</v>
      </c>
      <c r="R41" s="13">
        <v>29</v>
      </c>
      <c r="S41" s="24">
        <f t="shared" si="3"/>
        <v>2.2884417006554409</v>
      </c>
    </row>
    <row r="42" spans="1:19" s="6" customFormat="1" ht="23.25" customHeight="1" x14ac:dyDescent="0.2">
      <c r="A42" s="13" t="s">
        <v>64</v>
      </c>
      <c r="B42" s="13">
        <v>144214</v>
      </c>
      <c r="C42" s="51">
        <v>8</v>
      </c>
      <c r="D42" s="52">
        <v>5.5479656303529194E-3</v>
      </c>
      <c r="E42" s="13">
        <v>86</v>
      </c>
      <c r="F42" s="13">
        <v>0</v>
      </c>
      <c r="G42" s="13">
        <v>155</v>
      </c>
      <c r="H42" s="13">
        <v>1</v>
      </c>
      <c r="I42" s="51">
        <f t="shared" si="0"/>
        <v>-69</v>
      </c>
      <c r="J42" s="51">
        <f t="shared" si="0"/>
        <v>-1</v>
      </c>
      <c r="K42" s="13">
        <v>268</v>
      </c>
      <c r="L42" s="13">
        <v>53</v>
      </c>
      <c r="M42" s="13">
        <v>191</v>
      </c>
      <c r="N42" s="13">
        <v>20</v>
      </c>
      <c r="O42" s="51">
        <f t="shared" si="1"/>
        <v>77</v>
      </c>
      <c r="P42" s="51">
        <f t="shared" si="1"/>
        <v>33</v>
      </c>
      <c r="Q42" s="13">
        <v>63064</v>
      </c>
      <c r="R42" s="13">
        <v>53</v>
      </c>
      <c r="S42" s="24">
        <f t="shared" si="3"/>
        <v>2.2867880248636308</v>
      </c>
    </row>
    <row r="43" spans="1:19" s="6" customFormat="1" ht="23.25" customHeight="1" x14ac:dyDescent="0.2">
      <c r="A43" s="13" t="s">
        <v>65</v>
      </c>
      <c r="B43" s="13">
        <v>144181</v>
      </c>
      <c r="C43" s="51">
        <v>-32</v>
      </c>
      <c r="D43" s="52">
        <v>-2.2189246536397297E-2</v>
      </c>
      <c r="E43" s="13">
        <v>91</v>
      </c>
      <c r="F43" s="13">
        <v>1</v>
      </c>
      <c r="G43" s="13">
        <v>147</v>
      </c>
      <c r="H43" s="13">
        <v>2</v>
      </c>
      <c r="I43" s="51">
        <f t="shared" si="0"/>
        <v>-56</v>
      </c>
      <c r="J43" s="51">
        <f t="shared" si="0"/>
        <v>-1</v>
      </c>
      <c r="K43" s="13">
        <v>187</v>
      </c>
      <c r="L43" s="13">
        <v>42</v>
      </c>
      <c r="M43" s="13">
        <v>163</v>
      </c>
      <c r="N43" s="13">
        <v>6</v>
      </c>
      <c r="O43" s="51">
        <f t="shared" si="1"/>
        <v>24</v>
      </c>
      <c r="P43" s="51">
        <f t="shared" si="1"/>
        <v>36</v>
      </c>
      <c r="Q43" s="13">
        <v>63076</v>
      </c>
      <c r="R43" s="13">
        <v>12</v>
      </c>
      <c r="S43" s="24">
        <f t="shared" si="3"/>
        <v>2.2858297926311115</v>
      </c>
    </row>
    <row r="44" spans="1:19" s="6" customFormat="1" ht="23.25" customHeight="1" x14ac:dyDescent="0.2">
      <c r="A44" s="13" t="s">
        <v>70</v>
      </c>
      <c r="B44" s="13">
        <v>144081</v>
      </c>
      <c r="C44" s="51">
        <v>-120</v>
      </c>
      <c r="D44" s="52">
        <v>-8.3228719456793887E-2</v>
      </c>
      <c r="E44" s="13">
        <v>80</v>
      </c>
      <c r="F44" s="13">
        <v>0</v>
      </c>
      <c r="G44" s="13">
        <v>170</v>
      </c>
      <c r="H44" s="13">
        <v>1</v>
      </c>
      <c r="I44" s="51">
        <f t="shared" si="0"/>
        <v>-90</v>
      </c>
      <c r="J44" s="51">
        <f t="shared" si="0"/>
        <v>-1</v>
      </c>
      <c r="K44" s="13">
        <v>166</v>
      </c>
      <c r="L44" s="13">
        <v>42</v>
      </c>
      <c r="M44" s="13">
        <v>196</v>
      </c>
      <c r="N44" s="13">
        <v>32</v>
      </c>
      <c r="O44" s="51">
        <f t="shared" si="1"/>
        <v>-30</v>
      </c>
      <c r="P44" s="51">
        <f t="shared" si="1"/>
        <v>10</v>
      </c>
      <c r="Q44" s="13">
        <v>63045</v>
      </c>
      <c r="R44" s="13">
        <v>-31</v>
      </c>
      <c r="S44" s="24">
        <f t="shared" si="3"/>
        <v>2.2853675945753031</v>
      </c>
    </row>
    <row r="45" spans="1:19" s="6" customFormat="1" ht="23.25" customHeight="1" x14ac:dyDescent="0.2">
      <c r="A45" s="13" t="s">
        <v>67</v>
      </c>
      <c r="B45" s="13">
        <v>143970</v>
      </c>
      <c r="C45" s="51">
        <v>-111</v>
      </c>
      <c r="D45" s="52">
        <v>-7.7039998334270318E-2</v>
      </c>
      <c r="E45" s="13">
        <v>80</v>
      </c>
      <c r="F45" s="13">
        <v>0</v>
      </c>
      <c r="G45" s="13">
        <v>220</v>
      </c>
      <c r="H45" s="13">
        <v>1</v>
      </c>
      <c r="I45" s="51">
        <f t="shared" si="0"/>
        <v>-140</v>
      </c>
      <c r="J45" s="51">
        <f t="shared" si="0"/>
        <v>-1</v>
      </c>
      <c r="K45" s="13">
        <v>195</v>
      </c>
      <c r="L45" s="13">
        <v>23</v>
      </c>
      <c r="M45" s="13">
        <v>166</v>
      </c>
      <c r="N45" s="13">
        <v>9</v>
      </c>
      <c r="O45" s="51">
        <f t="shared" si="1"/>
        <v>29</v>
      </c>
      <c r="P45" s="51">
        <f t="shared" si="1"/>
        <v>14</v>
      </c>
      <c r="Q45" s="13">
        <v>62984</v>
      </c>
      <c r="R45" s="13">
        <v>-61</v>
      </c>
      <c r="S45" s="24">
        <f t="shared" si="3"/>
        <v>2.2858186206020576</v>
      </c>
    </row>
    <row r="46" spans="1:19" s="6" customFormat="1" ht="23.25" customHeight="1" x14ac:dyDescent="0.2">
      <c r="A46" s="13" t="s">
        <v>68</v>
      </c>
      <c r="B46" s="13">
        <v>143845</v>
      </c>
      <c r="C46" s="51">
        <v>-149</v>
      </c>
      <c r="D46" s="52">
        <v>-0.10349378342710286</v>
      </c>
      <c r="E46" s="13">
        <v>73</v>
      </c>
      <c r="F46" s="13">
        <v>1</v>
      </c>
      <c r="G46" s="13">
        <v>201</v>
      </c>
      <c r="H46" s="13">
        <v>0</v>
      </c>
      <c r="I46" s="51">
        <f>E46-G46</f>
        <v>-128</v>
      </c>
      <c r="J46" s="51">
        <f t="shared" si="0"/>
        <v>1</v>
      </c>
      <c r="K46" s="13">
        <v>199</v>
      </c>
      <c r="L46" s="13">
        <v>21</v>
      </c>
      <c r="M46" s="13">
        <v>220</v>
      </c>
      <c r="N46" s="13">
        <v>16</v>
      </c>
      <c r="O46" s="51">
        <f t="shared" si="1"/>
        <v>-21</v>
      </c>
      <c r="P46" s="51">
        <f t="shared" si="1"/>
        <v>5</v>
      </c>
      <c r="Q46" s="13">
        <v>62966</v>
      </c>
      <c r="R46" s="13">
        <v>-18</v>
      </c>
      <c r="S46" s="24">
        <f t="shared" si="3"/>
        <v>2.2844868659276436</v>
      </c>
    </row>
    <row r="47" spans="1:19" s="6" customFormat="1" ht="23.25" customHeight="1" x14ac:dyDescent="0.2">
      <c r="A47" s="13" t="s">
        <v>69</v>
      </c>
      <c r="B47" s="13">
        <v>143386</v>
      </c>
      <c r="C47" s="51">
        <v>-546</v>
      </c>
      <c r="D47" s="52">
        <v>-0.37957523723452324</v>
      </c>
      <c r="E47" s="13">
        <v>76</v>
      </c>
      <c r="F47" s="13">
        <v>0</v>
      </c>
      <c r="G47" s="13">
        <v>169</v>
      </c>
      <c r="H47" s="13">
        <v>2</v>
      </c>
      <c r="I47" s="51">
        <f t="shared" si="0"/>
        <v>-93</v>
      </c>
      <c r="J47" s="51">
        <f t="shared" si="0"/>
        <v>-2</v>
      </c>
      <c r="K47" s="13">
        <v>609</v>
      </c>
      <c r="L47" s="13">
        <v>34</v>
      </c>
      <c r="M47" s="13">
        <v>1062</v>
      </c>
      <c r="N47" s="13">
        <v>70</v>
      </c>
      <c r="O47" s="51">
        <f t="shared" si="1"/>
        <v>-453</v>
      </c>
      <c r="P47" s="51">
        <f t="shared" si="1"/>
        <v>-36</v>
      </c>
      <c r="Q47" s="13">
        <v>62945</v>
      </c>
      <c r="R47" s="13">
        <v>-21</v>
      </c>
      <c r="S47" s="24">
        <f t="shared" si="3"/>
        <v>2.2779569465406309</v>
      </c>
    </row>
    <row r="48" spans="1:19" s="6" customFormat="1" ht="23.25" customHeight="1" x14ac:dyDescent="0.2">
      <c r="A48" s="13" t="s">
        <v>58</v>
      </c>
      <c r="B48" s="13">
        <v>143488</v>
      </c>
      <c r="C48" s="51">
        <v>89</v>
      </c>
      <c r="D48" s="52">
        <v>6.2070216060145345E-2</v>
      </c>
      <c r="E48" s="13">
        <v>72</v>
      </c>
      <c r="F48" s="13">
        <v>1</v>
      </c>
      <c r="G48" s="13">
        <v>158</v>
      </c>
      <c r="H48" s="13">
        <v>1</v>
      </c>
      <c r="I48" s="51">
        <f t="shared" si="0"/>
        <v>-86</v>
      </c>
      <c r="J48" s="51">
        <f t="shared" si="0"/>
        <v>0</v>
      </c>
      <c r="K48" s="13">
        <v>499</v>
      </c>
      <c r="L48" s="13">
        <v>53</v>
      </c>
      <c r="M48" s="13">
        <v>324</v>
      </c>
      <c r="N48" s="13">
        <v>35</v>
      </c>
      <c r="O48" s="51">
        <f t="shared" si="1"/>
        <v>175</v>
      </c>
      <c r="P48" s="51">
        <f t="shared" si="1"/>
        <v>18</v>
      </c>
      <c r="Q48" s="13">
        <v>63210</v>
      </c>
      <c r="R48" s="13">
        <v>265</v>
      </c>
      <c r="S48" s="24">
        <f t="shared" si="3"/>
        <v>2.2700205663660813</v>
      </c>
    </row>
    <row r="49" spans="1:19" s="6" customFormat="1" ht="23.25" customHeight="1" x14ac:dyDescent="0.2">
      <c r="A49" s="13" t="s">
        <v>59</v>
      </c>
      <c r="B49" s="13">
        <v>143439</v>
      </c>
      <c r="C49" s="51">
        <v>-74</v>
      </c>
      <c r="D49" s="52">
        <v>-5.1572256913470123E-2</v>
      </c>
      <c r="E49" s="13">
        <v>87</v>
      </c>
      <c r="F49" s="13">
        <v>0</v>
      </c>
      <c r="G49" s="13">
        <v>141</v>
      </c>
      <c r="H49" s="13">
        <v>2</v>
      </c>
      <c r="I49" s="51">
        <f t="shared" si="0"/>
        <v>-54</v>
      </c>
      <c r="J49" s="51">
        <f t="shared" si="0"/>
        <v>-2</v>
      </c>
      <c r="K49" s="13">
        <v>215</v>
      </c>
      <c r="L49" s="13">
        <v>44</v>
      </c>
      <c r="M49" s="13">
        <v>235</v>
      </c>
      <c r="N49" s="13">
        <v>30</v>
      </c>
      <c r="O49" s="51">
        <f t="shared" si="1"/>
        <v>-20</v>
      </c>
      <c r="P49" s="51">
        <f t="shared" si="1"/>
        <v>14</v>
      </c>
      <c r="Q49" s="13">
        <v>63223</v>
      </c>
      <c r="R49" s="13">
        <v>13</v>
      </c>
      <c r="S49" s="24">
        <f t="shared" si="3"/>
        <v>2.2687787672207897</v>
      </c>
    </row>
    <row r="50" spans="1:19" s="6" customFormat="1" ht="23.25" customHeight="1" x14ac:dyDescent="0.2">
      <c r="A50" s="13" t="s">
        <v>60</v>
      </c>
      <c r="B50" s="13">
        <v>143348</v>
      </c>
      <c r="C50" s="51">
        <v>-115</v>
      </c>
      <c r="D50" s="52">
        <v>-8.0173453523797567E-2</v>
      </c>
      <c r="E50" s="13">
        <v>65</v>
      </c>
      <c r="F50" s="13">
        <v>0</v>
      </c>
      <c r="G50" s="13">
        <v>159</v>
      </c>
      <c r="H50" s="13">
        <v>2</v>
      </c>
      <c r="I50" s="51">
        <f t="shared" si="0"/>
        <v>-94</v>
      </c>
      <c r="J50" s="51">
        <f t="shared" si="0"/>
        <v>-2</v>
      </c>
      <c r="K50" s="13">
        <v>188</v>
      </c>
      <c r="L50" s="13">
        <v>33</v>
      </c>
      <c r="M50" s="13">
        <v>209</v>
      </c>
      <c r="N50" s="13">
        <v>17</v>
      </c>
      <c r="O50" s="51">
        <f t="shared" si="1"/>
        <v>-21</v>
      </c>
      <c r="P50" s="51">
        <f t="shared" si="1"/>
        <v>16</v>
      </c>
      <c r="Q50" s="13">
        <v>63244</v>
      </c>
      <c r="R50" s="13">
        <v>21</v>
      </c>
      <c r="S50" s="24">
        <f t="shared" si="3"/>
        <v>2.2665865536651699</v>
      </c>
    </row>
    <row r="51" spans="1:19" s="6" customFormat="1" ht="23.25" customHeight="1" x14ac:dyDescent="0.2">
      <c r="A51" s="13" t="s">
        <v>61</v>
      </c>
      <c r="B51" s="13">
        <v>143319</v>
      </c>
      <c r="C51" s="51">
        <v>-38</v>
      </c>
      <c r="D51" s="52">
        <v>-2.6508915366799675E-2</v>
      </c>
      <c r="E51" s="13">
        <v>86</v>
      </c>
      <c r="F51" s="13">
        <v>0</v>
      </c>
      <c r="G51" s="13">
        <v>125</v>
      </c>
      <c r="H51" s="13">
        <v>0</v>
      </c>
      <c r="I51" s="51">
        <f t="shared" si="0"/>
        <v>-39</v>
      </c>
      <c r="J51" s="51">
        <f t="shared" si="0"/>
        <v>0</v>
      </c>
      <c r="K51" s="13">
        <v>262</v>
      </c>
      <c r="L51" s="13">
        <v>43</v>
      </c>
      <c r="M51" s="13">
        <v>261</v>
      </c>
      <c r="N51" s="13">
        <v>23</v>
      </c>
      <c r="O51" s="51">
        <f t="shared" si="1"/>
        <v>1</v>
      </c>
      <c r="P51" s="51">
        <f t="shared" si="1"/>
        <v>20</v>
      </c>
      <c r="Q51" s="13">
        <v>63265</v>
      </c>
      <c r="R51" s="13">
        <v>21</v>
      </c>
      <c r="S51" s="24">
        <f t="shared" si="3"/>
        <v>2.2653758002054847</v>
      </c>
    </row>
    <row r="52" spans="1:19" s="6" customFormat="1" ht="23.25" customHeight="1" x14ac:dyDescent="0.2">
      <c r="A52" s="13" t="s">
        <v>62</v>
      </c>
      <c r="B52" s="13">
        <v>143333</v>
      </c>
      <c r="C52" s="51">
        <v>-22</v>
      </c>
      <c r="D52" s="52">
        <v>-1.5350372246526977E-2</v>
      </c>
      <c r="E52" s="13">
        <v>94</v>
      </c>
      <c r="F52" s="13">
        <v>0</v>
      </c>
      <c r="G52" s="13">
        <v>134</v>
      </c>
      <c r="H52" s="13">
        <v>1</v>
      </c>
      <c r="I52" s="51">
        <f t="shared" si="0"/>
        <v>-40</v>
      </c>
      <c r="J52" s="51">
        <f t="shared" si="0"/>
        <v>-1</v>
      </c>
      <c r="K52" s="13">
        <v>206</v>
      </c>
      <c r="L52" s="13">
        <v>39</v>
      </c>
      <c r="M52" s="13">
        <v>188</v>
      </c>
      <c r="N52" s="13">
        <v>16</v>
      </c>
      <c r="O52" s="51">
        <f t="shared" si="1"/>
        <v>18</v>
      </c>
      <c r="P52" s="51">
        <f t="shared" si="1"/>
        <v>23</v>
      </c>
      <c r="Q52" s="13">
        <v>63300</v>
      </c>
      <c r="R52" s="13">
        <v>35</v>
      </c>
      <c r="S52" s="24">
        <f t="shared" si="3"/>
        <v>2.26434439178515</v>
      </c>
    </row>
    <row r="53" spans="1:19" s="6" customFormat="1" ht="23.25" customHeight="1" x14ac:dyDescent="0.2">
      <c r="A53" s="13" t="s">
        <v>63</v>
      </c>
      <c r="B53" s="13">
        <v>143246</v>
      </c>
      <c r="C53" s="51">
        <v>-77</v>
      </c>
      <c r="D53" s="52">
        <v>-5.3721055165244572E-2</v>
      </c>
      <c r="E53" s="13">
        <v>99</v>
      </c>
      <c r="F53" s="13">
        <v>0</v>
      </c>
      <c r="G53" s="13">
        <v>147</v>
      </c>
      <c r="H53" s="13">
        <v>0</v>
      </c>
      <c r="I53" s="51">
        <f t="shared" si="0"/>
        <v>-48</v>
      </c>
      <c r="J53" s="51">
        <f t="shared" si="0"/>
        <v>0</v>
      </c>
      <c r="K53" s="13">
        <v>203</v>
      </c>
      <c r="L53" s="13">
        <v>35</v>
      </c>
      <c r="M53" s="13">
        <v>232</v>
      </c>
      <c r="N53" s="13">
        <v>14</v>
      </c>
      <c r="O53" s="51">
        <f t="shared" si="1"/>
        <v>-29</v>
      </c>
      <c r="P53" s="51">
        <f t="shared" si="1"/>
        <v>21</v>
      </c>
      <c r="Q53" s="13">
        <v>63322</v>
      </c>
      <c r="R53" s="13">
        <v>22</v>
      </c>
      <c r="S53" s="24">
        <f t="shared" si="3"/>
        <v>2.2621837591990146</v>
      </c>
    </row>
    <row r="54" spans="1:19" s="6" customFormat="1" ht="23.25" customHeight="1" x14ac:dyDescent="0.2">
      <c r="A54" s="13" t="s">
        <v>64</v>
      </c>
      <c r="B54" s="13">
        <v>143240</v>
      </c>
      <c r="C54" s="51">
        <v>-48</v>
      </c>
      <c r="D54" s="52">
        <v>-3.3508789076134762E-2</v>
      </c>
      <c r="E54" s="13">
        <v>71</v>
      </c>
      <c r="F54" s="13">
        <v>0</v>
      </c>
      <c r="G54" s="13">
        <v>179</v>
      </c>
      <c r="H54" s="13">
        <v>0</v>
      </c>
      <c r="I54" s="51">
        <f t="shared" si="0"/>
        <v>-108</v>
      </c>
      <c r="J54" s="51">
        <f t="shared" si="0"/>
        <v>0</v>
      </c>
      <c r="K54" s="13">
        <v>283</v>
      </c>
      <c r="L54" s="13">
        <v>96</v>
      </c>
      <c r="M54" s="13">
        <v>223</v>
      </c>
      <c r="N54" s="13">
        <v>42</v>
      </c>
      <c r="O54" s="51">
        <f t="shared" si="1"/>
        <v>60</v>
      </c>
      <c r="P54" s="51">
        <f t="shared" si="1"/>
        <v>54</v>
      </c>
      <c r="Q54" s="13">
        <v>63357</v>
      </c>
      <c r="R54" s="13">
        <v>35</v>
      </c>
      <c r="S54" s="24">
        <f t="shared" si="3"/>
        <v>2.2608393705510048</v>
      </c>
    </row>
    <row r="55" spans="1:19" s="6" customFormat="1" ht="23.25" customHeight="1" x14ac:dyDescent="0.2">
      <c r="A55" s="13" t="s">
        <v>65</v>
      </c>
      <c r="B55" s="13">
        <v>143215</v>
      </c>
      <c r="C55" s="51">
        <v>-63</v>
      </c>
      <c r="D55" s="52">
        <v>-4.3982127897235407E-2</v>
      </c>
      <c r="E55" s="13">
        <v>80</v>
      </c>
      <c r="F55" s="13">
        <v>0</v>
      </c>
      <c r="G55" s="13">
        <v>148</v>
      </c>
      <c r="H55" s="13">
        <v>0</v>
      </c>
      <c r="I55" s="51">
        <f t="shared" si="0"/>
        <v>-68</v>
      </c>
      <c r="J55" s="51">
        <f t="shared" si="0"/>
        <v>0</v>
      </c>
      <c r="K55" s="13">
        <v>173</v>
      </c>
      <c r="L55" s="13">
        <v>28</v>
      </c>
      <c r="M55" s="13">
        <v>168</v>
      </c>
      <c r="N55" s="13">
        <v>31</v>
      </c>
      <c r="O55" s="51">
        <f t="shared" si="1"/>
        <v>5</v>
      </c>
      <c r="P55" s="51">
        <f t="shared" si="1"/>
        <v>-3</v>
      </c>
      <c r="Q55" s="13">
        <v>63367</v>
      </c>
      <c r="R55" s="13">
        <v>10</v>
      </c>
      <c r="S55" s="24">
        <f t="shared" si="3"/>
        <v>2.260088058453138</v>
      </c>
    </row>
    <row r="56" spans="1:19" s="6" customFormat="1" ht="23.25" customHeight="1" x14ac:dyDescent="0.2">
      <c r="A56" s="13" t="s">
        <v>71</v>
      </c>
      <c r="B56" s="13">
        <v>143118</v>
      </c>
      <c r="C56" s="51">
        <v>-108</v>
      </c>
      <c r="D56" s="52">
        <v>-7.5411095206507697E-2</v>
      </c>
      <c r="E56" s="13">
        <v>83</v>
      </c>
      <c r="F56" s="13">
        <v>2</v>
      </c>
      <c r="G56" s="13">
        <v>172</v>
      </c>
      <c r="H56" s="13">
        <v>2</v>
      </c>
      <c r="I56" s="51">
        <f t="shared" si="0"/>
        <v>-89</v>
      </c>
      <c r="J56" s="51">
        <f t="shared" si="0"/>
        <v>0</v>
      </c>
      <c r="K56" s="13">
        <v>179</v>
      </c>
      <c r="L56" s="13">
        <v>31</v>
      </c>
      <c r="M56" s="13">
        <v>198</v>
      </c>
      <c r="N56" s="13">
        <v>31</v>
      </c>
      <c r="O56" s="51">
        <f t="shared" si="1"/>
        <v>-19</v>
      </c>
      <c r="P56" s="51">
        <f t="shared" si="1"/>
        <v>0</v>
      </c>
      <c r="Q56" s="13">
        <v>63340</v>
      </c>
      <c r="R56" s="13">
        <v>-27</v>
      </c>
      <c r="S56" s="24">
        <f t="shared" si="3"/>
        <v>2.2595200505209978</v>
      </c>
    </row>
    <row r="57" spans="1:19" s="6" customFormat="1" ht="23.25" customHeight="1" x14ac:dyDescent="0.2">
      <c r="A57" s="13" t="s">
        <v>67</v>
      </c>
      <c r="B57" s="13">
        <v>143020</v>
      </c>
      <c r="C57" s="51">
        <v>-126</v>
      </c>
      <c r="D57" s="52">
        <v>-8.8039240347126152E-2</v>
      </c>
      <c r="E57" s="13">
        <v>77</v>
      </c>
      <c r="F57" s="13">
        <v>0</v>
      </c>
      <c r="G57" s="13">
        <v>207</v>
      </c>
      <c r="H57" s="13">
        <v>2</v>
      </c>
      <c r="I57" s="51">
        <f t="shared" si="0"/>
        <v>-130</v>
      </c>
      <c r="J57" s="51">
        <f t="shared" si="0"/>
        <v>-2</v>
      </c>
      <c r="K57" s="13">
        <v>209</v>
      </c>
      <c r="L57" s="13">
        <v>39</v>
      </c>
      <c r="M57" s="13">
        <v>205</v>
      </c>
      <c r="N57" s="13">
        <v>26</v>
      </c>
      <c r="O57" s="51">
        <f>K57-M57</f>
        <v>4</v>
      </c>
      <c r="P57" s="51">
        <f t="shared" si="1"/>
        <v>13</v>
      </c>
      <c r="Q57" s="13">
        <v>63325</v>
      </c>
      <c r="R57" s="13">
        <v>-15</v>
      </c>
      <c r="S57" s="24">
        <f t="shared" si="3"/>
        <v>2.2585076983813659</v>
      </c>
    </row>
    <row r="58" spans="1:19" s="6" customFormat="1" ht="23.25" customHeight="1" x14ac:dyDescent="0.2">
      <c r="A58" s="13" t="s">
        <v>68</v>
      </c>
      <c r="B58" s="13">
        <v>142946</v>
      </c>
      <c r="C58" s="51">
        <v>-116</v>
      </c>
      <c r="D58" s="52">
        <v>-8.1107537407355615E-2</v>
      </c>
      <c r="E58" s="13">
        <v>76</v>
      </c>
      <c r="F58" s="13">
        <v>0</v>
      </c>
      <c r="G58" s="13">
        <v>157</v>
      </c>
      <c r="H58" s="13">
        <v>0</v>
      </c>
      <c r="I58" s="51">
        <f t="shared" si="0"/>
        <v>-81</v>
      </c>
      <c r="J58" s="51">
        <f t="shared" si="0"/>
        <v>0</v>
      </c>
      <c r="K58" s="13">
        <v>211</v>
      </c>
      <c r="L58" s="13">
        <v>42</v>
      </c>
      <c r="M58" s="13">
        <v>246</v>
      </c>
      <c r="N58" s="13">
        <v>24</v>
      </c>
      <c r="O58" s="51">
        <f t="shared" si="1"/>
        <v>-35</v>
      </c>
      <c r="P58" s="51">
        <f t="shared" si="1"/>
        <v>18</v>
      </c>
      <c r="Q58" s="13">
        <v>63310</v>
      </c>
      <c r="R58" s="13">
        <v>-15</v>
      </c>
      <c r="S58" s="24">
        <f t="shared" si="3"/>
        <v>2.2578739535618384</v>
      </c>
    </row>
    <row r="59" spans="1:19" s="6" customFormat="1" ht="23.25" customHeight="1" x14ac:dyDescent="0.2">
      <c r="A59" s="13" t="s">
        <v>69</v>
      </c>
      <c r="B59" s="13">
        <v>142452</v>
      </c>
      <c r="C59" s="51">
        <v>-523</v>
      </c>
      <c r="D59" s="52">
        <v>-0.36587242735018816</v>
      </c>
      <c r="E59" s="13">
        <v>82</v>
      </c>
      <c r="F59" s="13">
        <v>1</v>
      </c>
      <c r="G59" s="13">
        <v>189</v>
      </c>
      <c r="H59" s="13">
        <v>0</v>
      </c>
      <c r="I59" s="51">
        <f t="shared" si="0"/>
        <v>-107</v>
      </c>
      <c r="J59" s="51">
        <f t="shared" si="0"/>
        <v>1</v>
      </c>
      <c r="K59" s="13">
        <v>673</v>
      </c>
      <c r="L59" s="13">
        <v>57</v>
      </c>
      <c r="M59" s="13">
        <v>1089</v>
      </c>
      <c r="N59" s="13">
        <v>86</v>
      </c>
      <c r="O59" s="51">
        <f t="shared" si="1"/>
        <v>-416</v>
      </c>
      <c r="P59" s="51">
        <f t="shared" si="1"/>
        <v>-29</v>
      </c>
      <c r="Q59" s="13">
        <v>63244</v>
      </c>
      <c r="R59" s="13">
        <v>-66</v>
      </c>
      <c r="S59" s="24">
        <f t="shared" si="3"/>
        <v>2.2524192018215166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36</v>
      </c>
      <c r="B3" s="4"/>
      <c r="Q3" s="4"/>
      <c r="R3" s="4"/>
      <c r="S3" s="8" t="s">
        <v>3</v>
      </c>
    </row>
    <row r="4" spans="1:19" ht="24" customHeight="1" x14ac:dyDescent="0.2">
      <c r="A4" s="121" t="s">
        <v>13</v>
      </c>
      <c r="B4" s="50" t="s">
        <v>0</v>
      </c>
      <c r="C4" s="122" t="s">
        <v>72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  <c r="Q4" s="125" t="s">
        <v>1</v>
      </c>
      <c r="R4" s="126"/>
      <c r="S4" s="127" t="s">
        <v>2</v>
      </c>
    </row>
    <row r="5" spans="1:19" ht="24" customHeight="1" x14ac:dyDescent="0.2">
      <c r="A5" s="80"/>
      <c r="B5" s="28"/>
      <c r="C5" s="117" t="s">
        <v>6</v>
      </c>
      <c r="D5" s="119"/>
      <c r="E5" s="117" t="s">
        <v>7</v>
      </c>
      <c r="F5" s="118"/>
      <c r="G5" s="118"/>
      <c r="H5" s="118"/>
      <c r="I5" s="118"/>
      <c r="J5" s="119"/>
      <c r="K5" s="117" t="s">
        <v>8</v>
      </c>
      <c r="L5" s="118"/>
      <c r="M5" s="118"/>
      <c r="N5" s="118"/>
      <c r="O5" s="118"/>
      <c r="P5" s="119"/>
      <c r="Q5" s="15"/>
      <c r="R5" s="20"/>
      <c r="S5" s="82"/>
    </row>
    <row r="6" spans="1:19" ht="24" customHeight="1" x14ac:dyDescent="0.2">
      <c r="A6" s="80"/>
      <c r="B6" s="120" t="s">
        <v>4</v>
      </c>
      <c r="C6" s="130" t="s">
        <v>9</v>
      </c>
      <c r="D6" s="130" t="s">
        <v>10</v>
      </c>
      <c r="E6" s="131" t="s">
        <v>11</v>
      </c>
      <c r="F6" s="132"/>
      <c r="G6" s="131" t="s">
        <v>16</v>
      </c>
      <c r="H6" s="132"/>
      <c r="I6" s="131" t="s">
        <v>17</v>
      </c>
      <c r="J6" s="132"/>
      <c r="K6" s="128" t="s">
        <v>73</v>
      </c>
      <c r="L6" s="46"/>
      <c r="M6" s="128" t="s">
        <v>74</v>
      </c>
      <c r="N6" s="46"/>
      <c r="O6" s="131" t="s">
        <v>12</v>
      </c>
      <c r="P6" s="132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129" t="s">
        <v>75</v>
      </c>
      <c r="G7" s="22"/>
      <c r="H7" s="129" t="s">
        <v>75</v>
      </c>
      <c r="I7" s="22"/>
      <c r="J7" s="129" t="s">
        <v>75</v>
      </c>
      <c r="K7" s="64"/>
      <c r="L7" s="129" t="s">
        <v>75</v>
      </c>
      <c r="M7" s="64"/>
      <c r="N7" s="129" t="s">
        <v>75</v>
      </c>
      <c r="O7" s="22"/>
      <c r="P7" s="129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49044</v>
      </c>
      <c r="C15" s="51">
        <v>-338</v>
      </c>
      <c r="D15" s="52">
        <v>-0.68462629127000207</v>
      </c>
      <c r="E15" s="13">
        <v>370</v>
      </c>
      <c r="F15" s="13">
        <v>2</v>
      </c>
      <c r="G15" s="13">
        <v>679</v>
      </c>
      <c r="H15" s="13">
        <v>0</v>
      </c>
      <c r="I15" s="51">
        <f t="shared" ref="I15:J59" si="0">E15-G15</f>
        <v>-309</v>
      </c>
      <c r="J15" s="51">
        <f t="shared" si="0"/>
        <v>2</v>
      </c>
      <c r="K15" s="13">
        <v>720</v>
      </c>
      <c r="L15" s="13">
        <v>42</v>
      </c>
      <c r="M15" s="13">
        <v>749</v>
      </c>
      <c r="N15" s="13">
        <v>46</v>
      </c>
      <c r="O15" s="51">
        <f t="shared" ref="O15:P59" si="1">K15-M15</f>
        <v>-29</v>
      </c>
      <c r="P15" s="51">
        <f t="shared" si="1"/>
        <v>-4</v>
      </c>
      <c r="Q15" s="13">
        <v>18548</v>
      </c>
      <c r="R15" s="13" t="s">
        <v>43</v>
      </c>
      <c r="S15" s="24">
        <f t="shared" ref="S15:S21" si="2">B15/Q15</f>
        <v>2.6441664869527712</v>
      </c>
    </row>
    <row r="16" spans="1:19" ht="24" customHeight="1" x14ac:dyDescent="0.2">
      <c r="A16" s="26" t="s">
        <v>51</v>
      </c>
      <c r="B16" s="13">
        <v>46485</v>
      </c>
      <c r="C16" s="51">
        <v>-436</v>
      </c>
      <c r="D16" s="52">
        <v>-0.92783724542997592</v>
      </c>
      <c r="E16" s="13">
        <v>336</v>
      </c>
      <c r="F16" s="13">
        <v>1</v>
      </c>
      <c r="G16" s="13">
        <v>636</v>
      </c>
      <c r="H16" s="13">
        <v>1</v>
      </c>
      <c r="I16" s="51">
        <f t="shared" si="0"/>
        <v>-300</v>
      </c>
      <c r="J16" s="51">
        <f t="shared" si="0"/>
        <v>0</v>
      </c>
      <c r="K16" s="13">
        <v>584</v>
      </c>
      <c r="L16" s="13">
        <v>94</v>
      </c>
      <c r="M16" s="13">
        <v>720</v>
      </c>
      <c r="N16" s="13">
        <v>68</v>
      </c>
      <c r="O16" s="51">
        <f t="shared" si="1"/>
        <v>-136</v>
      </c>
      <c r="P16" s="51">
        <f t="shared" si="1"/>
        <v>26</v>
      </c>
      <c r="Q16" s="13">
        <v>18309</v>
      </c>
      <c r="R16" s="13" t="s">
        <v>43</v>
      </c>
      <c r="S16" s="24">
        <f t="shared" si="2"/>
        <v>2.5389152875634933</v>
      </c>
    </row>
    <row r="17" spans="1:19" ht="24" customHeight="1" x14ac:dyDescent="0.2">
      <c r="A17" s="26" t="s">
        <v>52</v>
      </c>
      <c r="B17" s="13">
        <v>45833</v>
      </c>
      <c r="C17" s="51">
        <v>-476</v>
      </c>
      <c r="D17" s="52">
        <v>-1.0239862321178874</v>
      </c>
      <c r="E17" s="13">
        <v>304</v>
      </c>
      <c r="F17" s="13">
        <v>2</v>
      </c>
      <c r="G17" s="13">
        <v>681</v>
      </c>
      <c r="H17" s="13">
        <v>2</v>
      </c>
      <c r="I17" s="51">
        <f t="shared" si="0"/>
        <v>-377</v>
      </c>
      <c r="J17" s="51">
        <f t="shared" si="0"/>
        <v>0</v>
      </c>
      <c r="K17" s="13">
        <v>617</v>
      </c>
      <c r="L17" s="13">
        <v>35</v>
      </c>
      <c r="M17" s="13">
        <v>716</v>
      </c>
      <c r="N17" s="13">
        <v>92</v>
      </c>
      <c r="O17" s="51">
        <f t="shared" si="1"/>
        <v>-99</v>
      </c>
      <c r="P17" s="51">
        <f t="shared" si="1"/>
        <v>-57</v>
      </c>
      <c r="Q17" s="13">
        <v>17906</v>
      </c>
      <c r="R17" s="13" t="s">
        <v>43</v>
      </c>
      <c r="S17" s="24">
        <f t="shared" si="2"/>
        <v>2.5596448117949291</v>
      </c>
    </row>
    <row r="18" spans="1:19" ht="24" customHeight="1" x14ac:dyDescent="0.2">
      <c r="A18" s="26" t="s">
        <v>53</v>
      </c>
      <c r="B18" s="13">
        <v>45232</v>
      </c>
      <c r="C18" s="51">
        <v>-517</v>
      </c>
      <c r="D18" s="52">
        <v>-1.1280082036960268</v>
      </c>
      <c r="E18" s="13">
        <v>301</v>
      </c>
      <c r="F18" s="13">
        <v>0</v>
      </c>
      <c r="G18" s="13">
        <v>743</v>
      </c>
      <c r="H18" s="13">
        <v>1</v>
      </c>
      <c r="I18" s="51">
        <f t="shared" si="0"/>
        <v>-442</v>
      </c>
      <c r="J18" s="51">
        <f t="shared" si="0"/>
        <v>-1</v>
      </c>
      <c r="K18" s="13">
        <v>664</v>
      </c>
      <c r="L18" s="13">
        <v>90</v>
      </c>
      <c r="M18" s="13">
        <v>739</v>
      </c>
      <c r="N18" s="13">
        <v>68</v>
      </c>
      <c r="O18" s="51">
        <f t="shared" si="1"/>
        <v>-75</v>
      </c>
      <c r="P18" s="51">
        <f t="shared" si="1"/>
        <v>22</v>
      </c>
      <c r="Q18" s="13">
        <v>17930</v>
      </c>
      <c r="R18" s="13" t="s">
        <v>43</v>
      </c>
      <c r="S18" s="24">
        <f t="shared" si="2"/>
        <v>2.5226993865030676</v>
      </c>
    </row>
    <row r="19" spans="1:19" ht="24" customHeight="1" x14ac:dyDescent="0.2">
      <c r="A19" s="26" t="s">
        <v>54</v>
      </c>
      <c r="B19" s="13">
        <v>44485</v>
      </c>
      <c r="C19" s="51">
        <v>-658</v>
      </c>
      <c r="D19" s="52">
        <v>-1.4547223204810753</v>
      </c>
      <c r="E19" s="13">
        <v>280</v>
      </c>
      <c r="F19" s="13">
        <v>0</v>
      </c>
      <c r="G19" s="13">
        <v>759</v>
      </c>
      <c r="H19" s="13">
        <v>0</v>
      </c>
      <c r="I19" s="51">
        <f t="shared" si="0"/>
        <v>-479</v>
      </c>
      <c r="J19" s="51">
        <f t="shared" si="0"/>
        <v>0</v>
      </c>
      <c r="K19" s="13">
        <v>662</v>
      </c>
      <c r="L19" s="13">
        <v>63</v>
      </c>
      <c r="M19" s="13">
        <v>841</v>
      </c>
      <c r="N19" s="13">
        <v>80</v>
      </c>
      <c r="O19" s="51">
        <f t="shared" si="1"/>
        <v>-179</v>
      </c>
      <c r="P19" s="51">
        <f t="shared" si="1"/>
        <v>-17</v>
      </c>
      <c r="Q19" s="13">
        <v>17800</v>
      </c>
      <c r="R19" s="13" t="s">
        <v>43</v>
      </c>
      <c r="S19" s="24">
        <f t="shared" si="2"/>
        <v>2.4991573033707866</v>
      </c>
    </row>
    <row r="20" spans="1:19" ht="24" customHeight="1" x14ac:dyDescent="0.2">
      <c r="A20" s="26" t="s">
        <v>55</v>
      </c>
      <c r="B20" s="13">
        <v>43833</v>
      </c>
      <c r="C20" s="51">
        <v>-671</v>
      </c>
      <c r="D20" s="52">
        <v>-1.508373609081713</v>
      </c>
      <c r="E20" s="13">
        <v>253</v>
      </c>
      <c r="F20" s="13">
        <v>1</v>
      </c>
      <c r="G20" s="13">
        <v>731</v>
      </c>
      <c r="H20" s="13">
        <v>1</v>
      </c>
      <c r="I20" s="51">
        <f t="shared" si="0"/>
        <v>-478</v>
      </c>
      <c r="J20" s="51">
        <f t="shared" si="0"/>
        <v>0</v>
      </c>
      <c r="K20" s="13">
        <v>583</v>
      </c>
      <c r="L20" s="13">
        <v>106</v>
      </c>
      <c r="M20" s="13">
        <v>776</v>
      </c>
      <c r="N20" s="13">
        <v>76</v>
      </c>
      <c r="O20" s="51">
        <f t="shared" si="1"/>
        <v>-193</v>
      </c>
      <c r="P20" s="51">
        <f t="shared" si="1"/>
        <v>30</v>
      </c>
      <c r="Q20" s="13">
        <v>17775</v>
      </c>
      <c r="R20" s="13" t="s">
        <v>43</v>
      </c>
      <c r="S20" s="24">
        <f t="shared" si="2"/>
        <v>2.4659915611814345</v>
      </c>
    </row>
    <row r="21" spans="1:19" ht="24" customHeight="1" x14ac:dyDescent="0.2">
      <c r="A21" s="25" t="s">
        <v>56</v>
      </c>
      <c r="B21" s="13">
        <v>43251</v>
      </c>
      <c r="C21" s="51">
        <v>-554</v>
      </c>
      <c r="D21" s="52">
        <v>-1.263887938311318</v>
      </c>
      <c r="E21" s="13">
        <v>213</v>
      </c>
      <c r="F21" s="13">
        <v>0</v>
      </c>
      <c r="G21" s="13">
        <v>688</v>
      </c>
      <c r="H21" s="13">
        <v>1</v>
      </c>
      <c r="I21" s="51">
        <f t="shared" si="0"/>
        <v>-475</v>
      </c>
      <c r="J21" s="51">
        <f t="shared" si="0"/>
        <v>-1</v>
      </c>
      <c r="K21" s="13">
        <v>652</v>
      </c>
      <c r="L21" s="13">
        <v>134</v>
      </c>
      <c r="M21" s="13">
        <v>731</v>
      </c>
      <c r="N21" s="13">
        <v>70</v>
      </c>
      <c r="O21" s="51">
        <f t="shared" si="1"/>
        <v>-79</v>
      </c>
      <c r="P21" s="51">
        <f t="shared" si="1"/>
        <v>64</v>
      </c>
      <c r="Q21" s="13">
        <v>18182</v>
      </c>
      <c r="R21" s="13" t="s">
        <v>43</v>
      </c>
      <c r="S21" s="24">
        <f t="shared" si="2"/>
        <v>2.378781212187878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44790</v>
      </c>
      <c r="C23" s="51">
        <v>-112</v>
      </c>
      <c r="D23" s="52">
        <v>-0.24923227557968755</v>
      </c>
      <c r="E23" s="13">
        <v>28</v>
      </c>
      <c r="F23" s="13">
        <v>0</v>
      </c>
      <c r="G23" s="13">
        <v>49</v>
      </c>
      <c r="H23" s="13">
        <v>0</v>
      </c>
      <c r="I23" s="51">
        <f t="shared" si="0"/>
        <v>-21</v>
      </c>
      <c r="J23" s="51">
        <f t="shared" si="0"/>
        <v>0</v>
      </c>
      <c r="K23" s="13">
        <v>131</v>
      </c>
      <c r="L23" s="13">
        <v>5</v>
      </c>
      <c r="M23" s="13">
        <v>222</v>
      </c>
      <c r="N23" s="13">
        <v>9</v>
      </c>
      <c r="O23" s="51">
        <f t="shared" si="1"/>
        <v>-91</v>
      </c>
      <c r="P23" s="51">
        <f t="shared" si="1"/>
        <v>-4</v>
      </c>
      <c r="Q23" s="13">
        <v>17818</v>
      </c>
      <c r="R23" s="13">
        <v>12</v>
      </c>
      <c r="S23" s="24">
        <f t="shared" ref="S23:S59" si="3">B23/Q23</f>
        <v>2.5137501403075539</v>
      </c>
    </row>
    <row r="24" spans="1:19" s="6" customFormat="1" ht="23.25" customHeight="1" x14ac:dyDescent="0.2">
      <c r="A24" s="13" t="s">
        <v>58</v>
      </c>
      <c r="B24" s="13">
        <v>44726</v>
      </c>
      <c r="C24" s="51">
        <v>-68</v>
      </c>
      <c r="D24" s="52">
        <v>-0.15181960258986382</v>
      </c>
      <c r="E24" s="13">
        <v>21</v>
      </c>
      <c r="F24" s="13">
        <v>0</v>
      </c>
      <c r="G24" s="13">
        <v>60</v>
      </c>
      <c r="H24" s="13">
        <v>0</v>
      </c>
      <c r="I24" s="51">
        <f t="shared" si="0"/>
        <v>-39</v>
      </c>
      <c r="J24" s="51">
        <f t="shared" si="0"/>
        <v>0</v>
      </c>
      <c r="K24" s="13">
        <v>101</v>
      </c>
      <c r="L24" s="13">
        <v>4</v>
      </c>
      <c r="M24" s="13">
        <v>130</v>
      </c>
      <c r="N24" s="13">
        <v>6</v>
      </c>
      <c r="O24" s="51">
        <f t="shared" si="1"/>
        <v>-29</v>
      </c>
      <c r="P24" s="51">
        <f t="shared" si="1"/>
        <v>-2</v>
      </c>
      <c r="Q24" s="13">
        <v>17838</v>
      </c>
      <c r="R24" s="13">
        <v>20</v>
      </c>
      <c r="S24" s="24">
        <f t="shared" si="3"/>
        <v>2.507343872631461</v>
      </c>
    </row>
    <row r="25" spans="1:19" s="6" customFormat="1" ht="23.25" customHeight="1" x14ac:dyDescent="0.2">
      <c r="A25" s="13" t="s">
        <v>59</v>
      </c>
      <c r="B25" s="13">
        <v>44678</v>
      </c>
      <c r="C25" s="51">
        <v>-40</v>
      </c>
      <c r="D25" s="52">
        <v>-8.9433439162903014E-2</v>
      </c>
      <c r="E25" s="13">
        <v>25</v>
      </c>
      <c r="F25" s="13">
        <v>0</v>
      </c>
      <c r="G25" s="13">
        <v>65</v>
      </c>
      <c r="H25" s="13">
        <v>0</v>
      </c>
      <c r="I25" s="51">
        <f t="shared" si="0"/>
        <v>-40</v>
      </c>
      <c r="J25" s="51">
        <f t="shared" si="0"/>
        <v>0</v>
      </c>
      <c r="K25" s="13">
        <v>51</v>
      </c>
      <c r="L25" s="13">
        <v>1</v>
      </c>
      <c r="M25" s="13">
        <v>51</v>
      </c>
      <c r="N25" s="13">
        <v>5</v>
      </c>
      <c r="O25" s="51">
        <f t="shared" si="1"/>
        <v>0</v>
      </c>
      <c r="P25" s="51">
        <f t="shared" si="1"/>
        <v>-4</v>
      </c>
      <c r="Q25" s="13">
        <v>17818</v>
      </c>
      <c r="R25" s="13">
        <v>-20</v>
      </c>
      <c r="S25" s="24">
        <f t="shared" si="3"/>
        <v>2.5074643618812438</v>
      </c>
    </row>
    <row r="26" spans="1:19" s="6" customFormat="1" ht="23.25" customHeight="1" x14ac:dyDescent="0.2">
      <c r="A26" s="13" t="s">
        <v>60</v>
      </c>
      <c r="B26" s="13">
        <v>44645</v>
      </c>
      <c r="C26" s="51">
        <v>-49</v>
      </c>
      <c r="D26" s="52">
        <v>-0.10967366489099781</v>
      </c>
      <c r="E26" s="13">
        <v>23</v>
      </c>
      <c r="F26" s="13">
        <v>0</v>
      </c>
      <c r="G26" s="13">
        <v>58</v>
      </c>
      <c r="H26" s="13">
        <v>0</v>
      </c>
      <c r="I26" s="51">
        <f t="shared" si="0"/>
        <v>-35</v>
      </c>
      <c r="J26" s="51">
        <f t="shared" si="0"/>
        <v>0</v>
      </c>
      <c r="K26" s="13">
        <v>28</v>
      </c>
      <c r="L26" s="13">
        <v>3</v>
      </c>
      <c r="M26" s="13">
        <v>42</v>
      </c>
      <c r="N26" s="13">
        <v>4</v>
      </c>
      <c r="O26" s="51">
        <f t="shared" si="1"/>
        <v>-14</v>
      </c>
      <c r="P26" s="51">
        <f t="shared" si="1"/>
        <v>-1</v>
      </c>
      <c r="Q26" s="13">
        <v>17810</v>
      </c>
      <c r="R26" s="13">
        <v>-8</v>
      </c>
      <c r="S26" s="24">
        <f t="shared" si="3"/>
        <v>2.5067377877596857</v>
      </c>
    </row>
    <row r="27" spans="1:19" s="6" customFormat="1" ht="23.25" customHeight="1" x14ac:dyDescent="0.2">
      <c r="A27" s="13" t="s">
        <v>61</v>
      </c>
      <c r="B27" s="13">
        <v>44602</v>
      </c>
      <c r="C27" s="51">
        <v>-47</v>
      </c>
      <c r="D27" s="52">
        <v>-0.10527494680255348</v>
      </c>
      <c r="E27" s="13">
        <v>21</v>
      </c>
      <c r="F27" s="13">
        <v>0</v>
      </c>
      <c r="G27" s="13">
        <v>69</v>
      </c>
      <c r="H27" s="13">
        <v>0</v>
      </c>
      <c r="I27" s="51">
        <f t="shared" si="0"/>
        <v>-48</v>
      </c>
      <c r="J27" s="51">
        <f t="shared" si="0"/>
        <v>0</v>
      </c>
      <c r="K27" s="13">
        <v>63</v>
      </c>
      <c r="L27" s="13">
        <v>10</v>
      </c>
      <c r="M27" s="13">
        <v>62</v>
      </c>
      <c r="N27" s="13">
        <v>7</v>
      </c>
      <c r="O27" s="51">
        <f t="shared" si="1"/>
        <v>1</v>
      </c>
      <c r="P27" s="51">
        <f t="shared" si="1"/>
        <v>3</v>
      </c>
      <c r="Q27" s="13">
        <v>17809</v>
      </c>
      <c r="R27" s="13">
        <v>-1</v>
      </c>
      <c r="S27" s="24">
        <f t="shared" si="3"/>
        <v>2.5044640350384637</v>
      </c>
    </row>
    <row r="28" spans="1:19" s="6" customFormat="1" ht="23.25" customHeight="1" x14ac:dyDescent="0.2">
      <c r="A28" s="13" t="s">
        <v>62</v>
      </c>
      <c r="B28" s="13">
        <v>44547</v>
      </c>
      <c r="C28" s="51">
        <v>-50</v>
      </c>
      <c r="D28" s="52">
        <v>-0.11210259629613022</v>
      </c>
      <c r="E28" s="13">
        <v>30</v>
      </c>
      <c r="F28" s="13">
        <v>0</v>
      </c>
      <c r="G28" s="13">
        <v>52</v>
      </c>
      <c r="H28" s="13">
        <v>0</v>
      </c>
      <c r="I28" s="51">
        <f t="shared" si="0"/>
        <v>-22</v>
      </c>
      <c r="J28" s="51">
        <f t="shared" si="0"/>
        <v>0</v>
      </c>
      <c r="K28" s="13">
        <v>33</v>
      </c>
      <c r="L28" s="13">
        <v>14</v>
      </c>
      <c r="M28" s="13">
        <v>61</v>
      </c>
      <c r="N28" s="13">
        <v>5</v>
      </c>
      <c r="O28" s="51">
        <f t="shared" si="1"/>
        <v>-28</v>
      </c>
      <c r="P28" s="51">
        <f t="shared" si="1"/>
        <v>9</v>
      </c>
      <c r="Q28" s="13">
        <v>17799</v>
      </c>
      <c r="R28" s="13">
        <v>-10</v>
      </c>
      <c r="S28" s="24">
        <f t="shared" si="3"/>
        <v>2.5027810551154559</v>
      </c>
    </row>
    <row r="29" spans="1:19" s="6" customFormat="1" ht="23.25" customHeight="1" x14ac:dyDescent="0.2">
      <c r="A29" s="13" t="s">
        <v>63</v>
      </c>
      <c r="B29" s="13">
        <v>44485</v>
      </c>
      <c r="C29" s="51">
        <v>-58</v>
      </c>
      <c r="D29" s="52">
        <v>-0.13019956450490494</v>
      </c>
      <c r="E29" s="13">
        <v>18</v>
      </c>
      <c r="F29" s="13">
        <v>0</v>
      </c>
      <c r="G29" s="13">
        <v>63</v>
      </c>
      <c r="H29" s="13">
        <v>0</v>
      </c>
      <c r="I29" s="51">
        <f t="shared" si="0"/>
        <v>-45</v>
      </c>
      <c r="J29" s="51">
        <f t="shared" si="0"/>
        <v>0</v>
      </c>
      <c r="K29" s="13">
        <v>45</v>
      </c>
      <c r="L29" s="13">
        <v>8</v>
      </c>
      <c r="M29" s="13">
        <v>58</v>
      </c>
      <c r="N29" s="13">
        <v>9</v>
      </c>
      <c r="O29" s="51">
        <f t="shared" si="1"/>
        <v>-13</v>
      </c>
      <c r="P29" s="51">
        <f t="shared" si="1"/>
        <v>-1</v>
      </c>
      <c r="Q29" s="13">
        <v>17800</v>
      </c>
      <c r="R29" s="13">
        <v>1</v>
      </c>
      <c r="S29" s="24">
        <f t="shared" si="3"/>
        <v>2.4991573033707866</v>
      </c>
    </row>
    <row r="30" spans="1:19" s="6" customFormat="1" ht="23.25" customHeight="1" x14ac:dyDescent="0.2">
      <c r="A30" s="13" t="s">
        <v>64</v>
      </c>
      <c r="B30" s="13">
        <v>44427</v>
      </c>
      <c r="C30" s="51">
        <v>-71</v>
      </c>
      <c r="D30" s="52">
        <v>-0.15960436102056874</v>
      </c>
      <c r="E30" s="13">
        <v>20</v>
      </c>
      <c r="F30" s="13">
        <v>0</v>
      </c>
      <c r="G30" s="13">
        <v>79</v>
      </c>
      <c r="H30" s="13">
        <v>0</v>
      </c>
      <c r="I30" s="51">
        <f t="shared" si="0"/>
        <v>-59</v>
      </c>
      <c r="J30" s="51">
        <f t="shared" si="0"/>
        <v>0</v>
      </c>
      <c r="K30" s="13">
        <v>38</v>
      </c>
      <c r="L30" s="13">
        <v>14</v>
      </c>
      <c r="M30" s="13">
        <v>50</v>
      </c>
      <c r="N30" s="13">
        <v>5</v>
      </c>
      <c r="O30" s="51">
        <f t="shared" si="1"/>
        <v>-12</v>
      </c>
      <c r="P30" s="51">
        <f t="shared" si="1"/>
        <v>9</v>
      </c>
      <c r="Q30" s="13">
        <v>17810</v>
      </c>
      <c r="R30" s="13">
        <v>10</v>
      </c>
      <c r="S30" s="24">
        <f t="shared" si="3"/>
        <v>2.4944974733295902</v>
      </c>
    </row>
    <row r="31" spans="1:19" s="6" customFormat="1" ht="23.25" customHeight="1" x14ac:dyDescent="0.2">
      <c r="A31" s="13" t="s">
        <v>65</v>
      </c>
      <c r="B31" s="13">
        <v>44364</v>
      </c>
      <c r="C31" s="51">
        <v>-60</v>
      </c>
      <c r="D31" s="52">
        <v>-0.13505300830576</v>
      </c>
      <c r="E31" s="13">
        <v>24</v>
      </c>
      <c r="F31" s="13">
        <v>0</v>
      </c>
      <c r="G31" s="13">
        <v>71</v>
      </c>
      <c r="H31" s="13">
        <v>0</v>
      </c>
      <c r="I31" s="51">
        <f t="shared" si="0"/>
        <v>-47</v>
      </c>
      <c r="J31" s="51">
        <f t="shared" si="0"/>
        <v>0</v>
      </c>
      <c r="K31" s="13">
        <v>29</v>
      </c>
      <c r="L31" s="13">
        <v>2</v>
      </c>
      <c r="M31" s="13">
        <v>42</v>
      </c>
      <c r="N31" s="13">
        <v>2</v>
      </c>
      <c r="O31" s="51">
        <f t="shared" si="1"/>
        <v>-13</v>
      </c>
      <c r="P31" s="51">
        <f t="shared" si="1"/>
        <v>0</v>
      </c>
      <c r="Q31" s="13">
        <v>17786</v>
      </c>
      <c r="R31" s="13">
        <v>-24</v>
      </c>
      <c r="S31" s="24">
        <f t="shared" si="3"/>
        <v>2.4943213763634318</v>
      </c>
    </row>
    <row r="32" spans="1:19" s="6" customFormat="1" ht="23.25" customHeight="1" x14ac:dyDescent="0.2">
      <c r="A32" s="13" t="s">
        <v>66</v>
      </c>
      <c r="B32" s="13">
        <v>44333</v>
      </c>
      <c r="C32" s="51">
        <v>-48</v>
      </c>
      <c r="D32" s="52">
        <v>-0.10819583446037327</v>
      </c>
      <c r="E32" s="13">
        <v>19</v>
      </c>
      <c r="F32" s="13">
        <v>0</v>
      </c>
      <c r="G32" s="13">
        <v>67</v>
      </c>
      <c r="H32" s="13">
        <v>0</v>
      </c>
      <c r="I32" s="51">
        <f t="shared" si="0"/>
        <v>-48</v>
      </c>
      <c r="J32" s="51">
        <f t="shared" si="0"/>
        <v>0</v>
      </c>
      <c r="K32" s="13">
        <v>36</v>
      </c>
      <c r="L32" s="13">
        <v>4</v>
      </c>
      <c r="M32" s="13">
        <v>36</v>
      </c>
      <c r="N32" s="13">
        <v>3</v>
      </c>
      <c r="O32" s="51">
        <f t="shared" si="1"/>
        <v>0</v>
      </c>
      <c r="P32" s="51">
        <f t="shared" si="1"/>
        <v>1</v>
      </c>
      <c r="Q32" s="13">
        <v>17792</v>
      </c>
      <c r="R32" s="13">
        <v>6</v>
      </c>
      <c r="S32" s="24">
        <f t="shared" si="3"/>
        <v>2.4917378597122304</v>
      </c>
    </row>
    <row r="33" spans="1:19" s="6" customFormat="1" ht="23.25" customHeight="1" x14ac:dyDescent="0.2">
      <c r="A33" s="13" t="s">
        <v>67</v>
      </c>
      <c r="B33" s="13">
        <v>44303</v>
      </c>
      <c r="C33" s="51">
        <v>-46</v>
      </c>
      <c r="D33" s="52">
        <v>-0.10376017864795975</v>
      </c>
      <c r="E33" s="13">
        <v>31</v>
      </c>
      <c r="F33" s="13">
        <v>0</v>
      </c>
      <c r="G33" s="13">
        <v>65</v>
      </c>
      <c r="H33" s="13">
        <v>0</v>
      </c>
      <c r="I33" s="51">
        <f t="shared" si="0"/>
        <v>-34</v>
      </c>
      <c r="J33" s="51">
        <f t="shared" si="0"/>
        <v>0</v>
      </c>
      <c r="K33" s="13">
        <v>28</v>
      </c>
      <c r="L33" s="13">
        <v>4</v>
      </c>
      <c r="M33" s="13">
        <v>40</v>
      </c>
      <c r="N33" s="13">
        <v>9</v>
      </c>
      <c r="O33" s="51">
        <f t="shared" si="1"/>
        <v>-12</v>
      </c>
      <c r="P33" s="51">
        <f t="shared" si="1"/>
        <v>-5</v>
      </c>
      <c r="Q33" s="13">
        <v>17772</v>
      </c>
      <c r="R33" s="13">
        <v>-20</v>
      </c>
      <c r="S33" s="24">
        <f t="shared" si="3"/>
        <v>2.4928539275264461</v>
      </c>
    </row>
    <row r="34" spans="1:19" s="6" customFormat="1" ht="23.25" customHeight="1" x14ac:dyDescent="0.2">
      <c r="A34" s="13" t="s">
        <v>68</v>
      </c>
      <c r="B34" s="13">
        <v>44254</v>
      </c>
      <c r="C34" s="51">
        <v>-60</v>
      </c>
      <c r="D34" s="52">
        <v>-0.13543100918673678</v>
      </c>
      <c r="E34" s="13">
        <v>18</v>
      </c>
      <c r="F34" s="13">
        <v>0</v>
      </c>
      <c r="G34" s="13">
        <v>80</v>
      </c>
      <c r="H34" s="13">
        <v>0</v>
      </c>
      <c r="I34" s="51">
        <f t="shared" si="0"/>
        <v>-62</v>
      </c>
      <c r="J34" s="51">
        <f t="shared" si="0"/>
        <v>0</v>
      </c>
      <c r="K34" s="13">
        <v>47</v>
      </c>
      <c r="L34" s="13">
        <v>16</v>
      </c>
      <c r="M34" s="13">
        <v>45</v>
      </c>
      <c r="N34" s="13">
        <v>8</v>
      </c>
      <c r="O34" s="51">
        <f t="shared" si="1"/>
        <v>2</v>
      </c>
      <c r="P34" s="51">
        <f t="shared" si="1"/>
        <v>8</v>
      </c>
      <c r="Q34" s="13">
        <v>17769</v>
      </c>
      <c r="R34" s="13">
        <v>-3</v>
      </c>
      <c r="S34" s="24">
        <f t="shared" si="3"/>
        <v>2.4905171928639764</v>
      </c>
    </row>
    <row r="35" spans="1:19" s="6" customFormat="1" ht="23.25" customHeight="1" x14ac:dyDescent="0.2">
      <c r="A35" s="13" t="s">
        <v>69</v>
      </c>
      <c r="B35" s="13">
        <v>44128</v>
      </c>
      <c r="C35" s="51">
        <v>-115</v>
      </c>
      <c r="D35" s="52">
        <v>-0.25986351516247119</v>
      </c>
      <c r="E35" s="13">
        <v>23</v>
      </c>
      <c r="F35" s="13">
        <v>0</v>
      </c>
      <c r="G35" s="13">
        <v>56</v>
      </c>
      <c r="H35" s="13">
        <v>0</v>
      </c>
      <c r="I35" s="51">
        <f t="shared" si="0"/>
        <v>-33</v>
      </c>
      <c r="J35" s="51">
        <f t="shared" si="0"/>
        <v>0</v>
      </c>
      <c r="K35" s="13">
        <v>106</v>
      </c>
      <c r="L35" s="13">
        <v>14</v>
      </c>
      <c r="M35" s="13">
        <v>188</v>
      </c>
      <c r="N35" s="13">
        <v>6</v>
      </c>
      <c r="O35" s="51">
        <f t="shared" si="1"/>
        <v>-82</v>
      </c>
      <c r="P35" s="51">
        <f t="shared" si="1"/>
        <v>8</v>
      </c>
      <c r="Q35" s="13">
        <v>17781</v>
      </c>
      <c r="R35" s="13">
        <v>12</v>
      </c>
      <c r="S35" s="24">
        <f t="shared" si="3"/>
        <v>2.4817501827793711</v>
      </c>
    </row>
    <row r="36" spans="1:19" s="6" customFormat="1" ht="22.5" customHeight="1" x14ac:dyDescent="0.2">
      <c r="A36" s="13" t="s">
        <v>58</v>
      </c>
      <c r="B36" s="13">
        <v>44005</v>
      </c>
      <c r="C36" s="51">
        <v>-95</v>
      </c>
      <c r="D36" s="52">
        <v>-0.21528281363306745</v>
      </c>
      <c r="E36" s="13">
        <v>21</v>
      </c>
      <c r="F36" s="13">
        <v>0</v>
      </c>
      <c r="G36" s="13">
        <v>56</v>
      </c>
      <c r="H36" s="13">
        <v>0</v>
      </c>
      <c r="I36" s="51">
        <f t="shared" si="0"/>
        <v>-35</v>
      </c>
      <c r="J36" s="51">
        <f t="shared" si="0"/>
        <v>0</v>
      </c>
      <c r="K36" s="13">
        <v>100</v>
      </c>
      <c r="L36" s="13">
        <v>8</v>
      </c>
      <c r="M36" s="13">
        <v>160</v>
      </c>
      <c r="N36" s="13">
        <v>8</v>
      </c>
      <c r="O36" s="51">
        <f t="shared" si="1"/>
        <v>-60</v>
      </c>
      <c r="P36" s="51">
        <f t="shared" si="1"/>
        <v>0</v>
      </c>
      <c r="Q36" s="13">
        <v>17781</v>
      </c>
      <c r="R36" s="13">
        <v>0</v>
      </c>
      <c r="S36" s="24">
        <f t="shared" si="3"/>
        <v>2.4748326865755583</v>
      </c>
    </row>
    <row r="37" spans="1:19" s="6" customFormat="1" ht="23.25" customHeight="1" x14ac:dyDescent="0.2">
      <c r="A37" s="13" t="s">
        <v>59</v>
      </c>
      <c r="B37" s="13">
        <v>43975</v>
      </c>
      <c r="C37" s="51">
        <v>-40</v>
      </c>
      <c r="D37" s="52">
        <v>-9.0898761504374495E-2</v>
      </c>
      <c r="E37" s="13">
        <v>19</v>
      </c>
      <c r="F37" s="13">
        <v>0</v>
      </c>
      <c r="G37" s="13">
        <v>53</v>
      </c>
      <c r="H37" s="13">
        <v>0</v>
      </c>
      <c r="I37" s="51">
        <f t="shared" si="0"/>
        <v>-34</v>
      </c>
      <c r="J37" s="51">
        <f t="shared" si="0"/>
        <v>0</v>
      </c>
      <c r="K37" s="13">
        <v>39</v>
      </c>
      <c r="L37" s="13">
        <v>3</v>
      </c>
      <c r="M37" s="13">
        <v>45</v>
      </c>
      <c r="N37" s="13">
        <v>7</v>
      </c>
      <c r="O37" s="51">
        <f t="shared" si="1"/>
        <v>-6</v>
      </c>
      <c r="P37" s="51">
        <f t="shared" si="1"/>
        <v>-4</v>
      </c>
      <c r="Q37" s="13">
        <v>17790</v>
      </c>
      <c r="R37" s="13">
        <v>9</v>
      </c>
      <c r="S37" s="24">
        <f t="shared" si="3"/>
        <v>2.471894322653176</v>
      </c>
    </row>
    <row r="38" spans="1:19" s="6" customFormat="1" ht="23.25" customHeight="1" x14ac:dyDescent="0.2">
      <c r="A38" s="13" t="s">
        <v>60</v>
      </c>
      <c r="B38" s="13">
        <v>43949</v>
      </c>
      <c r="C38" s="51">
        <v>-28</v>
      </c>
      <c r="D38" s="52">
        <v>-6.3672541216600348E-2</v>
      </c>
      <c r="E38" s="13">
        <v>12</v>
      </c>
      <c r="F38" s="13">
        <v>0</v>
      </c>
      <c r="G38" s="13">
        <v>44</v>
      </c>
      <c r="H38" s="13">
        <v>0</v>
      </c>
      <c r="I38" s="51">
        <f t="shared" si="0"/>
        <v>-32</v>
      </c>
      <c r="J38" s="51">
        <f t="shared" si="0"/>
        <v>0</v>
      </c>
      <c r="K38" s="13">
        <v>42</v>
      </c>
      <c r="L38" s="13">
        <v>8</v>
      </c>
      <c r="M38" s="13">
        <v>38</v>
      </c>
      <c r="N38" s="13">
        <v>8</v>
      </c>
      <c r="O38" s="51">
        <f t="shared" si="1"/>
        <v>4</v>
      </c>
      <c r="P38" s="51">
        <f t="shared" si="1"/>
        <v>0</v>
      </c>
      <c r="Q38" s="13">
        <v>17796</v>
      </c>
      <c r="R38" s="13">
        <v>6</v>
      </c>
      <c r="S38" s="24">
        <f t="shared" si="3"/>
        <v>2.4695999100921555</v>
      </c>
    </row>
    <row r="39" spans="1:19" s="6" customFormat="1" ht="23.25" customHeight="1" x14ac:dyDescent="0.2">
      <c r="A39" s="13" t="s">
        <v>61</v>
      </c>
      <c r="B39" s="13">
        <v>43904</v>
      </c>
      <c r="C39" s="51">
        <v>-44</v>
      </c>
      <c r="D39" s="52">
        <v>-0.10011604359598625</v>
      </c>
      <c r="E39" s="13">
        <v>17</v>
      </c>
      <c r="F39" s="13">
        <v>0</v>
      </c>
      <c r="G39" s="13">
        <v>50</v>
      </c>
      <c r="H39" s="13">
        <v>1</v>
      </c>
      <c r="I39" s="51">
        <f t="shared" si="0"/>
        <v>-33</v>
      </c>
      <c r="J39" s="51">
        <f t="shared" si="0"/>
        <v>-1</v>
      </c>
      <c r="K39" s="13">
        <v>42</v>
      </c>
      <c r="L39" s="13">
        <v>9</v>
      </c>
      <c r="M39" s="13">
        <v>53</v>
      </c>
      <c r="N39" s="13">
        <v>7</v>
      </c>
      <c r="O39" s="51">
        <f t="shared" si="1"/>
        <v>-11</v>
      </c>
      <c r="P39" s="51">
        <f t="shared" si="1"/>
        <v>2</v>
      </c>
      <c r="Q39" s="13">
        <v>17789</v>
      </c>
      <c r="R39" s="13">
        <v>-7</v>
      </c>
      <c r="S39" s="24">
        <f t="shared" si="3"/>
        <v>2.4680420484569114</v>
      </c>
    </row>
    <row r="40" spans="1:19" s="6" customFormat="1" ht="23.25" customHeight="1" x14ac:dyDescent="0.2">
      <c r="A40" s="13" t="s">
        <v>62</v>
      </c>
      <c r="B40" s="13">
        <v>43890</v>
      </c>
      <c r="C40" s="51">
        <v>-21</v>
      </c>
      <c r="D40" s="52">
        <v>-4.7831632653061222E-2</v>
      </c>
      <c r="E40" s="13">
        <v>33</v>
      </c>
      <c r="F40" s="13">
        <v>0</v>
      </c>
      <c r="G40" s="13">
        <v>56</v>
      </c>
      <c r="H40" s="13">
        <v>0</v>
      </c>
      <c r="I40" s="51">
        <f t="shared" si="0"/>
        <v>-23</v>
      </c>
      <c r="J40" s="51">
        <f t="shared" si="0"/>
        <v>0</v>
      </c>
      <c r="K40" s="13">
        <v>43</v>
      </c>
      <c r="L40" s="13">
        <v>16</v>
      </c>
      <c r="M40" s="13">
        <v>41</v>
      </c>
      <c r="N40" s="13">
        <v>5</v>
      </c>
      <c r="O40" s="51">
        <f t="shared" si="1"/>
        <v>2</v>
      </c>
      <c r="P40" s="51">
        <f t="shared" si="1"/>
        <v>11</v>
      </c>
      <c r="Q40" s="13">
        <v>17796</v>
      </c>
      <c r="R40" s="13">
        <v>7</v>
      </c>
      <c r="S40" s="24">
        <f t="shared" si="3"/>
        <v>2.4662845583277142</v>
      </c>
    </row>
    <row r="41" spans="1:19" s="6" customFormat="1" ht="23.25" customHeight="1" x14ac:dyDescent="0.2">
      <c r="A41" s="13" t="s">
        <v>63</v>
      </c>
      <c r="B41" s="13">
        <v>43833</v>
      </c>
      <c r="C41" s="51">
        <v>-43</v>
      </c>
      <c r="D41" s="52">
        <v>-9.7972203235361127E-2</v>
      </c>
      <c r="E41" s="13">
        <v>16</v>
      </c>
      <c r="F41" s="13">
        <v>1</v>
      </c>
      <c r="G41" s="13">
        <v>54</v>
      </c>
      <c r="H41" s="13">
        <v>0</v>
      </c>
      <c r="I41" s="51">
        <f t="shared" si="0"/>
        <v>-38</v>
      </c>
      <c r="J41" s="51">
        <f t="shared" si="0"/>
        <v>1</v>
      </c>
      <c r="K41" s="13">
        <v>33</v>
      </c>
      <c r="L41" s="13">
        <v>8</v>
      </c>
      <c r="M41" s="13">
        <v>38</v>
      </c>
      <c r="N41" s="13">
        <v>8</v>
      </c>
      <c r="O41" s="51">
        <f t="shared" si="1"/>
        <v>-5</v>
      </c>
      <c r="P41" s="51">
        <f t="shared" si="1"/>
        <v>0</v>
      </c>
      <c r="Q41" s="13">
        <v>17775</v>
      </c>
      <c r="R41" s="13">
        <v>-21</v>
      </c>
      <c r="S41" s="24">
        <f t="shared" si="3"/>
        <v>2.4659915611814345</v>
      </c>
    </row>
    <row r="42" spans="1:19" s="6" customFormat="1" ht="23.25" customHeight="1" x14ac:dyDescent="0.2">
      <c r="A42" s="13" t="s">
        <v>64</v>
      </c>
      <c r="B42" s="13">
        <v>43833</v>
      </c>
      <c r="C42" s="51">
        <v>-11</v>
      </c>
      <c r="D42" s="52">
        <v>-2.5095247872607394E-2</v>
      </c>
      <c r="E42" s="13">
        <v>17</v>
      </c>
      <c r="F42" s="13">
        <v>0</v>
      </c>
      <c r="G42" s="13">
        <v>45</v>
      </c>
      <c r="H42" s="13">
        <v>0</v>
      </c>
      <c r="I42" s="51">
        <f t="shared" si="0"/>
        <v>-28</v>
      </c>
      <c r="J42" s="51">
        <f t="shared" si="0"/>
        <v>0</v>
      </c>
      <c r="K42" s="13">
        <v>56</v>
      </c>
      <c r="L42" s="13">
        <v>7</v>
      </c>
      <c r="M42" s="13">
        <v>39</v>
      </c>
      <c r="N42" s="13">
        <v>3</v>
      </c>
      <c r="O42" s="51">
        <f t="shared" si="1"/>
        <v>17</v>
      </c>
      <c r="P42" s="51">
        <f t="shared" si="1"/>
        <v>4</v>
      </c>
      <c r="Q42" s="13">
        <v>17783</v>
      </c>
      <c r="R42" s="13">
        <v>8</v>
      </c>
      <c r="S42" s="24">
        <f t="shared" si="3"/>
        <v>2.4648821908564358</v>
      </c>
    </row>
    <row r="43" spans="1:19" s="6" customFormat="1" ht="23.25" customHeight="1" x14ac:dyDescent="0.2">
      <c r="A43" s="13" t="s">
        <v>65</v>
      </c>
      <c r="B43" s="13">
        <v>43796</v>
      </c>
      <c r="C43" s="51">
        <v>-22</v>
      </c>
      <c r="D43" s="52">
        <v>-5.0190495745214787E-2</v>
      </c>
      <c r="E43" s="13">
        <v>12</v>
      </c>
      <c r="F43" s="13">
        <v>0</v>
      </c>
      <c r="G43" s="13">
        <v>43</v>
      </c>
      <c r="H43" s="13">
        <v>0</v>
      </c>
      <c r="I43" s="51">
        <f t="shared" si="0"/>
        <v>-31</v>
      </c>
      <c r="J43" s="51">
        <f t="shared" si="0"/>
        <v>0</v>
      </c>
      <c r="K43" s="13">
        <v>42</v>
      </c>
      <c r="L43" s="13">
        <v>13</v>
      </c>
      <c r="M43" s="13">
        <v>33</v>
      </c>
      <c r="N43" s="13">
        <v>7</v>
      </c>
      <c r="O43" s="51">
        <f t="shared" si="1"/>
        <v>9</v>
      </c>
      <c r="P43" s="51">
        <f t="shared" si="1"/>
        <v>6</v>
      </c>
      <c r="Q43" s="13">
        <v>17800</v>
      </c>
      <c r="R43" s="13">
        <v>17</v>
      </c>
      <c r="S43" s="24">
        <f t="shared" si="3"/>
        <v>2.460449438202247</v>
      </c>
    </row>
    <row r="44" spans="1:19" s="6" customFormat="1" ht="23.25" customHeight="1" x14ac:dyDescent="0.2">
      <c r="A44" s="13" t="s">
        <v>70</v>
      </c>
      <c r="B44" s="13">
        <v>43793</v>
      </c>
      <c r="C44" s="51">
        <v>-22</v>
      </c>
      <c r="D44" s="52">
        <v>-5.0232897981550825E-2</v>
      </c>
      <c r="E44" s="13">
        <v>27</v>
      </c>
      <c r="F44" s="13">
        <v>0</v>
      </c>
      <c r="G44" s="13">
        <v>59</v>
      </c>
      <c r="H44" s="13">
        <v>0</v>
      </c>
      <c r="I44" s="51">
        <f t="shared" si="0"/>
        <v>-32</v>
      </c>
      <c r="J44" s="51">
        <f t="shared" si="0"/>
        <v>0</v>
      </c>
      <c r="K44" s="13">
        <v>40</v>
      </c>
      <c r="L44" s="13">
        <v>9</v>
      </c>
      <c r="M44" s="13">
        <v>30</v>
      </c>
      <c r="N44" s="13">
        <v>3</v>
      </c>
      <c r="O44" s="51">
        <f t="shared" si="1"/>
        <v>10</v>
      </c>
      <c r="P44" s="51">
        <f t="shared" si="1"/>
        <v>6</v>
      </c>
      <c r="Q44" s="13">
        <v>17816</v>
      </c>
      <c r="R44" s="13">
        <v>16</v>
      </c>
      <c r="S44" s="24">
        <f t="shared" si="3"/>
        <v>2.4580713964975303</v>
      </c>
    </row>
    <row r="45" spans="1:19" s="6" customFormat="1" ht="23.25" customHeight="1" x14ac:dyDescent="0.2">
      <c r="A45" s="13" t="s">
        <v>67</v>
      </c>
      <c r="B45" s="13">
        <v>43705</v>
      </c>
      <c r="C45" s="51">
        <v>-64</v>
      </c>
      <c r="D45" s="52">
        <v>-0.14614207750097047</v>
      </c>
      <c r="E45" s="13">
        <v>20</v>
      </c>
      <c r="F45" s="13">
        <v>0</v>
      </c>
      <c r="G45" s="13">
        <v>85</v>
      </c>
      <c r="H45" s="13">
        <v>0</v>
      </c>
      <c r="I45" s="51">
        <f t="shared" si="0"/>
        <v>-65</v>
      </c>
      <c r="J45" s="51">
        <f t="shared" si="0"/>
        <v>0</v>
      </c>
      <c r="K45" s="13">
        <v>30</v>
      </c>
      <c r="L45" s="13">
        <v>6</v>
      </c>
      <c r="M45" s="13">
        <v>29</v>
      </c>
      <c r="N45" s="13">
        <v>4</v>
      </c>
      <c r="O45" s="51">
        <f t="shared" si="1"/>
        <v>1</v>
      </c>
      <c r="P45" s="51">
        <f t="shared" si="1"/>
        <v>2</v>
      </c>
      <c r="Q45" s="13">
        <v>17789</v>
      </c>
      <c r="R45" s="13">
        <v>-27</v>
      </c>
      <c r="S45" s="24">
        <f t="shared" si="3"/>
        <v>2.4568553600539658</v>
      </c>
    </row>
    <row r="46" spans="1:19" s="6" customFormat="1" ht="23.25" customHeight="1" x14ac:dyDescent="0.2">
      <c r="A46" s="13" t="s">
        <v>68</v>
      </c>
      <c r="B46" s="13">
        <v>43657</v>
      </c>
      <c r="C46" s="51">
        <v>-43</v>
      </c>
      <c r="D46" s="52">
        <v>-9.8386912252602668E-2</v>
      </c>
      <c r="E46" s="13">
        <v>15</v>
      </c>
      <c r="F46" s="13">
        <v>0</v>
      </c>
      <c r="G46" s="13">
        <v>64</v>
      </c>
      <c r="H46" s="13">
        <v>1</v>
      </c>
      <c r="I46" s="51">
        <f>E46-G46</f>
        <v>-49</v>
      </c>
      <c r="J46" s="51">
        <f t="shared" si="0"/>
        <v>-1</v>
      </c>
      <c r="K46" s="13">
        <v>41</v>
      </c>
      <c r="L46" s="13">
        <v>10</v>
      </c>
      <c r="M46" s="13">
        <v>35</v>
      </c>
      <c r="N46" s="13">
        <v>2</v>
      </c>
      <c r="O46" s="51">
        <f t="shared" si="1"/>
        <v>6</v>
      </c>
      <c r="P46" s="51">
        <f t="shared" si="1"/>
        <v>8</v>
      </c>
      <c r="Q46" s="13">
        <v>17790</v>
      </c>
      <c r="R46" s="13">
        <v>1</v>
      </c>
      <c r="S46" s="24">
        <f t="shared" si="3"/>
        <v>2.4540191118605956</v>
      </c>
    </row>
    <row r="47" spans="1:19" s="6" customFormat="1" ht="23.25" customHeight="1" x14ac:dyDescent="0.2">
      <c r="A47" s="13" t="s">
        <v>69</v>
      </c>
      <c r="B47" s="13">
        <v>43474</v>
      </c>
      <c r="C47" s="51">
        <v>-157</v>
      </c>
      <c r="D47" s="52">
        <v>-0.35962159562040452</v>
      </c>
      <c r="E47" s="13">
        <v>15</v>
      </c>
      <c r="F47" s="13">
        <v>0</v>
      </c>
      <c r="G47" s="13">
        <v>74</v>
      </c>
      <c r="H47" s="13">
        <v>0</v>
      </c>
      <c r="I47" s="51">
        <f t="shared" si="0"/>
        <v>-59</v>
      </c>
      <c r="J47" s="51">
        <f t="shared" si="0"/>
        <v>0</v>
      </c>
      <c r="K47" s="13">
        <v>126</v>
      </c>
      <c r="L47" s="13">
        <v>19</v>
      </c>
      <c r="M47" s="13">
        <v>224</v>
      </c>
      <c r="N47" s="13">
        <v>8</v>
      </c>
      <c r="O47" s="51">
        <f t="shared" si="1"/>
        <v>-98</v>
      </c>
      <c r="P47" s="51">
        <f t="shared" si="1"/>
        <v>11</v>
      </c>
      <c r="Q47" s="13">
        <v>17801</v>
      </c>
      <c r="R47" s="13">
        <v>11</v>
      </c>
      <c r="S47" s="24">
        <f t="shared" si="3"/>
        <v>2.442222347059154</v>
      </c>
    </row>
    <row r="48" spans="1:19" s="6" customFormat="1" ht="23.25" customHeight="1" x14ac:dyDescent="0.2">
      <c r="A48" s="13" t="s">
        <v>58</v>
      </c>
      <c r="B48" s="13">
        <v>43403</v>
      </c>
      <c r="C48" s="51">
        <v>-57</v>
      </c>
      <c r="D48" s="52">
        <v>-0.13111284905920781</v>
      </c>
      <c r="E48" s="13">
        <v>17</v>
      </c>
      <c r="F48" s="13">
        <v>0</v>
      </c>
      <c r="G48" s="13">
        <v>65</v>
      </c>
      <c r="H48" s="13">
        <v>0</v>
      </c>
      <c r="I48" s="51">
        <f t="shared" si="0"/>
        <v>-48</v>
      </c>
      <c r="J48" s="51">
        <f t="shared" si="0"/>
        <v>0</v>
      </c>
      <c r="K48" s="13">
        <v>97</v>
      </c>
      <c r="L48" s="13">
        <v>12</v>
      </c>
      <c r="M48" s="13">
        <v>106</v>
      </c>
      <c r="N48" s="13">
        <v>5</v>
      </c>
      <c r="O48" s="51">
        <f t="shared" si="1"/>
        <v>-9</v>
      </c>
      <c r="P48" s="51">
        <f t="shared" si="1"/>
        <v>7</v>
      </c>
      <c r="Q48" s="13">
        <v>17830</v>
      </c>
      <c r="R48" s="13">
        <v>29</v>
      </c>
      <c r="S48" s="24">
        <f t="shared" si="3"/>
        <v>2.4342680874929892</v>
      </c>
    </row>
    <row r="49" spans="1:19" s="6" customFormat="1" ht="23.25" customHeight="1" x14ac:dyDescent="0.2">
      <c r="A49" s="13" t="s">
        <v>59</v>
      </c>
      <c r="B49" s="13">
        <v>43362</v>
      </c>
      <c r="C49" s="51">
        <v>-46</v>
      </c>
      <c r="D49" s="52">
        <v>-0.10598345736469829</v>
      </c>
      <c r="E49" s="13">
        <v>13</v>
      </c>
      <c r="F49" s="13">
        <v>0</v>
      </c>
      <c r="G49" s="13">
        <v>53</v>
      </c>
      <c r="H49" s="13">
        <v>0</v>
      </c>
      <c r="I49" s="51">
        <f t="shared" si="0"/>
        <v>-40</v>
      </c>
      <c r="J49" s="51">
        <f t="shared" si="0"/>
        <v>0</v>
      </c>
      <c r="K49" s="13">
        <v>46</v>
      </c>
      <c r="L49" s="13">
        <v>4</v>
      </c>
      <c r="M49" s="13">
        <v>52</v>
      </c>
      <c r="N49" s="13">
        <v>7</v>
      </c>
      <c r="O49" s="51">
        <f t="shared" si="1"/>
        <v>-6</v>
      </c>
      <c r="P49" s="51">
        <f t="shared" si="1"/>
        <v>-3</v>
      </c>
      <c r="Q49" s="13">
        <v>17821</v>
      </c>
      <c r="R49" s="13">
        <v>-9</v>
      </c>
      <c r="S49" s="24">
        <f t="shared" si="3"/>
        <v>2.4331967903035743</v>
      </c>
    </row>
    <row r="50" spans="1:19" s="6" customFormat="1" ht="23.25" customHeight="1" x14ac:dyDescent="0.2">
      <c r="A50" s="13" t="s">
        <v>60</v>
      </c>
      <c r="B50" s="13">
        <v>43316</v>
      </c>
      <c r="C50" s="51">
        <v>-52</v>
      </c>
      <c r="D50" s="52">
        <v>-0.11992066786587334</v>
      </c>
      <c r="E50" s="13">
        <v>18</v>
      </c>
      <c r="F50" s="13">
        <v>0</v>
      </c>
      <c r="G50" s="13">
        <v>53</v>
      </c>
      <c r="H50" s="13">
        <v>0</v>
      </c>
      <c r="I50" s="51">
        <f t="shared" si="0"/>
        <v>-35</v>
      </c>
      <c r="J50" s="51">
        <f t="shared" si="0"/>
        <v>0</v>
      </c>
      <c r="K50" s="13">
        <v>39</v>
      </c>
      <c r="L50" s="13">
        <v>8</v>
      </c>
      <c r="M50" s="13">
        <v>56</v>
      </c>
      <c r="N50" s="13">
        <v>6</v>
      </c>
      <c r="O50" s="51">
        <f t="shared" si="1"/>
        <v>-17</v>
      </c>
      <c r="P50" s="51">
        <f t="shared" si="1"/>
        <v>2</v>
      </c>
      <c r="Q50" s="13">
        <v>17823</v>
      </c>
      <c r="R50" s="13">
        <v>2</v>
      </c>
      <c r="S50" s="24">
        <f t="shared" si="3"/>
        <v>2.4303428154631654</v>
      </c>
    </row>
    <row r="51" spans="1:19" s="6" customFormat="1" ht="23.25" customHeight="1" x14ac:dyDescent="0.2">
      <c r="A51" s="13" t="s">
        <v>61</v>
      </c>
      <c r="B51" s="13">
        <v>43323</v>
      </c>
      <c r="C51" s="51">
        <v>-11</v>
      </c>
      <c r="D51" s="52">
        <v>-2.539477329393296E-2</v>
      </c>
      <c r="E51" s="13">
        <v>18</v>
      </c>
      <c r="F51" s="13">
        <v>0</v>
      </c>
      <c r="G51" s="13">
        <v>44</v>
      </c>
      <c r="H51" s="13">
        <v>0</v>
      </c>
      <c r="I51" s="51">
        <f t="shared" si="0"/>
        <v>-26</v>
      </c>
      <c r="J51" s="51">
        <f t="shared" si="0"/>
        <v>0</v>
      </c>
      <c r="K51" s="13">
        <v>54</v>
      </c>
      <c r="L51" s="13">
        <v>19</v>
      </c>
      <c r="M51" s="13">
        <v>39</v>
      </c>
      <c r="N51" s="13">
        <v>11</v>
      </c>
      <c r="O51" s="51">
        <f t="shared" si="1"/>
        <v>15</v>
      </c>
      <c r="P51" s="51">
        <f t="shared" si="1"/>
        <v>8</v>
      </c>
      <c r="Q51" s="13">
        <v>17834</v>
      </c>
      <c r="R51" s="13">
        <v>11</v>
      </c>
      <c r="S51" s="24">
        <f t="shared" si="3"/>
        <v>2.4292362902321409</v>
      </c>
    </row>
    <row r="52" spans="1:19" s="6" customFormat="1" ht="23.25" customHeight="1" x14ac:dyDescent="0.2">
      <c r="A52" s="13" t="s">
        <v>62</v>
      </c>
      <c r="B52" s="13">
        <v>43293</v>
      </c>
      <c r="C52" s="51">
        <v>-35</v>
      </c>
      <c r="D52" s="52">
        <v>-8.078849571820973E-2</v>
      </c>
      <c r="E52" s="13">
        <v>25</v>
      </c>
      <c r="F52" s="13">
        <v>0</v>
      </c>
      <c r="G52" s="13">
        <v>54</v>
      </c>
      <c r="H52" s="13">
        <v>0</v>
      </c>
      <c r="I52" s="51">
        <f t="shared" si="0"/>
        <v>-29</v>
      </c>
      <c r="J52" s="51">
        <f t="shared" si="0"/>
        <v>0</v>
      </c>
      <c r="K52" s="13">
        <v>37</v>
      </c>
      <c r="L52" s="13">
        <v>10</v>
      </c>
      <c r="M52" s="13">
        <v>43</v>
      </c>
      <c r="N52" s="13">
        <v>5</v>
      </c>
      <c r="O52" s="51">
        <f t="shared" si="1"/>
        <v>-6</v>
      </c>
      <c r="P52" s="51">
        <f t="shared" si="1"/>
        <v>5</v>
      </c>
      <c r="Q52" s="13">
        <v>17823</v>
      </c>
      <c r="R52" s="13">
        <v>-11</v>
      </c>
      <c r="S52" s="24">
        <f t="shared" si="3"/>
        <v>2.4290523480895474</v>
      </c>
    </row>
    <row r="53" spans="1:19" s="6" customFormat="1" ht="23.25" customHeight="1" x14ac:dyDescent="0.2">
      <c r="A53" s="13" t="s">
        <v>63</v>
      </c>
      <c r="B53" s="13">
        <v>43251</v>
      </c>
      <c r="C53" s="51">
        <v>-34</v>
      </c>
      <c r="D53" s="52">
        <v>-7.8534636084355444E-2</v>
      </c>
      <c r="E53" s="13">
        <v>16</v>
      </c>
      <c r="F53" s="13">
        <v>0</v>
      </c>
      <c r="G53" s="13">
        <v>49</v>
      </c>
      <c r="H53" s="13">
        <v>0</v>
      </c>
      <c r="I53" s="51">
        <f t="shared" si="0"/>
        <v>-33</v>
      </c>
      <c r="J53" s="51">
        <f t="shared" si="0"/>
        <v>0</v>
      </c>
      <c r="K53" s="13">
        <v>44</v>
      </c>
      <c r="L53" s="13">
        <v>17</v>
      </c>
      <c r="M53" s="13">
        <v>45</v>
      </c>
      <c r="N53" s="13">
        <v>9</v>
      </c>
      <c r="O53" s="51">
        <f t="shared" si="1"/>
        <v>-1</v>
      </c>
      <c r="P53" s="51">
        <f t="shared" si="1"/>
        <v>8</v>
      </c>
      <c r="Q53" s="13">
        <v>18182</v>
      </c>
      <c r="R53" s="13">
        <v>359</v>
      </c>
      <c r="S53" s="24">
        <f t="shared" si="3"/>
        <v>2.378781212187878</v>
      </c>
    </row>
    <row r="54" spans="1:19" s="6" customFormat="1" ht="23.25" customHeight="1" x14ac:dyDescent="0.2">
      <c r="A54" s="13" t="s">
        <v>64</v>
      </c>
      <c r="B54" s="13">
        <v>43202</v>
      </c>
      <c r="C54" s="51">
        <v>-21</v>
      </c>
      <c r="D54" s="52">
        <v>-4.8553790663799681E-2</v>
      </c>
      <c r="E54" s="13">
        <v>14</v>
      </c>
      <c r="F54" s="13">
        <v>0</v>
      </c>
      <c r="G54" s="13">
        <v>54</v>
      </c>
      <c r="H54" s="13">
        <v>0</v>
      </c>
      <c r="I54" s="51">
        <f t="shared" si="0"/>
        <v>-40</v>
      </c>
      <c r="J54" s="51">
        <f t="shared" si="0"/>
        <v>0</v>
      </c>
      <c r="K54" s="13">
        <v>47</v>
      </c>
      <c r="L54" s="13">
        <v>8</v>
      </c>
      <c r="M54" s="13">
        <v>28</v>
      </c>
      <c r="N54" s="13">
        <v>1</v>
      </c>
      <c r="O54" s="51">
        <f t="shared" si="1"/>
        <v>19</v>
      </c>
      <c r="P54" s="51">
        <f t="shared" si="1"/>
        <v>7</v>
      </c>
      <c r="Q54" s="13">
        <v>18160</v>
      </c>
      <c r="R54" s="13">
        <v>-22</v>
      </c>
      <c r="S54" s="24">
        <f t="shared" si="3"/>
        <v>2.3789647577092512</v>
      </c>
    </row>
    <row r="55" spans="1:19" s="6" customFormat="1" ht="23.25" customHeight="1" x14ac:dyDescent="0.2">
      <c r="A55" s="13" t="s">
        <v>65</v>
      </c>
      <c r="B55" s="13">
        <v>43132</v>
      </c>
      <c r="C55" s="51">
        <v>-58</v>
      </c>
      <c r="D55" s="52">
        <v>-0.13425304384056291</v>
      </c>
      <c r="E55" s="13">
        <v>15</v>
      </c>
      <c r="F55" s="13">
        <v>0</v>
      </c>
      <c r="G55" s="13">
        <v>57</v>
      </c>
      <c r="H55" s="13">
        <v>0</v>
      </c>
      <c r="I55" s="51">
        <f t="shared" si="0"/>
        <v>-42</v>
      </c>
      <c r="J55" s="51">
        <f t="shared" si="0"/>
        <v>0</v>
      </c>
      <c r="K55" s="13">
        <v>30</v>
      </c>
      <c r="L55" s="13">
        <v>2</v>
      </c>
      <c r="M55" s="13">
        <v>46</v>
      </c>
      <c r="N55" s="13">
        <v>5</v>
      </c>
      <c r="O55" s="51">
        <f t="shared" si="1"/>
        <v>-16</v>
      </c>
      <c r="P55" s="51">
        <f t="shared" si="1"/>
        <v>-3</v>
      </c>
      <c r="Q55" s="13">
        <v>18138</v>
      </c>
      <c r="R55" s="13">
        <v>-22</v>
      </c>
      <c r="S55" s="24">
        <f t="shared" si="3"/>
        <v>2.3779909582092844</v>
      </c>
    </row>
    <row r="56" spans="1:19" s="6" customFormat="1" ht="23.25" customHeight="1" x14ac:dyDescent="0.2">
      <c r="A56" s="13" t="s">
        <v>71</v>
      </c>
      <c r="B56" s="13">
        <v>43086</v>
      </c>
      <c r="C56" s="51">
        <v>-50</v>
      </c>
      <c r="D56" s="52">
        <v>-0.11592321246406381</v>
      </c>
      <c r="E56" s="13">
        <v>21</v>
      </c>
      <c r="F56" s="13">
        <v>0</v>
      </c>
      <c r="G56" s="13">
        <v>60</v>
      </c>
      <c r="H56" s="13">
        <v>1</v>
      </c>
      <c r="I56" s="51">
        <f t="shared" si="0"/>
        <v>-39</v>
      </c>
      <c r="J56" s="51">
        <f t="shared" si="0"/>
        <v>-1</v>
      </c>
      <c r="K56" s="13">
        <v>26</v>
      </c>
      <c r="L56" s="13">
        <v>1</v>
      </c>
      <c r="M56" s="13">
        <v>37</v>
      </c>
      <c r="N56" s="13">
        <v>4</v>
      </c>
      <c r="O56" s="51">
        <f t="shared" si="1"/>
        <v>-11</v>
      </c>
      <c r="P56" s="51">
        <f t="shared" si="1"/>
        <v>-3</v>
      </c>
      <c r="Q56" s="13">
        <v>18127</v>
      </c>
      <c r="R56" s="13">
        <v>-11</v>
      </c>
      <c r="S56" s="24">
        <f t="shared" si="3"/>
        <v>2.3768963424725547</v>
      </c>
    </row>
    <row r="57" spans="1:19" s="6" customFormat="1" ht="23.25" customHeight="1" x14ac:dyDescent="0.2">
      <c r="A57" s="13" t="s">
        <v>67</v>
      </c>
      <c r="B57" s="13">
        <v>43051</v>
      </c>
      <c r="C57" s="51">
        <v>-34</v>
      </c>
      <c r="D57" s="52">
        <v>-7.8911943554750966E-2</v>
      </c>
      <c r="E57" s="13">
        <v>27</v>
      </c>
      <c r="F57" s="13">
        <v>1</v>
      </c>
      <c r="G57" s="13">
        <v>71</v>
      </c>
      <c r="H57" s="13">
        <v>0</v>
      </c>
      <c r="I57" s="51">
        <f t="shared" si="0"/>
        <v>-44</v>
      </c>
      <c r="J57" s="51">
        <f t="shared" si="0"/>
        <v>1</v>
      </c>
      <c r="K57" s="13">
        <v>39</v>
      </c>
      <c r="L57" s="13">
        <v>18</v>
      </c>
      <c r="M57" s="13">
        <v>29</v>
      </c>
      <c r="N57" s="13">
        <v>4</v>
      </c>
      <c r="O57" s="51">
        <f>K57-M57</f>
        <v>10</v>
      </c>
      <c r="P57" s="51">
        <f t="shared" si="1"/>
        <v>14</v>
      </c>
      <c r="Q57" s="13">
        <v>18106</v>
      </c>
      <c r="R57" s="13">
        <v>-21</v>
      </c>
      <c r="S57" s="24">
        <f t="shared" si="3"/>
        <v>2.3777200927869213</v>
      </c>
    </row>
    <row r="58" spans="1:19" s="6" customFormat="1" ht="23.25" customHeight="1" x14ac:dyDescent="0.2">
      <c r="A58" s="13" t="s">
        <v>68</v>
      </c>
      <c r="B58" s="13">
        <v>43004</v>
      </c>
      <c r="C58" s="51">
        <v>-46</v>
      </c>
      <c r="D58" s="52">
        <v>-0.10685001509837171</v>
      </c>
      <c r="E58" s="13">
        <v>22</v>
      </c>
      <c r="F58" s="13">
        <v>0</v>
      </c>
      <c r="G58" s="13">
        <v>49</v>
      </c>
      <c r="H58" s="13">
        <v>0</v>
      </c>
      <c r="I58" s="51">
        <f t="shared" si="0"/>
        <v>-27</v>
      </c>
      <c r="J58" s="51">
        <f t="shared" si="0"/>
        <v>0</v>
      </c>
      <c r="K58" s="13">
        <v>32</v>
      </c>
      <c r="L58" s="13">
        <v>6</v>
      </c>
      <c r="M58" s="13">
        <v>51</v>
      </c>
      <c r="N58" s="13">
        <v>13</v>
      </c>
      <c r="O58" s="51">
        <f t="shared" si="1"/>
        <v>-19</v>
      </c>
      <c r="P58" s="51">
        <f t="shared" si="1"/>
        <v>-7</v>
      </c>
      <c r="Q58" s="13">
        <v>18095</v>
      </c>
      <c r="R58" s="13">
        <v>-11</v>
      </c>
      <c r="S58" s="24">
        <f t="shared" si="3"/>
        <v>2.3765681127383256</v>
      </c>
    </row>
    <row r="59" spans="1:19" s="6" customFormat="1" ht="23.25" customHeight="1" x14ac:dyDescent="0.2">
      <c r="A59" s="13" t="s">
        <v>69</v>
      </c>
      <c r="B59" s="13">
        <v>42838</v>
      </c>
      <c r="C59" s="51">
        <v>-157</v>
      </c>
      <c r="D59" s="52">
        <v>-0.36508231792391405</v>
      </c>
      <c r="E59" s="13">
        <v>21</v>
      </c>
      <c r="F59" s="13">
        <v>0</v>
      </c>
      <c r="G59" s="13">
        <v>67</v>
      </c>
      <c r="H59" s="13">
        <v>0</v>
      </c>
      <c r="I59" s="51">
        <f t="shared" si="0"/>
        <v>-46</v>
      </c>
      <c r="J59" s="51">
        <f t="shared" si="0"/>
        <v>0</v>
      </c>
      <c r="K59" s="13">
        <v>128</v>
      </c>
      <c r="L59" s="13">
        <v>33</v>
      </c>
      <c r="M59" s="13">
        <v>239</v>
      </c>
      <c r="N59" s="13">
        <v>6</v>
      </c>
      <c r="O59" s="51">
        <f t="shared" si="1"/>
        <v>-111</v>
      </c>
      <c r="P59" s="51">
        <f t="shared" si="1"/>
        <v>27</v>
      </c>
      <c r="Q59" s="13">
        <v>18107</v>
      </c>
      <c r="R59" s="13">
        <v>12</v>
      </c>
      <c r="S59" s="24">
        <f t="shared" si="3"/>
        <v>2.3658253714033246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35</v>
      </c>
      <c r="B3" s="4"/>
      <c r="Q3" s="4"/>
      <c r="R3" s="4"/>
      <c r="S3" s="8" t="s">
        <v>3</v>
      </c>
    </row>
    <row r="4" spans="1:19" ht="24" customHeight="1" x14ac:dyDescent="0.2">
      <c r="A4" s="137" t="s">
        <v>13</v>
      </c>
      <c r="B4" s="50" t="s">
        <v>0</v>
      </c>
      <c r="C4" s="138" t="s">
        <v>72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40"/>
      <c r="Q4" s="141" t="s">
        <v>1</v>
      </c>
      <c r="R4" s="142"/>
      <c r="S4" s="143" t="s">
        <v>2</v>
      </c>
    </row>
    <row r="5" spans="1:19" ht="24" customHeight="1" x14ac:dyDescent="0.2">
      <c r="A5" s="80"/>
      <c r="B5" s="28"/>
      <c r="C5" s="133" t="s">
        <v>6</v>
      </c>
      <c r="D5" s="135"/>
      <c r="E5" s="133" t="s">
        <v>7</v>
      </c>
      <c r="F5" s="134"/>
      <c r="G5" s="134"/>
      <c r="H5" s="134"/>
      <c r="I5" s="134"/>
      <c r="J5" s="135"/>
      <c r="K5" s="133" t="s">
        <v>8</v>
      </c>
      <c r="L5" s="134"/>
      <c r="M5" s="134"/>
      <c r="N5" s="134"/>
      <c r="O5" s="134"/>
      <c r="P5" s="135"/>
      <c r="Q5" s="15"/>
      <c r="R5" s="20"/>
      <c r="S5" s="82"/>
    </row>
    <row r="6" spans="1:19" ht="24" customHeight="1" x14ac:dyDescent="0.2">
      <c r="A6" s="80"/>
      <c r="B6" s="136" t="s">
        <v>4</v>
      </c>
      <c r="C6" s="146" t="s">
        <v>9</v>
      </c>
      <c r="D6" s="146" t="s">
        <v>10</v>
      </c>
      <c r="E6" s="147" t="s">
        <v>11</v>
      </c>
      <c r="F6" s="148"/>
      <c r="G6" s="147" t="s">
        <v>16</v>
      </c>
      <c r="H6" s="148"/>
      <c r="I6" s="147" t="s">
        <v>17</v>
      </c>
      <c r="J6" s="148"/>
      <c r="K6" s="144" t="s">
        <v>73</v>
      </c>
      <c r="L6" s="45"/>
      <c r="M6" s="144" t="s">
        <v>74</v>
      </c>
      <c r="N6" s="45"/>
      <c r="O6" s="147" t="s">
        <v>12</v>
      </c>
      <c r="P6" s="148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145" t="s">
        <v>75</v>
      </c>
      <c r="G7" s="22"/>
      <c r="H7" s="145" t="s">
        <v>75</v>
      </c>
      <c r="I7" s="22"/>
      <c r="J7" s="145" t="s">
        <v>75</v>
      </c>
      <c r="K7" s="64"/>
      <c r="L7" s="145" t="s">
        <v>75</v>
      </c>
      <c r="M7" s="64"/>
      <c r="N7" s="145" t="s">
        <v>75</v>
      </c>
      <c r="O7" s="22"/>
      <c r="P7" s="145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34174</v>
      </c>
      <c r="C15" s="51">
        <v>-326</v>
      </c>
      <c r="D15" s="52">
        <v>-0.94298689653177525</v>
      </c>
      <c r="E15" s="13">
        <v>257</v>
      </c>
      <c r="F15" s="13">
        <v>3</v>
      </c>
      <c r="G15" s="13">
        <v>428</v>
      </c>
      <c r="H15" s="13">
        <v>0</v>
      </c>
      <c r="I15" s="51">
        <f t="shared" ref="I15:J59" si="0">E15-G15</f>
        <v>-171</v>
      </c>
      <c r="J15" s="51">
        <f t="shared" si="0"/>
        <v>3</v>
      </c>
      <c r="K15" s="13">
        <v>842</v>
      </c>
      <c r="L15" s="13">
        <v>108</v>
      </c>
      <c r="M15" s="13">
        <v>997</v>
      </c>
      <c r="N15" s="13">
        <v>105</v>
      </c>
      <c r="O15" s="51">
        <f t="shared" ref="O15:P59" si="1">K15-M15</f>
        <v>-155</v>
      </c>
      <c r="P15" s="51">
        <f t="shared" si="1"/>
        <v>3</v>
      </c>
      <c r="Q15" s="13">
        <v>13094</v>
      </c>
      <c r="R15" s="13" t="s">
        <v>43</v>
      </c>
      <c r="S15" s="24">
        <f t="shared" ref="S15:S21" si="2">B15/Q15</f>
        <v>2.6098976630517794</v>
      </c>
    </row>
    <row r="16" spans="1:19" ht="24" customHeight="1" x14ac:dyDescent="0.2">
      <c r="A16" s="26" t="s">
        <v>51</v>
      </c>
      <c r="B16" s="13">
        <v>32740</v>
      </c>
      <c r="C16" s="51">
        <v>-211</v>
      </c>
      <c r="D16" s="52">
        <v>-0.64069474387392578</v>
      </c>
      <c r="E16" s="13">
        <v>201</v>
      </c>
      <c r="F16" s="13">
        <v>0</v>
      </c>
      <c r="G16" s="13">
        <v>422</v>
      </c>
      <c r="H16" s="13">
        <v>2</v>
      </c>
      <c r="I16" s="51">
        <f t="shared" si="0"/>
        <v>-221</v>
      </c>
      <c r="J16" s="51">
        <f t="shared" si="0"/>
        <v>-2</v>
      </c>
      <c r="K16" s="13">
        <v>889</v>
      </c>
      <c r="L16" s="13">
        <v>124</v>
      </c>
      <c r="M16" s="13">
        <v>879</v>
      </c>
      <c r="N16" s="13">
        <v>89</v>
      </c>
      <c r="O16" s="51">
        <f t="shared" si="1"/>
        <v>10</v>
      </c>
      <c r="P16" s="51">
        <f t="shared" si="1"/>
        <v>35</v>
      </c>
      <c r="Q16" s="13">
        <v>13128</v>
      </c>
      <c r="R16" s="13" t="s">
        <v>43</v>
      </c>
      <c r="S16" s="24">
        <f t="shared" si="2"/>
        <v>2.4939061547836685</v>
      </c>
    </row>
    <row r="17" spans="1:19" ht="24" customHeight="1" x14ac:dyDescent="0.2">
      <c r="A17" s="26" t="s">
        <v>52</v>
      </c>
      <c r="B17" s="13">
        <v>32528</v>
      </c>
      <c r="C17" s="51">
        <v>-256</v>
      </c>
      <c r="D17" s="52">
        <v>-0.78191814294441053</v>
      </c>
      <c r="E17" s="13">
        <v>187</v>
      </c>
      <c r="F17" s="13">
        <v>0</v>
      </c>
      <c r="G17" s="13">
        <v>449</v>
      </c>
      <c r="H17" s="13">
        <v>4</v>
      </c>
      <c r="I17" s="51">
        <f t="shared" si="0"/>
        <v>-262</v>
      </c>
      <c r="J17" s="51">
        <f t="shared" si="0"/>
        <v>-4</v>
      </c>
      <c r="K17" s="13">
        <v>862</v>
      </c>
      <c r="L17" s="13">
        <v>81</v>
      </c>
      <c r="M17" s="13">
        <v>856</v>
      </c>
      <c r="N17" s="13">
        <v>113</v>
      </c>
      <c r="O17" s="51">
        <f t="shared" si="1"/>
        <v>6</v>
      </c>
      <c r="P17" s="51">
        <f t="shared" si="1"/>
        <v>-32</v>
      </c>
      <c r="Q17" s="13">
        <v>12989</v>
      </c>
      <c r="R17" s="13" t="s">
        <v>43</v>
      </c>
      <c r="S17" s="24">
        <f t="shared" si="2"/>
        <v>2.5042728462545232</v>
      </c>
    </row>
    <row r="18" spans="1:19" ht="24" customHeight="1" x14ac:dyDescent="0.2">
      <c r="A18" s="26" t="s">
        <v>53</v>
      </c>
      <c r="B18" s="13">
        <v>32234</v>
      </c>
      <c r="C18" s="51">
        <v>-315</v>
      </c>
      <c r="D18" s="52">
        <v>-0.96839645843580913</v>
      </c>
      <c r="E18" s="13">
        <v>201</v>
      </c>
      <c r="F18" s="13">
        <v>0</v>
      </c>
      <c r="G18" s="13">
        <v>453</v>
      </c>
      <c r="H18" s="13">
        <v>5</v>
      </c>
      <c r="I18" s="51">
        <f t="shared" si="0"/>
        <v>-252</v>
      </c>
      <c r="J18" s="51">
        <f t="shared" si="0"/>
        <v>-5</v>
      </c>
      <c r="K18" s="13">
        <v>903</v>
      </c>
      <c r="L18" s="13">
        <v>187</v>
      </c>
      <c r="M18" s="13">
        <v>966</v>
      </c>
      <c r="N18" s="13">
        <v>145</v>
      </c>
      <c r="O18" s="51">
        <f t="shared" si="1"/>
        <v>-63</v>
      </c>
      <c r="P18" s="51">
        <f t="shared" si="1"/>
        <v>42</v>
      </c>
      <c r="Q18" s="13">
        <v>13051</v>
      </c>
      <c r="R18" s="13" t="s">
        <v>43</v>
      </c>
      <c r="S18" s="24">
        <f t="shared" si="2"/>
        <v>2.4698490537123594</v>
      </c>
    </row>
    <row r="19" spans="1:19" ht="24" customHeight="1" x14ac:dyDescent="0.2">
      <c r="A19" s="26" t="s">
        <v>54</v>
      </c>
      <c r="B19" s="13">
        <v>31873</v>
      </c>
      <c r="C19" s="51">
        <v>-315</v>
      </c>
      <c r="D19" s="52">
        <v>-0.97722901284358132</v>
      </c>
      <c r="E19" s="13">
        <v>164</v>
      </c>
      <c r="F19" s="13">
        <v>1</v>
      </c>
      <c r="G19" s="13">
        <v>504</v>
      </c>
      <c r="H19" s="13">
        <v>0</v>
      </c>
      <c r="I19" s="51">
        <f t="shared" si="0"/>
        <v>-340</v>
      </c>
      <c r="J19" s="51">
        <f t="shared" si="0"/>
        <v>1</v>
      </c>
      <c r="K19" s="13">
        <v>858</v>
      </c>
      <c r="L19" s="13">
        <v>197</v>
      </c>
      <c r="M19" s="13">
        <v>833</v>
      </c>
      <c r="N19" s="13">
        <v>96</v>
      </c>
      <c r="O19" s="51">
        <f t="shared" si="1"/>
        <v>25</v>
      </c>
      <c r="P19" s="51">
        <f t="shared" si="1"/>
        <v>101</v>
      </c>
      <c r="Q19" s="13">
        <v>13120</v>
      </c>
      <c r="R19" s="13" t="s">
        <v>43</v>
      </c>
      <c r="S19" s="24">
        <f t="shared" si="2"/>
        <v>2.4293445121951218</v>
      </c>
    </row>
    <row r="20" spans="1:19" ht="24" customHeight="1" x14ac:dyDescent="0.2">
      <c r="A20" s="26" t="s">
        <v>55</v>
      </c>
      <c r="B20" s="13">
        <v>31648</v>
      </c>
      <c r="C20" s="51">
        <v>-233</v>
      </c>
      <c r="D20" s="52">
        <v>-0.7310262604712453</v>
      </c>
      <c r="E20" s="13">
        <v>192</v>
      </c>
      <c r="F20" s="13">
        <v>0</v>
      </c>
      <c r="G20" s="13">
        <v>492</v>
      </c>
      <c r="H20" s="13">
        <v>0</v>
      </c>
      <c r="I20" s="51">
        <f t="shared" si="0"/>
        <v>-300</v>
      </c>
      <c r="J20" s="51">
        <f t="shared" si="0"/>
        <v>0</v>
      </c>
      <c r="K20" s="13">
        <v>800</v>
      </c>
      <c r="L20" s="13">
        <v>204</v>
      </c>
      <c r="M20" s="13">
        <v>733</v>
      </c>
      <c r="N20" s="13">
        <v>115</v>
      </c>
      <c r="O20" s="51">
        <f t="shared" si="1"/>
        <v>67</v>
      </c>
      <c r="P20" s="51">
        <f t="shared" si="1"/>
        <v>89</v>
      </c>
      <c r="Q20" s="13">
        <v>13146</v>
      </c>
      <c r="R20" s="13" t="s">
        <v>43</v>
      </c>
      <c r="S20" s="24">
        <f t="shared" si="2"/>
        <v>2.4074243115776661</v>
      </c>
    </row>
    <row r="21" spans="1:19" ht="24" customHeight="1" x14ac:dyDescent="0.2">
      <c r="A21" s="25" t="s">
        <v>56</v>
      </c>
      <c r="B21" s="13">
        <v>31059</v>
      </c>
      <c r="C21" s="51">
        <v>-345</v>
      </c>
      <c r="D21" s="52">
        <v>-1.0901162790697674</v>
      </c>
      <c r="E21" s="13">
        <v>169</v>
      </c>
      <c r="F21" s="13">
        <v>4</v>
      </c>
      <c r="G21" s="13">
        <v>561</v>
      </c>
      <c r="H21" s="13">
        <v>4</v>
      </c>
      <c r="I21" s="51">
        <f t="shared" si="0"/>
        <v>-392</v>
      </c>
      <c r="J21" s="51">
        <f t="shared" si="0"/>
        <v>0</v>
      </c>
      <c r="K21" s="13">
        <v>886</v>
      </c>
      <c r="L21" s="13">
        <v>210</v>
      </c>
      <c r="M21" s="13">
        <v>839</v>
      </c>
      <c r="N21" s="13">
        <v>127</v>
      </c>
      <c r="O21" s="51">
        <f t="shared" si="1"/>
        <v>47</v>
      </c>
      <c r="P21" s="51">
        <f t="shared" si="1"/>
        <v>83</v>
      </c>
      <c r="Q21" s="13">
        <v>13290</v>
      </c>
      <c r="R21" s="13" t="s">
        <v>43</v>
      </c>
      <c r="S21" s="24">
        <f t="shared" si="2"/>
        <v>2.3370203160270879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31929</v>
      </c>
      <c r="C23" s="51">
        <v>-144</v>
      </c>
      <c r="D23" s="52">
        <v>-0.44876589379207177</v>
      </c>
      <c r="E23" s="13">
        <v>15</v>
      </c>
      <c r="F23" s="13">
        <v>0</v>
      </c>
      <c r="G23" s="13">
        <v>47</v>
      </c>
      <c r="H23" s="13">
        <v>0</v>
      </c>
      <c r="I23" s="51">
        <f t="shared" si="0"/>
        <v>-32</v>
      </c>
      <c r="J23" s="51">
        <f t="shared" si="0"/>
        <v>0</v>
      </c>
      <c r="K23" s="13">
        <v>172</v>
      </c>
      <c r="L23" s="13">
        <v>35</v>
      </c>
      <c r="M23" s="13">
        <v>284</v>
      </c>
      <c r="N23" s="13">
        <v>7</v>
      </c>
      <c r="O23" s="51">
        <f t="shared" si="1"/>
        <v>-112</v>
      </c>
      <c r="P23" s="51">
        <f t="shared" si="1"/>
        <v>28</v>
      </c>
      <c r="Q23" s="13">
        <v>13014</v>
      </c>
      <c r="R23" s="13">
        <v>-7</v>
      </c>
      <c r="S23" s="24">
        <f t="shared" ref="S23:S59" si="3">B23/Q23</f>
        <v>2.4534347625633934</v>
      </c>
    </row>
    <row r="24" spans="1:19" s="6" customFormat="1" ht="23.25" customHeight="1" x14ac:dyDescent="0.2">
      <c r="A24" s="13" t="s">
        <v>58</v>
      </c>
      <c r="B24" s="13">
        <v>31966</v>
      </c>
      <c r="C24" s="51">
        <v>25</v>
      </c>
      <c r="D24" s="52">
        <v>7.8298725296752164E-2</v>
      </c>
      <c r="E24" s="13">
        <v>6</v>
      </c>
      <c r="F24" s="13">
        <v>0</v>
      </c>
      <c r="G24" s="13">
        <v>28</v>
      </c>
      <c r="H24" s="13">
        <v>0</v>
      </c>
      <c r="I24" s="51">
        <f t="shared" si="0"/>
        <v>-22</v>
      </c>
      <c r="J24" s="51">
        <f t="shared" si="0"/>
        <v>0</v>
      </c>
      <c r="K24" s="13">
        <v>136</v>
      </c>
      <c r="L24" s="13">
        <v>10</v>
      </c>
      <c r="M24" s="13">
        <v>89</v>
      </c>
      <c r="N24" s="13">
        <v>13</v>
      </c>
      <c r="O24" s="51">
        <f t="shared" si="1"/>
        <v>47</v>
      </c>
      <c r="P24" s="51">
        <f t="shared" si="1"/>
        <v>-3</v>
      </c>
      <c r="Q24" s="13">
        <v>13055</v>
      </c>
      <c r="R24" s="13">
        <v>41</v>
      </c>
      <c r="S24" s="24">
        <f t="shared" si="3"/>
        <v>2.4485637686710073</v>
      </c>
    </row>
    <row r="25" spans="1:19" s="6" customFormat="1" ht="23.25" customHeight="1" x14ac:dyDescent="0.2">
      <c r="A25" s="13" t="s">
        <v>59</v>
      </c>
      <c r="B25" s="13">
        <v>31938</v>
      </c>
      <c r="C25" s="51">
        <v>-22</v>
      </c>
      <c r="D25" s="52">
        <v>-6.8823124569855468E-2</v>
      </c>
      <c r="E25" s="13">
        <v>11</v>
      </c>
      <c r="F25" s="13">
        <v>0</v>
      </c>
      <c r="G25" s="13">
        <v>51</v>
      </c>
      <c r="H25" s="13">
        <v>0</v>
      </c>
      <c r="I25" s="51">
        <f t="shared" si="0"/>
        <v>-40</v>
      </c>
      <c r="J25" s="51">
        <f t="shared" si="0"/>
        <v>0</v>
      </c>
      <c r="K25" s="13">
        <v>67</v>
      </c>
      <c r="L25" s="13">
        <v>25</v>
      </c>
      <c r="M25" s="13">
        <v>49</v>
      </c>
      <c r="N25" s="13">
        <v>5</v>
      </c>
      <c r="O25" s="51">
        <f t="shared" si="1"/>
        <v>18</v>
      </c>
      <c r="P25" s="51">
        <f t="shared" si="1"/>
        <v>20</v>
      </c>
      <c r="Q25" s="13">
        <v>13062</v>
      </c>
      <c r="R25" s="13">
        <v>7</v>
      </c>
      <c r="S25" s="24">
        <f t="shared" si="3"/>
        <v>2.4451079467156638</v>
      </c>
    </row>
    <row r="26" spans="1:19" s="6" customFormat="1" ht="23.25" customHeight="1" x14ac:dyDescent="0.2">
      <c r="A26" s="13" t="s">
        <v>60</v>
      </c>
      <c r="B26" s="13">
        <v>31906</v>
      </c>
      <c r="C26" s="51">
        <v>-14</v>
      </c>
      <c r="D26" s="52">
        <v>-4.3834930177218359E-2</v>
      </c>
      <c r="E26" s="13">
        <v>14</v>
      </c>
      <c r="F26" s="13">
        <v>1</v>
      </c>
      <c r="G26" s="13">
        <v>38</v>
      </c>
      <c r="H26" s="13">
        <v>0</v>
      </c>
      <c r="I26" s="51">
        <f t="shared" si="0"/>
        <v>-24</v>
      </c>
      <c r="J26" s="51">
        <f t="shared" si="0"/>
        <v>1</v>
      </c>
      <c r="K26" s="13">
        <v>58</v>
      </c>
      <c r="L26" s="13">
        <v>25</v>
      </c>
      <c r="M26" s="13">
        <v>48</v>
      </c>
      <c r="N26" s="13">
        <v>8</v>
      </c>
      <c r="O26" s="51">
        <f t="shared" si="1"/>
        <v>10</v>
      </c>
      <c r="P26" s="51">
        <f t="shared" si="1"/>
        <v>17</v>
      </c>
      <c r="Q26" s="13">
        <v>13071</v>
      </c>
      <c r="R26" s="13">
        <v>9</v>
      </c>
      <c r="S26" s="24">
        <f t="shared" si="3"/>
        <v>2.4409762068701708</v>
      </c>
    </row>
    <row r="27" spans="1:19" s="6" customFormat="1" ht="23.25" customHeight="1" x14ac:dyDescent="0.2">
      <c r="A27" s="13" t="s">
        <v>61</v>
      </c>
      <c r="B27" s="13">
        <v>31918</v>
      </c>
      <c r="C27" s="51">
        <v>1</v>
      </c>
      <c r="D27" s="52">
        <v>3.1342067322760606E-3</v>
      </c>
      <c r="E27" s="13">
        <v>12</v>
      </c>
      <c r="F27" s="13">
        <v>0</v>
      </c>
      <c r="G27" s="13">
        <v>41</v>
      </c>
      <c r="H27" s="13">
        <v>0</v>
      </c>
      <c r="I27" s="51">
        <f t="shared" si="0"/>
        <v>-29</v>
      </c>
      <c r="J27" s="51">
        <f t="shared" si="0"/>
        <v>0</v>
      </c>
      <c r="K27" s="13">
        <v>77</v>
      </c>
      <c r="L27" s="13">
        <v>20</v>
      </c>
      <c r="M27" s="13">
        <v>47</v>
      </c>
      <c r="N27" s="13">
        <v>3</v>
      </c>
      <c r="O27" s="51">
        <f t="shared" si="1"/>
        <v>30</v>
      </c>
      <c r="P27" s="51">
        <f t="shared" si="1"/>
        <v>17</v>
      </c>
      <c r="Q27" s="13">
        <v>13104</v>
      </c>
      <c r="R27" s="13">
        <v>33</v>
      </c>
      <c r="S27" s="24">
        <f t="shared" si="3"/>
        <v>2.4357448107448105</v>
      </c>
    </row>
    <row r="28" spans="1:19" s="6" customFormat="1" ht="23.25" customHeight="1" x14ac:dyDescent="0.2">
      <c r="A28" s="13" t="s">
        <v>62</v>
      </c>
      <c r="B28" s="13">
        <v>31893</v>
      </c>
      <c r="C28" s="51">
        <v>-12</v>
      </c>
      <c r="D28" s="52">
        <v>-3.7596340622846044E-2</v>
      </c>
      <c r="E28" s="13">
        <v>16</v>
      </c>
      <c r="F28" s="13">
        <v>0</v>
      </c>
      <c r="G28" s="13">
        <v>45</v>
      </c>
      <c r="H28" s="13">
        <v>0</v>
      </c>
      <c r="I28" s="51">
        <f t="shared" si="0"/>
        <v>-29</v>
      </c>
      <c r="J28" s="51">
        <f t="shared" si="0"/>
        <v>0</v>
      </c>
      <c r="K28" s="13">
        <v>71</v>
      </c>
      <c r="L28" s="13">
        <v>5</v>
      </c>
      <c r="M28" s="13">
        <v>54</v>
      </c>
      <c r="N28" s="13">
        <v>6</v>
      </c>
      <c r="O28" s="51">
        <f t="shared" si="1"/>
        <v>17</v>
      </c>
      <c r="P28" s="51">
        <f t="shared" si="1"/>
        <v>-1</v>
      </c>
      <c r="Q28" s="13">
        <v>13102</v>
      </c>
      <c r="R28" s="13">
        <v>-2</v>
      </c>
      <c r="S28" s="24">
        <f t="shared" si="3"/>
        <v>2.4342085177835444</v>
      </c>
    </row>
    <row r="29" spans="1:19" s="6" customFormat="1" ht="23.25" customHeight="1" x14ac:dyDescent="0.2">
      <c r="A29" s="13" t="s">
        <v>63</v>
      </c>
      <c r="B29" s="13">
        <v>31873</v>
      </c>
      <c r="C29" s="51">
        <v>-11</v>
      </c>
      <c r="D29" s="52">
        <v>-3.4490327031009939E-2</v>
      </c>
      <c r="E29" s="13">
        <v>17</v>
      </c>
      <c r="F29" s="13">
        <v>0</v>
      </c>
      <c r="G29" s="13">
        <v>40</v>
      </c>
      <c r="H29" s="13">
        <v>0</v>
      </c>
      <c r="I29" s="51">
        <f t="shared" si="0"/>
        <v>-23</v>
      </c>
      <c r="J29" s="51">
        <f t="shared" si="0"/>
        <v>0</v>
      </c>
      <c r="K29" s="13">
        <v>51</v>
      </c>
      <c r="L29" s="13">
        <v>12</v>
      </c>
      <c r="M29" s="13">
        <v>39</v>
      </c>
      <c r="N29" s="13">
        <v>4</v>
      </c>
      <c r="O29" s="51">
        <f t="shared" si="1"/>
        <v>12</v>
      </c>
      <c r="P29" s="51">
        <f t="shared" si="1"/>
        <v>8</v>
      </c>
      <c r="Q29" s="13">
        <v>13120</v>
      </c>
      <c r="R29" s="13">
        <v>18</v>
      </c>
      <c r="S29" s="24">
        <f t="shared" si="3"/>
        <v>2.4293445121951218</v>
      </c>
    </row>
    <row r="30" spans="1:19" s="6" customFormat="1" ht="23.25" customHeight="1" x14ac:dyDescent="0.2">
      <c r="A30" s="13" t="s">
        <v>64</v>
      </c>
      <c r="B30" s="13">
        <v>31864</v>
      </c>
      <c r="C30" s="51">
        <v>-9</v>
      </c>
      <c r="D30" s="52">
        <v>-2.8237065855112476E-2</v>
      </c>
      <c r="E30" s="13">
        <v>17</v>
      </c>
      <c r="F30" s="13">
        <v>0</v>
      </c>
      <c r="G30" s="13">
        <v>47</v>
      </c>
      <c r="H30" s="13">
        <v>0</v>
      </c>
      <c r="I30" s="51">
        <f t="shared" si="0"/>
        <v>-30</v>
      </c>
      <c r="J30" s="51">
        <f t="shared" si="0"/>
        <v>0</v>
      </c>
      <c r="K30" s="13">
        <v>74</v>
      </c>
      <c r="L30" s="13">
        <v>35</v>
      </c>
      <c r="M30" s="13">
        <v>53</v>
      </c>
      <c r="N30" s="13">
        <v>16</v>
      </c>
      <c r="O30" s="51">
        <f t="shared" si="1"/>
        <v>21</v>
      </c>
      <c r="P30" s="51">
        <f t="shared" si="1"/>
        <v>19</v>
      </c>
      <c r="Q30" s="13">
        <v>13142</v>
      </c>
      <c r="R30" s="13">
        <v>22</v>
      </c>
      <c r="S30" s="24">
        <f t="shared" si="3"/>
        <v>2.4245929082331457</v>
      </c>
    </row>
    <row r="31" spans="1:19" s="6" customFormat="1" ht="23.25" customHeight="1" x14ac:dyDescent="0.2">
      <c r="A31" s="13" t="s">
        <v>65</v>
      </c>
      <c r="B31" s="13">
        <v>31856</v>
      </c>
      <c r="C31" s="51">
        <v>-19</v>
      </c>
      <c r="D31" s="52">
        <v>-5.962842078835049E-2</v>
      </c>
      <c r="E31" s="13">
        <v>19</v>
      </c>
      <c r="F31" s="13">
        <v>0</v>
      </c>
      <c r="G31" s="13">
        <v>49</v>
      </c>
      <c r="H31" s="13">
        <v>0</v>
      </c>
      <c r="I31" s="51">
        <f t="shared" si="0"/>
        <v>-30</v>
      </c>
      <c r="J31" s="51">
        <f t="shared" si="0"/>
        <v>0</v>
      </c>
      <c r="K31" s="13">
        <v>43</v>
      </c>
      <c r="L31" s="13">
        <v>12</v>
      </c>
      <c r="M31" s="13">
        <v>32</v>
      </c>
      <c r="N31" s="13">
        <v>7</v>
      </c>
      <c r="O31" s="51">
        <f t="shared" si="1"/>
        <v>11</v>
      </c>
      <c r="P31" s="51">
        <f t="shared" si="1"/>
        <v>5</v>
      </c>
      <c r="Q31" s="13">
        <v>13130</v>
      </c>
      <c r="R31" s="13">
        <v>-12</v>
      </c>
      <c r="S31" s="24">
        <f t="shared" si="3"/>
        <v>2.4261995430312262</v>
      </c>
    </row>
    <row r="32" spans="1:19" s="6" customFormat="1" ht="23.25" customHeight="1" x14ac:dyDescent="0.2">
      <c r="A32" s="13" t="s">
        <v>66</v>
      </c>
      <c r="B32" s="13">
        <v>31832</v>
      </c>
      <c r="C32" s="51">
        <v>-11</v>
      </c>
      <c r="D32" s="52">
        <v>-3.4530386740331487E-2</v>
      </c>
      <c r="E32" s="13">
        <v>18</v>
      </c>
      <c r="F32" s="13">
        <v>0</v>
      </c>
      <c r="G32" s="13">
        <v>45</v>
      </c>
      <c r="H32" s="13">
        <v>0</v>
      </c>
      <c r="I32" s="51">
        <f t="shared" si="0"/>
        <v>-27</v>
      </c>
      <c r="J32" s="51">
        <f t="shared" si="0"/>
        <v>0</v>
      </c>
      <c r="K32" s="13">
        <v>59</v>
      </c>
      <c r="L32" s="13">
        <v>12</v>
      </c>
      <c r="M32" s="13">
        <v>43</v>
      </c>
      <c r="N32" s="13">
        <v>12</v>
      </c>
      <c r="O32" s="51">
        <f t="shared" si="1"/>
        <v>16</v>
      </c>
      <c r="P32" s="51">
        <f t="shared" si="1"/>
        <v>0</v>
      </c>
      <c r="Q32" s="13">
        <v>13125</v>
      </c>
      <c r="R32" s="13">
        <v>-5</v>
      </c>
      <c r="S32" s="24">
        <f t="shared" si="3"/>
        <v>2.4252952380952379</v>
      </c>
    </row>
    <row r="33" spans="1:19" s="6" customFormat="1" ht="23.25" customHeight="1" x14ac:dyDescent="0.2">
      <c r="A33" s="13" t="s">
        <v>67</v>
      </c>
      <c r="B33" s="13">
        <v>31792</v>
      </c>
      <c r="C33" s="51">
        <v>-39</v>
      </c>
      <c r="D33" s="52">
        <v>-0.12251822065845688</v>
      </c>
      <c r="E33" s="13">
        <v>20</v>
      </c>
      <c r="F33" s="13">
        <v>0</v>
      </c>
      <c r="G33" s="13">
        <v>37</v>
      </c>
      <c r="H33" s="13">
        <v>0</v>
      </c>
      <c r="I33" s="51">
        <f t="shared" si="0"/>
        <v>-17</v>
      </c>
      <c r="J33" s="51">
        <f t="shared" si="0"/>
        <v>0</v>
      </c>
      <c r="K33" s="13">
        <v>39</v>
      </c>
      <c r="L33" s="13">
        <v>5</v>
      </c>
      <c r="M33" s="13">
        <v>61</v>
      </c>
      <c r="N33" s="13">
        <v>15</v>
      </c>
      <c r="O33" s="51">
        <f t="shared" si="1"/>
        <v>-22</v>
      </c>
      <c r="P33" s="51">
        <f t="shared" si="1"/>
        <v>-10</v>
      </c>
      <c r="Q33" s="13">
        <v>13114</v>
      </c>
      <c r="R33" s="13">
        <v>-11</v>
      </c>
      <c r="S33" s="24">
        <f t="shared" si="3"/>
        <v>2.4242793960652738</v>
      </c>
    </row>
    <row r="34" spans="1:19" s="6" customFormat="1" ht="23.25" customHeight="1" x14ac:dyDescent="0.2">
      <c r="A34" s="13" t="s">
        <v>68</v>
      </c>
      <c r="B34" s="13">
        <v>31770</v>
      </c>
      <c r="C34" s="51">
        <v>-31</v>
      </c>
      <c r="D34" s="52">
        <v>-9.7508807247106186E-2</v>
      </c>
      <c r="E34" s="13">
        <v>10</v>
      </c>
      <c r="F34" s="13">
        <v>0</v>
      </c>
      <c r="G34" s="13">
        <v>44</v>
      </c>
      <c r="H34" s="13">
        <v>0</v>
      </c>
      <c r="I34" s="51">
        <f t="shared" si="0"/>
        <v>-34</v>
      </c>
      <c r="J34" s="51">
        <f t="shared" si="0"/>
        <v>0</v>
      </c>
      <c r="K34" s="13">
        <v>41</v>
      </c>
      <c r="L34" s="13">
        <v>15</v>
      </c>
      <c r="M34" s="13">
        <v>38</v>
      </c>
      <c r="N34" s="13">
        <v>9</v>
      </c>
      <c r="O34" s="51">
        <f t="shared" si="1"/>
        <v>3</v>
      </c>
      <c r="P34" s="51">
        <f t="shared" si="1"/>
        <v>6</v>
      </c>
      <c r="Q34" s="13">
        <v>13118</v>
      </c>
      <c r="R34" s="13">
        <v>4</v>
      </c>
      <c r="S34" s="24">
        <f t="shared" si="3"/>
        <v>2.4218630888855008</v>
      </c>
    </row>
    <row r="35" spans="1:19" s="6" customFormat="1" ht="23.25" customHeight="1" x14ac:dyDescent="0.2">
      <c r="A35" s="13" t="s">
        <v>69</v>
      </c>
      <c r="B35" s="13">
        <v>31680</v>
      </c>
      <c r="C35" s="51">
        <v>-91</v>
      </c>
      <c r="D35" s="52">
        <v>-0.28643374252439407</v>
      </c>
      <c r="E35" s="13">
        <v>10</v>
      </c>
      <c r="F35" s="13">
        <v>0</v>
      </c>
      <c r="G35" s="13">
        <v>40</v>
      </c>
      <c r="H35" s="13">
        <v>0</v>
      </c>
      <c r="I35" s="51">
        <f t="shared" si="0"/>
        <v>-30</v>
      </c>
      <c r="J35" s="51">
        <f t="shared" si="0"/>
        <v>0</v>
      </c>
      <c r="K35" s="13">
        <v>126</v>
      </c>
      <c r="L35" s="13">
        <v>19</v>
      </c>
      <c r="M35" s="13">
        <v>187</v>
      </c>
      <c r="N35" s="13">
        <v>7</v>
      </c>
      <c r="O35" s="51">
        <f t="shared" si="1"/>
        <v>-61</v>
      </c>
      <c r="P35" s="51">
        <f t="shared" si="1"/>
        <v>12</v>
      </c>
      <c r="Q35" s="13">
        <v>13105</v>
      </c>
      <c r="R35" s="13">
        <v>-13</v>
      </c>
      <c r="S35" s="24">
        <f t="shared" si="3"/>
        <v>2.4173979397176648</v>
      </c>
    </row>
    <row r="36" spans="1:19" s="6" customFormat="1" ht="22.5" customHeight="1" x14ac:dyDescent="0.2">
      <c r="A36" s="13" t="s">
        <v>58</v>
      </c>
      <c r="B36" s="13">
        <v>31679</v>
      </c>
      <c r="C36" s="51">
        <v>18</v>
      </c>
      <c r="D36" s="52">
        <v>5.6818181818181816E-2</v>
      </c>
      <c r="E36" s="13">
        <v>18</v>
      </c>
      <c r="F36" s="13">
        <v>0</v>
      </c>
      <c r="G36" s="13">
        <v>44</v>
      </c>
      <c r="H36" s="13">
        <v>0</v>
      </c>
      <c r="I36" s="51">
        <f t="shared" si="0"/>
        <v>-26</v>
      </c>
      <c r="J36" s="51">
        <f t="shared" si="0"/>
        <v>0</v>
      </c>
      <c r="K36" s="13">
        <v>126</v>
      </c>
      <c r="L36" s="13">
        <v>16</v>
      </c>
      <c r="M36" s="13">
        <v>82</v>
      </c>
      <c r="N36" s="13">
        <v>1</v>
      </c>
      <c r="O36" s="51">
        <f t="shared" si="1"/>
        <v>44</v>
      </c>
      <c r="P36" s="51">
        <f t="shared" si="1"/>
        <v>15</v>
      </c>
      <c r="Q36" s="13">
        <v>13132</v>
      </c>
      <c r="R36" s="13">
        <v>27</v>
      </c>
      <c r="S36" s="24">
        <f t="shared" si="3"/>
        <v>2.4123515077672861</v>
      </c>
    </row>
    <row r="37" spans="1:19" s="6" customFormat="1" ht="23.25" customHeight="1" x14ac:dyDescent="0.2">
      <c r="A37" s="13" t="s">
        <v>59</v>
      </c>
      <c r="B37" s="13">
        <v>31671</v>
      </c>
      <c r="C37" s="51">
        <v>-31</v>
      </c>
      <c r="D37" s="52">
        <v>-9.7856624262129502E-2</v>
      </c>
      <c r="E37" s="13">
        <v>17</v>
      </c>
      <c r="F37" s="13">
        <v>0</v>
      </c>
      <c r="G37" s="13">
        <v>35</v>
      </c>
      <c r="H37" s="13">
        <v>0</v>
      </c>
      <c r="I37" s="51">
        <f t="shared" si="0"/>
        <v>-18</v>
      </c>
      <c r="J37" s="51">
        <f t="shared" si="0"/>
        <v>0</v>
      </c>
      <c r="K37" s="13">
        <v>34</v>
      </c>
      <c r="L37" s="13">
        <v>9</v>
      </c>
      <c r="M37" s="13">
        <v>47</v>
      </c>
      <c r="N37" s="13">
        <v>7</v>
      </c>
      <c r="O37" s="51">
        <f t="shared" si="1"/>
        <v>-13</v>
      </c>
      <c r="P37" s="51">
        <f t="shared" si="1"/>
        <v>2</v>
      </c>
      <c r="Q37" s="13">
        <v>13133</v>
      </c>
      <c r="R37" s="13">
        <v>1</v>
      </c>
      <c r="S37" s="24">
        <f t="shared" si="3"/>
        <v>2.4115586690017512</v>
      </c>
    </row>
    <row r="38" spans="1:19" s="6" customFormat="1" ht="23.25" customHeight="1" x14ac:dyDescent="0.2">
      <c r="A38" s="13" t="s">
        <v>60</v>
      </c>
      <c r="B38" s="13">
        <v>31667</v>
      </c>
      <c r="C38" s="51">
        <v>6</v>
      </c>
      <c r="D38" s="52">
        <v>1.8944775978024062E-2</v>
      </c>
      <c r="E38" s="13">
        <v>14</v>
      </c>
      <c r="F38" s="13">
        <v>0</v>
      </c>
      <c r="G38" s="13">
        <v>36</v>
      </c>
      <c r="H38" s="13">
        <v>0</v>
      </c>
      <c r="I38" s="51">
        <f t="shared" si="0"/>
        <v>-22</v>
      </c>
      <c r="J38" s="51">
        <f t="shared" si="0"/>
        <v>0</v>
      </c>
      <c r="K38" s="13">
        <v>66</v>
      </c>
      <c r="L38" s="13">
        <v>30</v>
      </c>
      <c r="M38" s="13">
        <v>38</v>
      </c>
      <c r="N38" s="13">
        <v>16</v>
      </c>
      <c r="O38" s="51">
        <f t="shared" si="1"/>
        <v>28</v>
      </c>
      <c r="P38" s="51">
        <f t="shared" si="1"/>
        <v>14</v>
      </c>
      <c r="Q38" s="13">
        <v>13138</v>
      </c>
      <c r="R38" s="13">
        <v>5</v>
      </c>
      <c r="S38" s="24">
        <f t="shared" si="3"/>
        <v>2.4103364286801643</v>
      </c>
    </row>
    <row r="39" spans="1:19" s="6" customFormat="1" ht="23.25" customHeight="1" x14ac:dyDescent="0.2">
      <c r="A39" s="13" t="s">
        <v>61</v>
      </c>
      <c r="B39" s="13">
        <v>31680</v>
      </c>
      <c r="C39" s="51">
        <v>6</v>
      </c>
      <c r="D39" s="52">
        <v>1.8947168977168659E-2</v>
      </c>
      <c r="E39" s="13">
        <v>15</v>
      </c>
      <c r="F39" s="13">
        <v>0</v>
      </c>
      <c r="G39" s="13">
        <v>28</v>
      </c>
      <c r="H39" s="13">
        <v>0</v>
      </c>
      <c r="I39" s="51">
        <f t="shared" si="0"/>
        <v>-13</v>
      </c>
      <c r="J39" s="51">
        <f t="shared" si="0"/>
        <v>0</v>
      </c>
      <c r="K39" s="13">
        <v>80</v>
      </c>
      <c r="L39" s="13">
        <v>19</v>
      </c>
      <c r="M39" s="13">
        <v>61</v>
      </c>
      <c r="N39" s="13">
        <v>7</v>
      </c>
      <c r="O39" s="51">
        <f t="shared" si="1"/>
        <v>19</v>
      </c>
      <c r="P39" s="51">
        <f t="shared" si="1"/>
        <v>12</v>
      </c>
      <c r="Q39" s="13">
        <v>13153</v>
      </c>
      <c r="R39" s="13">
        <v>15</v>
      </c>
      <c r="S39" s="24">
        <f t="shared" si="3"/>
        <v>2.4085759902683797</v>
      </c>
    </row>
    <row r="40" spans="1:19" s="6" customFormat="1" ht="23.25" customHeight="1" x14ac:dyDescent="0.2">
      <c r="A40" s="13" t="s">
        <v>62</v>
      </c>
      <c r="B40" s="13">
        <v>31669</v>
      </c>
      <c r="C40" s="51">
        <v>-7</v>
      </c>
      <c r="D40" s="52">
        <v>-2.2095959595959596E-2</v>
      </c>
      <c r="E40" s="13">
        <v>21</v>
      </c>
      <c r="F40" s="13">
        <v>0</v>
      </c>
      <c r="G40" s="13">
        <v>44</v>
      </c>
      <c r="H40" s="13">
        <v>0</v>
      </c>
      <c r="I40" s="51">
        <f t="shared" si="0"/>
        <v>-23</v>
      </c>
      <c r="J40" s="51">
        <f t="shared" si="0"/>
        <v>0</v>
      </c>
      <c r="K40" s="13">
        <v>65</v>
      </c>
      <c r="L40" s="13">
        <v>15</v>
      </c>
      <c r="M40" s="13">
        <v>49</v>
      </c>
      <c r="N40" s="13">
        <v>9</v>
      </c>
      <c r="O40" s="51">
        <f t="shared" si="1"/>
        <v>16</v>
      </c>
      <c r="P40" s="51">
        <f t="shared" si="1"/>
        <v>6</v>
      </c>
      <c r="Q40" s="13">
        <v>13155</v>
      </c>
      <c r="R40" s="13">
        <v>2</v>
      </c>
      <c r="S40" s="24">
        <f t="shared" si="3"/>
        <v>2.4073736221968831</v>
      </c>
    </row>
    <row r="41" spans="1:19" s="6" customFormat="1" ht="23.25" customHeight="1" x14ac:dyDescent="0.2">
      <c r="A41" s="13" t="s">
        <v>63</v>
      </c>
      <c r="B41" s="13">
        <v>31648</v>
      </c>
      <c r="C41" s="51">
        <v>-25</v>
      </c>
      <c r="D41" s="52">
        <v>-7.8941551675139721E-2</v>
      </c>
      <c r="E41" s="13">
        <v>13</v>
      </c>
      <c r="F41" s="13">
        <v>0</v>
      </c>
      <c r="G41" s="13">
        <v>43</v>
      </c>
      <c r="H41" s="13">
        <v>0</v>
      </c>
      <c r="I41" s="51">
        <f t="shared" si="0"/>
        <v>-30</v>
      </c>
      <c r="J41" s="51">
        <f t="shared" si="0"/>
        <v>0</v>
      </c>
      <c r="K41" s="13">
        <v>47</v>
      </c>
      <c r="L41" s="13">
        <v>17</v>
      </c>
      <c r="M41" s="13">
        <v>42</v>
      </c>
      <c r="N41" s="13">
        <v>9</v>
      </c>
      <c r="O41" s="51">
        <f t="shared" si="1"/>
        <v>5</v>
      </c>
      <c r="P41" s="51">
        <f t="shared" si="1"/>
        <v>8</v>
      </c>
      <c r="Q41" s="13">
        <v>13146</v>
      </c>
      <c r="R41" s="13">
        <v>-9</v>
      </c>
      <c r="S41" s="24">
        <f t="shared" si="3"/>
        <v>2.4074243115776661</v>
      </c>
    </row>
    <row r="42" spans="1:19" s="6" customFormat="1" ht="23.25" customHeight="1" x14ac:dyDescent="0.2">
      <c r="A42" s="13" t="s">
        <v>64</v>
      </c>
      <c r="B42" s="13">
        <v>31659</v>
      </c>
      <c r="C42" s="51">
        <v>13</v>
      </c>
      <c r="D42" s="52">
        <v>4.1076845298281095E-2</v>
      </c>
      <c r="E42" s="13">
        <v>17</v>
      </c>
      <c r="F42" s="13">
        <v>1</v>
      </c>
      <c r="G42" s="13">
        <v>45</v>
      </c>
      <c r="H42" s="13">
        <v>0</v>
      </c>
      <c r="I42" s="51">
        <f t="shared" si="0"/>
        <v>-28</v>
      </c>
      <c r="J42" s="51">
        <f t="shared" si="0"/>
        <v>1</v>
      </c>
      <c r="K42" s="13">
        <v>80</v>
      </c>
      <c r="L42" s="13">
        <v>32</v>
      </c>
      <c r="M42" s="13">
        <v>39</v>
      </c>
      <c r="N42" s="13">
        <v>7</v>
      </c>
      <c r="O42" s="51">
        <f t="shared" si="1"/>
        <v>41</v>
      </c>
      <c r="P42" s="51">
        <f t="shared" si="1"/>
        <v>25</v>
      </c>
      <c r="Q42" s="13">
        <v>13169</v>
      </c>
      <c r="R42" s="13">
        <v>23</v>
      </c>
      <c r="S42" s="24">
        <f t="shared" si="3"/>
        <v>2.4040549775989066</v>
      </c>
    </row>
    <row r="43" spans="1:19" s="6" customFormat="1" ht="23.25" customHeight="1" x14ac:dyDescent="0.2">
      <c r="A43" s="13" t="s">
        <v>65</v>
      </c>
      <c r="B43" s="13">
        <v>31644</v>
      </c>
      <c r="C43" s="51">
        <v>-11</v>
      </c>
      <c r="D43" s="52">
        <v>-3.4745254114153953E-2</v>
      </c>
      <c r="E43" s="13">
        <v>16</v>
      </c>
      <c r="F43" s="13">
        <v>0</v>
      </c>
      <c r="G43" s="13">
        <v>42</v>
      </c>
      <c r="H43" s="13">
        <v>0</v>
      </c>
      <c r="I43" s="51">
        <f t="shared" si="0"/>
        <v>-26</v>
      </c>
      <c r="J43" s="51">
        <f t="shared" si="0"/>
        <v>0</v>
      </c>
      <c r="K43" s="13">
        <v>46</v>
      </c>
      <c r="L43" s="13">
        <v>12</v>
      </c>
      <c r="M43" s="13">
        <v>31</v>
      </c>
      <c r="N43" s="13">
        <v>3</v>
      </c>
      <c r="O43" s="51">
        <f t="shared" si="1"/>
        <v>15</v>
      </c>
      <c r="P43" s="51">
        <f t="shared" si="1"/>
        <v>9</v>
      </c>
      <c r="Q43" s="13">
        <v>13168</v>
      </c>
      <c r="R43" s="13">
        <v>-1</v>
      </c>
      <c r="S43" s="24">
        <f t="shared" si="3"/>
        <v>2.4030984204131229</v>
      </c>
    </row>
    <row r="44" spans="1:19" s="6" customFormat="1" ht="23.25" customHeight="1" x14ac:dyDescent="0.2">
      <c r="A44" s="13" t="s">
        <v>70</v>
      </c>
      <c r="B44" s="13">
        <v>31616</v>
      </c>
      <c r="C44" s="51">
        <v>-23</v>
      </c>
      <c r="D44" s="52">
        <v>-7.2683605106813307E-2</v>
      </c>
      <c r="E44" s="13">
        <v>14</v>
      </c>
      <c r="F44" s="13">
        <v>0</v>
      </c>
      <c r="G44" s="13">
        <v>51</v>
      </c>
      <c r="H44" s="13">
        <v>1</v>
      </c>
      <c r="I44" s="51">
        <f t="shared" si="0"/>
        <v>-37</v>
      </c>
      <c r="J44" s="51">
        <f t="shared" si="0"/>
        <v>-1</v>
      </c>
      <c r="K44" s="13">
        <v>49</v>
      </c>
      <c r="L44" s="13">
        <v>10</v>
      </c>
      <c r="M44" s="13">
        <v>35</v>
      </c>
      <c r="N44" s="13">
        <v>9</v>
      </c>
      <c r="O44" s="51">
        <f t="shared" si="1"/>
        <v>14</v>
      </c>
      <c r="P44" s="51">
        <f t="shared" si="1"/>
        <v>1</v>
      </c>
      <c r="Q44" s="13">
        <v>13154</v>
      </c>
      <c r="R44" s="13">
        <v>-14</v>
      </c>
      <c r="S44" s="24">
        <f t="shared" si="3"/>
        <v>2.4035274441234606</v>
      </c>
    </row>
    <row r="45" spans="1:19" s="6" customFormat="1" ht="23.25" customHeight="1" x14ac:dyDescent="0.2">
      <c r="A45" s="13" t="s">
        <v>67</v>
      </c>
      <c r="B45" s="13">
        <v>31548</v>
      </c>
      <c r="C45" s="51">
        <v>-67</v>
      </c>
      <c r="D45" s="52">
        <v>-0.21191801619433198</v>
      </c>
      <c r="E45" s="13">
        <v>16</v>
      </c>
      <c r="F45" s="13">
        <v>0</v>
      </c>
      <c r="G45" s="13">
        <v>71</v>
      </c>
      <c r="H45" s="13">
        <v>0</v>
      </c>
      <c r="I45" s="51">
        <f t="shared" si="0"/>
        <v>-55</v>
      </c>
      <c r="J45" s="51">
        <f t="shared" si="0"/>
        <v>0</v>
      </c>
      <c r="K45" s="13">
        <v>42</v>
      </c>
      <c r="L45" s="13">
        <v>8</v>
      </c>
      <c r="M45" s="13">
        <v>54</v>
      </c>
      <c r="N45" s="13">
        <v>17</v>
      </c>
      <c r="O45" s="51">
        <f t="shared" si="1"/>
        <v>-12</v>
      </c>
      <c r="P45" s="51">
        <f t="shared" si="1"/>
        <v>-9</v>
      </c>
      <c r="Q45" s="13">
        <v>13131</v>
      </c>
      <c r="R45" s="13">
        <v>-23</v>
      </c>
      <c r="S45" s="24">
        <f t="shared" si="3"/>
        <v>2.4025588302490291</v>
      </c>
    </row>
    <row r="46" spans="1:19" s="6" customFormat="1" ht="23.25" customHeight="1" x14ac:dyDescent="0.2">
      <c r="A46" s="13" t="s">
        <v>68</v>
      </c>
      <c r="B46" s="13">
        <v>31504</v>
      </c>
      <c r="C46" s="51">
        <v>-43</v>
      </c>
      <c r="D46" s="52">
        <v>-0.13630024090275136</v>
      </c>
      <c r="E46" s="13">
        <v>10</v>
      </c>
      <c r="F46" s="13">
        <v>0</v>
      </c>
      <c r="G46" s="13">
        <v>48</v>
      </c>
      <c r="H46" s="13">
        <v>0</v>
      </c>
      <c r="I46" s="51">
        <f>E46-G46</f>
        <v>-38</v>
      </c>
      <c r="J46" s="51">
        <f t="shared" si="0"/>
        <v>0</v>
      </c>
      <c r="K46" s="13">
        <v>54</v>
      </c>
      <c r="L46" s="13">
        <v>24</v>
      </c>
      <c r="M46" s="13">
        <v>59</v>
      </c>
      <c r="N46" s="13">
        <v>6</v>
      </c>
      <c r="O46" s="51">
        <f t="shared" si="1"/>
        <v>-5</v>
      </c>
      <c r="P46" s="51">
        <f t="shared" si="1"/>
        <v>18</v>
      </c>
      <c r="Q46" s="13">
        <v>13137</v>
      </c>
      <c r="R46" s="13">
        <v>6</v>
      </c>
      <c r="S46" s="24">
        <f t="shared" si="3"/>
        <v>2.3981122021770571</v>
      </c>
    </row>
    <row r="47" spans="1:19" s="6" customFormat="1" ht="23.25" customHeight="1" x14ac:dyDescent="0.2">
      <c r="A47" s="13" t="s">
        <v>69</v>
      </c>
      <c r="B47" s="13">
        <v>31333</v>
      </c>
      <c r="C47" s="51">
        <v>-160</v>
      </c>
      <c r="D47" s="52">
        <v>-0.50787201625190448</v>
      </c>
      <c r="E47" s="13">
        <v>17</v>
      </c>
      <c r="F47" s="13">
        <v>0</v>
      </c>
      <c r="G47" s="13">
        <v>51</v>
      </c>
      <c r="H47" s="13">
        <v>2</v>
      </c>
      <c r="I47" s="51">
        <f t="shared" si="0"/>
        <v>-34</v>
      </c>
      <c r="J47" s="51">
        <f t="shared" si="0"/>
        <v>-2</v>
      </c>
      <c r="K47" s="13">
        <v>135</v>
      </c>
      <c r="L47" s="13">
        <v>25</v>
      </c>
      <c r="M47" s="13">
        <v>261</v>
      </c>
      <c r="N47" s="13">
        <v>10</v>
      </c>
      <c r="O47" s="51">
        <f t="shared" si="1"/>
        <v>-126</v>
      </c>
      <c r="P47" s="51">
        <f t="shared" si="1"/>
        <v>15</v>
      </c>
      <c r="Q47" s="13">
        <v>13121</v>
      </c>
      <c r="R47" s="13">
        <v>-16</v>
      </c>
      <c r="S47" s="24">
        <f t="shared" si="3"/>
        <v>2.3880039631125678</v>
      </c>
    </row>
    <row r="48" spans="1:19" s="6" customFormat="1" ht="23.25" customHeight="1" x14ac:dyDescent="0.2">
      <c r="A48" s="13" t="s">
        <v>58</v>
      </c>
      <c r="B48" s="13">
        <v>31324</v>
      </c>
      <c r="C48" s="51">
        <v>5</v>
      </c>
      <c r="D48" s="52">
        <v>1.5957616570389046E-2</v>
      </c>
      <c r="E48" s="13">
        <v>10</v>
      </c>
      <c r="F48" s="13">
        <v>1</v>
      </c>
      <c r="G48" s="13">
        <v>38</v>
      </c>
      <c r="H48" s="13">
        <v>0</v>
      </c>
      <c r="I48" s="51">
        <f t="shared" si="0"/>
        <v>-28</v>
      </c>
      <c r="J48" s="51">
        <f t="shared" si="0"/>
        <v>1</v>
      </c>
      <c r="K48" s="13">
        <v>140</v>
      </c>
      <c r="L48" s="13">
        <v>19</v>
      </c>
      <c r="M48" s="13">
        <v>107</v>
      </c>
      <c r="N48" s="13">
        <v>28</v>
      </c>
      <c r="O48" s="51">
        <f t="shared" si="1"/>
        <v>33</v>
      </c>
      <c r="P48" s="51">
        <f t="shared" si="1"/>
        <v>-9</v>
      </c>
      <c r="Q48" s="13">
        <v>13134</v>
      </c>
      <c r="R48" s="13">
        <v>13</v>
      </c>
      <c r="S48" s="24">
        <f t="shared" si="3"/>
        <v>2.3849550784224149</v>
      </c>
    </row>
    <row r="49" spans="1:19" s="6" customFormat="1" ht="23.25" customHeight="1" x14ac:dyDescent="0.2">
      <c r="A49" s="13" t="s">
        <v>59</v>
      </c>
      <c r="B49" s="13">
        <v>31276</v>
      </c>
      <c r="C49" s="51">
        <v>-35</v>
      </c>
      <c r="D49" s="52">
        <v>-0.11173541054782275</v>
      </c>
      <c r="E49" s="13">
        <v>15</v>
      </c>
      <c r="F49" s="13">
        <v>2</v>
      </c>
      <c r="G49" s="13">
        <v>41</v>
      </c>
      <c r="H49" s="13">
        <v>1</v>
      </c>
      <c r="I49" s="51">
        <f t="shared" si="0"/>
        <v>-26</v>
      </c>
      <c r="J49" s="51">
        <f t="shared" si="0"/>
        <v>1</v>
      </c>
      <c r="K49" s="13">
        <v>50</v>
      </c>
      <c r="L49" s="13">
        <v>14</v>
      </c>
      <c r="M49" s="13">
        <v>59</v>
      </c>
      <c r="N49" s="13">
        <v>18</v>
      </c>
      <c r="O49" s="51">
        <f t="shared" si="1"/>
        <v>-9</v>
      </c>
      <c r="P49" s="51">
        <f t="shared" si="1"/>
        <v>-4</v>
      </c>
      <c r="Q49" s="13">
        <v>13114</v>
      </c>
      <c r="R49" s="13">
        <v>-20</v>
      </c>
      <c r="S49" s="24">
        <f t="shared" si="3"/>
        <v>2.3849321335976819</v>
      </c>
    </row>
    <row r="50" spans="1:19" s="6" customFormat="1" ht="23.25" customHeight="1" x14ac:dyDescent="0.2">
      <c r="A50" s="13" t="s">
        <v>60</v>
      </c>
      <c r="B50" s="13">
        <v>31290</v>
      </c>
      <c r="C50" s="51">
        <v>5</v>
      </c>
      <c r="D50" s="52">
        <v>1.5986699066376776E-2</v>
      </c>
      <c r="E50" s="13">
        <v>14</v>
      </c>
      <c r="F50" s="13">
        <v>0</v>
      </c>
      <c r="G50" s="13">
        <v>43</v>
      </c>
      <c r="H50" s="13">
        <v>0</v>
      </c>
      <c r="I50" s="51">
        <f t="shared" si="0"/>
        <v>-29</v>
      </c>
      <c r="J50" s="51">
        <f t="shared" si="0"/>
        <v>0</v>
      </c>
      <c r="K50" s="13">
        <v>71</v>
      </c>
      <c r="L50" s="13">
        <v>32</v>
      </c>
      <c r="M50" s="13">
        <v>37</v>
      </c>
      <c r="N50" s="13">
        <v>6</v>
      </c>
      <c r="O50" s="51">
        <f t="shared" si="1"/>
        <v>34</v>
      </c>
      <c r="P50" s="51">
        <f t="shared" si="1"/>
        <v>26</v>
      </c>
      <c r="Q50" s="13">
        <v>13134</v>
      </c>
      <c r="R50" s="13">
        <v>20</v>
      </c>
      <c r="S50" s="24">
        <f t="shared" si="3"/>
        <v>2.3823663773412518</v>
      </c>
    </row>
    <row r="51" spans="1:19" s="6" customFormat="1" ht="23.25" customHeight="1" x14ac:dyDescent="0.2">
      <c r="A51" s="13" t="s">
        <v>61</v>
      </c>
      <c r="B51" s="13">
        <v>31280</v>
      </c>
      <c r="C51" s="51">
        <v>-6</v>
      </c>
      <c r="D51" s="52">
        <v>-1.9175455417066153E-2</v>
      </c>
      <c r="E51" s="13">
        <v>13</v>
      </c>
      <c r="F51" s="13">
        <v>0</v>
      </c>
      <c r="G51" s="13">
        <v>40</v>
      </c>
      <c r="H51" s="13">
        <v>0</v>
      </c>
      <c r="I51" s="51">
        <f t="shared" si="0"/>
        <v>-27</v>
      </c>
      <c r="J51" s="51">
        <f t="shared" si="0"/>
        <v>0</v>
      </c>
      <c r="K51" s="13">
        <v>86</v>
      </c>
      <c r="L51" s="13">
        <v>12</v>
      </c>
      <c r="M51" s="13">
        <v>65</v>
      </c>
      <c r="N51" s="13">
        <v>8</v>
      </c>
      <c r="O51" s="51">
        <f t="shared" si="1"/>
        <v>21</v>
      </c>
      <c r="P51" s="51">
        <f t="shared" si="1"/>
        <v>4</v>
      </c>
      <c r="Q51" s="13">
        <v>13153</v>
      </c>
      <c r="R51" s="13">
        <v>19</v>
      </c>
      <c r="S51" s="24">
        <f t="shared" si="3"/>
        <v>2.3781646772599405</v>
      </c>
    </row>
    <row r="52" spans="1:19" s="6" customFormat="1" ht="23.25" customHeight="1" x14ac:dyDescent="0.2">
      <c r="A52" s="13" t="s">
        <v>62</v>
      </c>
      <c r="B52" s="13">
        <v>31275</v>
      </c>
      <c r="C52" s="51">
        <v>7</v>
      </c>
      <c r="D52" s="52">
        <v>2.2378516624040921E-2</v>
      </c>
      <c r="E52" s="13">
        <v>12</v>
      </c>
      <c r="F52" s="13">
        <v>0</v>
      </c>
      <c r="G52" s="13">
        <v>39</v>
      </c>
      <c r="H52" s="13">
        <v>0</v>
      </c>
      <c r="I52" s="51">
        <f t="shared" si="0"/>
        <v>-27</v>
      </c>
      <c r="J52" s="51">
        <f t="shared" si="0"/>
        <v>0</v>
      </c>
      <c r="K52" s="13">
        <v>79</v>
      </c>
      <c r="L52" s="13">
        <v>15</v>
      </c>
      <c r="M52" s="13">
        <v>45</v>
      </c>
      <c r="N52" s="13">
        <v>3</v>
      </c>
      <c r="O52" s="51">
        <f t="shared" si="1"/>
        <v>34</v>
      </c>
      <c r="P52" s="51">
        <f t="shared" si="1"/>
        <v>12</v>
      </c>
      <c r="Q52" s="13">
        <v>13169</v>
      </c>
      <c r="R52" s="13">
        <v>16</v>
      </c>
      <c r="S52" s="24">
        <f t="shared" si="3"/>
        <v>2.3748955881236236</v>
      </c>
    </row>
    <row r="53" spans="1:19" s="6" customFormat="1" ht="23.25" customHeight="1" x14ac:dyDescent="0.2">
      <c r="A53" s="13" t="s">
        <v>63</v>
      </c>
      <c r="B53" s="13">
        <v>31059</v>
      </c>
      <c r="C53" s="51">
        <v>-30</v>
      </c>
      <c r="D53" s="52">
        <v>-9.5923261390887291E-2</v>
      </c>
      <c r="E53" s="13">
        <v>15</v>
      </c>
      <c r="F53" s="13">
        <v>0</v>
      </c>
      <c r="G53" s="13">
        <v>52</v>
      </c>
      <c r="H53" s="13">
        <v>0</v>
      </c>
      <c r="I53" s="51">
        <f t="shared" si="0"/>
        <v>-37</v>
      </c>
      <c r="J53" s="51">
        <f t="shared" si="0"/>
        <v>0</v>
      </c>
      <c r="K53" s="13">
        <v>54</v>
      </c>
      <c r="L53" s="13">
        <v>7</v>
      </c>
      <c r="M53" s="13">
        <v>47</v>
      </c>
      <c r="N53" s="13">
        <v>12</v>
      </c>
      <c r="O53" s="51">
        <f t="shared" si="1"/>
        <v>7</v>
      </c>
      <c r="P53" s="51">
        <f t="shared" si="1"/>
        <v>-5</v>
      </c>
      <c r="Q53" s="13">
        <v>13290</v>
      </c>
      <c r="R53" s="13">
        <v>121</v>
      </c>
      <c r="S53" s="24">
        <f t="shared" si="3"/>
        <v>2.3370203160270879</v>
      </c>
    </row>
    <row r="54" spans="1:19" s="6" customFormat="1" ht="23.25" customHeight="1" x14ac:dyDescent="0.2">
      <c r="A54" s="13" t="s">
        <v>64</v>
      </c>
      <c r="B54" s="13">
        <v>31053</v>
      </c>
      <c r="C54" s="51">
        <v>-11</v>
      </c>
      <c r="D54" s="52">
        <v>-3.5416465436749416E-2</v>
      </c>
      <c r="E54" s="13">
        <v>20</v>
      </c>
      <c r="F54" s="13">
        <v>0</v>
      </c>
      <c r="G54" s="13">
        <v>48</v>
      </c>
      <c r="H54" s="13">
        <v>0</v>
      </c>
      <c r="I54" s="51">
        <f t="shared" si="0"/>
        <v>-28</v>
      </c>
      <c r="J54" s="51">
        <f t="shared" si="0"/>
        <v>0</v>
      </c>
      <c r="K54" s="13">
        <v>69</v>
      </c>
      <c r="L54" s="13">
        <v>24</v>
      </c>
      <c r="M54" s="13">
        <v>52</v>
      </c>
      <c r="N54" s="13">
        <v>9</v>
      </c>
      <c r="O54" s="51">
        <f t="shared" si="1"/>
        <v>17</v>
      </c>
      <c r="P54" s="51">
        <f t="shared" si="1"/>
        <v>15</v>
      </c>
      <c r="Q54" s="13">
        <v>13295</v>
      </c>
      <c r="R54" s="13">
        <v>5</v>
      </c>
      <c r="S54" s="24">
        <f t="shared" si="3"/>
        <v>2.3356901090635578</v>
      </c>
    </row>
    <row r="55" spans="1:19" s="6" customFormat="1" ht="23.25" customHeight="1" x14ac:dyDescent="0.2">
      <c r="A55" s="13" t="s">
        <v>65</v>
      </c>
      <c r="B55" s="13">
        <v>31065</v>
      </c>
      <c r="C55" s="51">
        <v>0</v>
      </c>
      <c r="D55" s="52">
        <v>0</v>
      </c>
      <c r="E55" s="13">
        <v>11</v>
      </c>
      <c r="F55" s="13">
        <v>0</v>
      </c>
      <c r="G55" s="13">
        <v>37</v>
      </c>
      <c r="H55" s="13">
        <v>0</v>
      </c>
      <c r="I55" s="51">
        <f t="shared" si="0"/>
        <v>-26</v>
      </c>
      <c r="J55" s="51">
        <f t="shared" si="0"/>
        <v>0</v>
      </c>
      <c r="K55" s="13">
        <v>64</v>
      </c>
      <c r="L55" s="13">
        <v>22</v>
      </c>
      <c r="M55" s="13">
        <v>38</v>
      </c>
      <c r="N55" s="13">
        <v>6</v>
      </c>
      <c r="O55" s="51">
        <f t="shared" si="1"/>
        <v>26</v>
      </c>
      <c r="P55" s="51">
        <f t="shared" si="1"/>
        <v>16</v>
      </c>
      <c r="Q55" s="13">
        <v>13313</v>
      </c>
      <c r="R55" s="13">
        <v>18</v>
      </c>
      <c r="S55" s="24">
        <f t="shared" si="3"/>
        <v>2.3334334860662511</v>
      </c>
    </row>
    <row r="56" spans="1:19" s="6" customFormat="1" ht="23.25" customHeight="1" x14ac:dyDescent="0.2">
      <c r="A56" s="13" t="s">
        <v>71</v>
      </c>
      <c r="B56" s="13">
        <v>31039</v>
      </c>
      <c r="C56" s="51">
        <v>-25</v>
      </c>
      <c r="D56" s="52">
        <v>-8.0476420408820221E-2</v>
      </c>
      <c r="E56" s="13">
        <v>14</v>
      </c>
      <c r="F56" s="13">
        <v>0</v>
      </c>
      <c r="G56" s="13">
        <v>46</v>
      </c>
      <c r="H56" s="13">
        <v>1</v>
      </c>
      <c r="I56" s="51">
        <f t="shared" si="0"/>
        <v>-32</v>
      </c>
      <c r="J56" s="51">
        <f t="shared" si="0"/>
        <v>-1</v>
      </c>
      <c r="K56" s="13">
        <v>56</v>
      </c>
      <c r="L56" s="13">
        <v>15</v>
      </c>
      <c r="M56" s="13">
        <v>49</v>
      </c>
      <c r="N56" s="13">
        <v>16</v>
      </c>
      <c r="O56" s="51">
        <f t="shared" si="1"/>
        <v>7</v>
      </c>
      <c r="P56" s="51">
        <f t="shared" si="1"/>
        <v>-1</v>
      </c>
      <c r="Q56" s="13">
        <v>13304</v>
      </c>
      <c r="R56" s="13">
        <v>-9</v>
      </c>
      <c r="S56" s="24">
        <f t="shared" si="3"/>
        <v>2.3330577269993986</v>
      </c>
    </row>
    <row r="57" spans="1:19" s="6" customFormat="1" ht="23.25" customHeight="1" x14ac:dyDescent="0.2">
      <c r="A57" s="13" t="s">
        <v>67</v>
      </c>
      <c r="B57" s="13">
        <v>30992</v>
      </c>
      <c r="C57" s="51">
        <v>-40</v>
      </c>
      <c r="D57" s="52">
        <v>-0.12887013112535842</v>
      </c>
      <c r="E57" s="13">
        <v>11</v>
      </c>
      <c r="F57" s="13">
        <v>0</v>
      </c>
      <c r="G57" s="13">
        <v>49</v>
      </c>
      <c r="H57" s="13">
        <v>0</v>
      </c>
      <c r="I57" s="51">
        <f t="shared" si="0"/>
        <v>-38</v>
      </c>
      <c r="J57" s="51">
        <f t="shared" si="0"/>
        <v>0</v>
      </c>
      <c r="K57" s="13">
        <v>55</v>
      </c>
      <c r="L57" s="13">
        <v>19</v>
      </c>
      <c r="M57" s="13">
        <v>57</v>
      </c>
      <c r="N57" s="13">
        <v>20</v>
      </c>
      <c r="O57" s="51">
        <f>K57-M57</f>
        <v>-2</v>
      </c>
      <c r="P57" s="51">
        <f t="shared" si="1"/>
        <v>-1</v>
      </c>
      <c r="Q57" s="13">
        <v>13286</v>
      </c>
      <c r="R57" s="13">
        <v>-18</v>
      </c>
      <c r="S57" s="24">
        <f t="shared" si="3"/>
        <v>2.3326810176125243</v>
      </c>
    </row>
    <row r="58" spans="1:19" s="6" customFormat="1" ht="23.25" customHeight="1" x14ac:dyDescent="0.2">
      <c r="A58" s="13" t="s">
        <v>68</v>
      </c>
      <c r="B58" s="13">
        <v>30934</v>
      </c>
      <c r="C58" s="51">
        <v>-55</v>
      </c>
      <c r="D58" s="52">
        <v>-0.17746515229736706</v>
      </c>
      <c r="E58" s="13">
        <v>17</v>
      </c>
      <c r="F58" s="13">
        <v>0</v>
      </c>
      <c r="G58" s="13">
        <v>63</v>
      </c>
      <c r="H58" s="13">
        <v>0</v>
      </c>
      <c r="I58" s="51">
        <f t="shared" si="0"/>
        <v>-46</v>
      </c>
      <c r="J58" s="51">
        <f t="shared" si="0"/>
        <v>0</v>
      </c>
      <c r="K58" s="13">
        <v>69</v>
      </c>
      <c r="L58" s="13">
        <v>14</v>
      </c>
      <c r="M58" s="13">
        <v>78</v>
      </c>
      <c r="N58" s="13">
        <v>22</v>
      </c>
      <c r="O58" s="51">
        <f t="shared" si="1"/>
        <v>-9</v>
      </c>
      <c r="P58" s="51">
        <f t="shared" si="1"/>
        <v>-8</v>
      </c>
      <c r="Q58" s="13">
        <v>13256</v>
      </c>
      <c r="R58" s="13">
        <v>-30</v>
      </c>
      <c r="S58" s="24">
        <f t="shared" si="3"/>
        <v>2.3335847917923958</v>
      </c>
    </row>
    <row r="59" spans="1:19" s="6" customFormat="1" ht="23.25" customHeight="1" x14ac:dyDescent="0.2">
      <c r="A59" s="13" t="s">
        <v>69</v>
      </c>
      <c r="B59" s="13">
        <v>30758</v>
      </c>
      <c r="C59" s="51">
        <v>-180</v>
      </c>
      <c r="D59" s="52">
        <v>-0.58188401112044996</v>
      </c>
      <c r="E59" s="13">
        <v>11</v>
      </c>
      <c r="F59" s="13">
        <v>1</v>
      </c>
      <c r="G59" s="13">
        <v>38</v>
      </c>
      <c r="H59" s="13">
        <v>0</v>
      </c>
      <c r="I59" s="51">
        <f t="shared" si="0"/>
        <v>-27</v>
      </c>
      <c r="J59" s="51">
        <f t="shared" si="0"/>
        <v>1</v>
      </c>
      <c r="K59" s="13">
        <v>128</v>
      </c>
      <c r="L59" s="13">
        <v>16</v>
      </c>
      <c r="M59" s="13">
        <v>281</v>
      </c>
      <c r="N59" s="13">
        <v>10</v>
      </c>
      <c r="O59" s="51">
        <f t="shared" si="1"/>
        <v>-153</v>
      </c>
      <c r="P59" s="51">
        <f t="shared" si="1"/>
        <v>6</v>
      </c>
      <c r="Q59" s="13">
        <v>13223</v>
      </c>
      <c r="R59" s="13">
        <v>-33</v>
      </c>
      <c r="S59" s="24">
        <f t="shared" si="3"/>
        <v>2.3260984647961886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34</v>
      </c>
      <c r="B3" s="4"/>
      <c r="Q3" s="4"/>
      <c r="R3" s="4"/>
      <c r="S3" s="8" t="s">
        <v>3</v>
      </c>
    </row>
    <row r="4" spans="1:19" ht="24" customHeight="1" x14ac:dyDescent="0.2">
      <c r="A4" s="153" t="s">
        <v>13</v>
      </c>
      <c r="B4" s="50" t="s">
        <v>0</v>
      </c>
      <c r="C4" s="154" t="s">
        <v>72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6"/>
      <c r="Q4" s="157" t="s">
        <v>1</v>
      </c>
      <c r="R4" s="158"/>
      <c r="S4" s="159" t="s">
        <v>2</v>
      </c>
    </row>
    <row r="5" spans="1:19" ht="24" customHeight="1" x14ac:dyDescent="0.2">
      <c r="A5" s="80"/>
      <c r="B5" s="28"/>
      <c r="C5" s="149" t="s">
        <v>6</v>
      </c>
      <c r="D5" s="151"/>
      <c r="E5" s="149" t="s">
        <v>7</v>
      </c>
      <c r="F5" s="150"/>
      <c r="G5" s="150"/>
      <c r="H5" s="150"/>
      <c r="I5" s="150"/>
      <c r="J5" s="151"/>
      <c r="K5" s="149" t="s">
        <v>8</v>
      </c>
      <c r="L5" s="150"/>
      <c r="M5" s="150"/>
      <c r="N5" s="150"/>
      <c r="O5" s="150"/>
      <c r="P5" s="151"/>
      <c r="Q5" s="15"/>
      <c r="R5" s="20"/>
      <c r="S5" s="82"/>
    </row>
    <row r="6" spans="1:19" ht="24" customHeight="1" x14ac:dyDescent="0.2">
      <c r="A6" s="80"/>
      <c r="B6" s="152" t="s">
        <v>4</v>
      </c>
      <c r="C6" s="162" t="s">
        <v>9</v>
      </c>
      <c r="D6" s="162" t="s">
        <v>10</v>
      </c>
      <c r="E6" s="163" t="s">
        <v>11</v>
      </c>
      <c r="F6" s="164"/>
      <c r="G6" s="163" t="s">
        <v>16</v>
      </c>
      <c r="H6" s="164"/>
      <c r="I6" s="163" t="s">
        <v>17</v>
      </c>
      <c r="J6" s="164"/>
      <c r="K6" s="160" t="s">
        <v>73</v>
      </c>
      <c r="L6" s="44"/>
      <c r="M6" s="160" t="s">
        <v>74</v>
      </c>
      <c r="N6" s="44"/>
      <c r="O6" s="163" t="s">
        <v>12</v>
      </c>
      <c r="P6" s="164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161" t="s">
        <v>75</v>
      </c>
      <c r="G7" s="22"/>
      <c r="H7" s="161" t="s">
        <v>75</v>
      </c>
      <c r="I7" s="22"/>
      <c r="J7" s="161" t="s">
        <v>75</v>
      </c>
      <c r="K7" s="64"/>
      <c r="L7" s="161" t="s">
        <v>75</v>
      </c>
      <c r="M7" s="64"/>
      <c r="N7" s="161" t="s">
        <v>75</v>
      </c>
      <c r="O7" s="22"/>
      <c r="P7" s="161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11485</v>
      </c>
      <c r="C15" s="51">
        <v>-134</v>
      </c>
      <c r="D15" s="52">
        <v>-1.1484401782653411</v>
      </c>
      <c r="E15" s="13">
        <v>66</v>
      </c>
      <c r="F15" s="13">
        <v>0</v>
      </c>
      <c r="G15" s="13">
        <v>145</v>
      </c>
      <c r="H15" s="13">
        <v>0</v>
      </c>
      <c r="I15" s="51">
        <f t="shared" ref="I15:J59" si="0">E15-G15</f>
        <v>-79</v>
      </c>
      <c r="J15" s="51">
        <f t="shared" si="0"/>
        <v>0</v>
      </c>
      <c r="K15" s="13">
        <v>139</v>
      </c>
      <c r="L15" s="13">
        <v>47</v>
      </c>
      <c r="M15" s="13">
        <v>194</v>
      </c>
      <c r="N15" s="13">
        <v>53</v>
      </c>
      <c r="O15" s="51">
        <f t="shared" ref="O15:P59" si="1">K15-M15</f>
        <v>-55</v>
      </c>
      <c r="P15" s="51">
        <f t="shared" si="1"/>
        <v>-6</v>
      </c>
      <c r="Q15" s="13">
        <v>3993</v>
      </c>
      <c r="R15" s="13" t="s">
        <v>43</v>
      </c>
      <c r="S15" s="24">
        <f t="shared" ref="S15:S21" si="2">B15/Q15</f>
        <v>2.8762834961182069</v>
      </c>
    </row>
    <row r="16" spans="1:19" ht="24" customHeight="1" x14ac:dyDescent="0.2">
      <c r="A16" s="26" t="s">
        <v>51</v>
      </c>
      <c r="B16" s="13">
        <v>10799</v>
      </c>
      <c r="C16" s="51">
        <v>-160</v>
      </c>
      <c r="D16" s="52">
        <v>-1.4589222212090818</v>
      </c>
      <c r="E16" s="13">
        <v>60</v>
      </c>
      <c r="F16" s="13">
        <v>0</v>
      </c>
      <c r="G16" s="13">
        <v>200</v>
      </c>
      <c r="H16" s="13">
        <v>0</v>
      </c>
      <c r="I16" s="51">
        <f t="shared" si="0"/>
        <v>-140</v>
      </c>
      <c r="J16" s="51">
        <f t="shared" si="0"/>
        <v>0</v>
      </c>
      <c r="K16" s="13">
        <v>131</v>
      </c>
      <c r="L16" s="13">
        <v>20</v>
      </c>
      <c r="M16" s="13">
        <v>151</v>
      </c>
      <c r="N16" s="13">
        <v>42</v>
      </c>
      <c r="O16" s="51">
        <f t="shared" si="1"/>
        <v>-20</v>
      </c>
      <c r="P16" s="51">
        <f t="shared" si="1"/>
        <v>-22</v>
      </c>
      <c r="Q16" s="13">
        <v>3926</v>
      </c>
      <c r="R16" s="13" t="s">
        <v>43</v>
      </c>
      <c r="S16" s="24">
        <f t="shared" si="2"/>
        <v>2.7506367804381049</v>
      </c>
    </row>
    <row r="17" spans="1:19" ht="24" customHeight="1" x14ac:dyDescent="0.2">
      <c r="A17" s="26" t="s">
        <v>52</v>
      </c>
      <c r="B17" s="13">
        <v>10725</v>
      </c>
      <c r="C17" s="51">
        <v>-130</v>
      </c>
      <c r="D17" s="52">
        <v>-1.2038151680711178</v>
      </c>
      <c r="E17" s="13">
        <v>66</v>
      </c>
      <c r="F17" s="13">
        <v>1</v>
      </c>
      <c r="G17" s="13">
        <v>158</v>
      </c>
      <c r="H17" s="13">
        <v>0</v>
      </c>
      <c r="I17" s="51">
        <f t="shared" si="0"/>
        <v>-92</v>
      </c>
      <c r="J17" s="51">
        <f t="shared" si="0"/>
        <v>1</v>
      </c>
      <c r="K17" s="13">
        <v>127</v>
      </c>
      <c r="L17" s="13">
        <v>29</v>
      </c>
      <c r="M17" s="13">
        <v>165</v>
      </c>
      <c r="N17" s="13">
        <v>41</v>
      </c>
      <c r="O17" s="51">
        <f t="shared" si="1"/>
        <v>-38</v>
      </c>
      <c r="P17" s="51">
        <f t="shared" si="1"/>
        <v>-12</v>
      </c>
      <c r="Q17" s="13">
        <v>3790</v>
      </c>
      <c r="R17" s="13" t="s">
        <v>43</v>
      </c>
      <c r="S17" s="24">
        <f t="shared" si="2"/>
        <v>2.8298153034300793</v>
      </c>
    </row>
    <row r="18" spans="1:19" ht="24" customHeight="1" x14ac:dyDescent="0.2">
      <c r="A18" s="26" t="s">
        <v>53</v>
      </c>
      <c r="B18" s="13">
        <v>10613</v>
      </c>
      <c r="C18" s="51">
        <v>-120</v>
      </c>
      <c r="D18" s="52">
        <v>-1.118881118881119</v>
      </c>
      <c r="E18" s="13">
        <v>76</v>
      </c>
      <c r="F18" s="13">
        <v>0</v>
      </c>
      <c r="G18" s="13">
        <v>190</v>
      </c>
      <c r="H18" s="13">
        <v>0</v>
      </c>
      <c r="I18" s="51">
        <f t="shared" si="0"/>
        <v>-114</v>
      </c>
      <c r="J18" s="51">
        <f t="shared" si="0"/>
        <v>0</v>
      </c>
      <c r="K18" s="13">
        <v>147</v>
      </c>
      <c r="L18" s="13">
        <v>32</v>
      </c>
      <c r="M18" s="13">
        <v>153</v>
      </c>
      <c r="N18" s="13">
        <v>26</v>
      </c>
      <c r="O18" s="51">
        <f t="shared" si="1"/>
        <v>-6</v>
      </c>
      <c r="P18" s="51">
        <f t="shared" si="1"/>
        <v>6</v>
      </c>
      <c r="Q18" s="13">
        <v>3826</v>
      </c>
      <c r="R18" s="13" t="s">
        <v>43</v>
      </c>
      <c r="S18" s="24">
        <f t="shared" si="2"/>
        <v>2.7739153162571877</v>
      </c>
    </row>
    <row r="19" spans="1:19" ht="24" customHeight="1" x14ac:dyDescent="0.2">
      <c r="A19" s="26" t="s">
        <v>54</v>
      </c>
      <c r="B19" s="13">
        <v>10488</v>
      </c>
      <c r="C19" s="51">
        <v>-150</v>
      </c>
      <c r="D19" s="52">
        <v>-1.413360972392349</v>
      </c>
      <c r="E19" s="13">
        <v>61</v>
      </c>
      <c r="F19" s="13">
        <v>0</v>
      </c>
      <c r="G19" s="13">
        <v>199</v>
      </c>
      <c r="H19" s="13">
        <v>0</v>
      </c>
      <c r="I19" s="51">
        <f t="shared" si="0"/>
        <v>-138</v>
      </c>
      <c r="J19" s="51">
        <f t="shared" si="0"/>
        <v>0</v>
      </c>
      <c r="K19" s="13">
        <v>146</v>
      </c>
      <c r="L19" s="13">
        <v>52</v>
      </c>
      <c r="M19" s="13">
        <v>158</v>
      </c>
      <c r="N19" s="13">
        <v>38</v>
      </c>
      <c r="O19" s="51">
        <f t="shared" si="1"/>
        <v>-12</v>
      </c>
      <c r="P19" s="51">
        <f t="shared" si="1"/>
        <v>14</v>
      </c>
      <c r="Q19" s="13">
        <v>3835</v>
      </c>
      <c r="R19" s="13" t="s">
        <v>43</v>
      </c>
      <c r="S19" s="24">
        <f t="shared" si="2"/>
        <v>2.7348109517601045</v>
      </c>
    </row>
    <row r="20" spans="1:19" ht="24" customHeight="1" x14ac:dyDescent="0.2">
      <c r="A20" s="26" t="s">
        <v>55</v>
      </c>
      <c r="B20" s="13">
        <v>10377</v>
      </c>
      <c r="C20" s="51">
        <v>-121</v>
      </c>
      <c r="D20" s="52">
        <v>-1.1536994660564455</v>
      </c>
      <c r="E20" s="13">
        <v>51</v>
      </c>
      <c r="F20" s="13">
        <v>0</v>
      </c>
      <c r="G20" s="13">
        <v>181</v>
      </c>
      <c r="H20" s="13">
        <v>0</v>
      </c>
      <c r="I20" s="51">
        <f t="shared" si="0"/>
        <v>-130</v>
      </c>
      <c r="J20" s="51">
        <f t="shared" si="0"/>
        <v>0</v>
      </c>
      <c r="K20" s="13">
        <v>158</v>
      </c>
      <c r="L20" s="13">
        <v>55</v>
      </c>
      <c r="M20" s="13">
        <v>149</v>
      </c>
      <c r="N20" s="13">
        <v>35</v>
      </c>
      <c r="O20" s="51">
        <f t="shared" si="1"/>
        <v>9</v>
      </c>
      <c r="P20" s="51">
        <f t="shared" si="1"/>
        <v>20</v>
      </c>
      <c r="Q20" s="13">
        <v>3863</v>
      </c>
      <c r="R20" s="13" t="s">
        <v>43</v>
      </c>
      <c r="S20" s="24">
        <f t="shared" si="2"/>
        <v>2.6862542065752004</v>
      </c>
    </row>
    <row r="21" spans="1:19" ht="24" customHeight="1" x14ac:dyDescent="0.2">
      <c r="A21" s="25" t="s">
        <v>56</v>
      </c>
      <c r="B21" s="13">
        <v>10113</v>
      </c>
      <c r="C21" s="51">
        <v>-165</v>
      </c>
      <c r="D21" s="52">
        <v>-1.5900549291702804</v>
      </c>
      <c r="E21" s="13">
        <v>51</v>
      </c>
      <c r="F21" s="13">
        <v>0</v>
      </c>
      <c r="G21" s="13">
        <v>169</v>
      </c>
      <c r="H21" s="13">
        <v>0</v>
      </c>
      <c r="I21" s="51">
        <f t="shared" si="0"/>
        <v>-118</v>
      </c>
      <c r="J21" s="51">
        <f t="shared" si="0"/>
        <v>0</v>
      </c>
      <c r="K21" s="13">
        <v>152</v>
      </c>
      <c r="L21" s="13">
        <v>51</v>
      </c>
      <c r="M21" s="13">
        <v>199</v>
      </c>
      <c r="N21" s="13">
        <v>45</v>
      </c>
      <c r="O21" s="51">
        <f t="shared" si="1"/>
        <v>-47</v>
      </c>
      <c r="P21" s="51">
        <f t="shared" si="1"/>
        <v>6</v>
      </c>
      <c r="Q21" s="13">
        <v>3961</v>
      </c>
      <c r="R21" s="13" t="s">
        <v>43</v>
      </c>
      <c r="S21" s="24">
        <f t="shared" si="2"/>
        <v>2.5531431456702851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10520</v>
      </c>
      <c r="C23" s="51">
        <v>-20</v>
      </c>
      <c r="D23" s="52">
        <v>-0.1897353192296746</v>
      </c>
      <c r="E23" s="13">
        <v>5</v>
      </c>
      <c r="F23" s="13">
        <v>0</v>
      </c>
      <c r="G23" s="13">
        <v>8</v>
      </c>
      <c r="H23" s="13">
        <v>0</v>
      </c>
      <c r="I23" s="51">
        <f t="shared" si="0"/>
        <v>-3</v>
      </c>
      <c r="J23" s="51">
        <f t="shared" si="0"/>
        <v>0</v>
      </c>
      <c r="K23" s="13">
        <v>19</v>
      </c>
      <c r="L23" s="13">
        <v>0</v>
      </c>
      <c r="M23" s="13">
        <v>36</v>
      </c>
      <c r="N23" s="13">
        <v>1</v>
      </c>
      <c r="O23" s="51">
        <f t="shared" si="1"/>
        <v>-17</v>
      </c>
      <c r="P23" s="51">
        <f t="shared" si="1"/>
        <v>-1</v>
      </c>
      <c r="Q23" s="13">
        <v>3816</v>
      </c>
      <c r="R23" s="13">
        <v>10</v>
      </c>
      <c r="S23" s="24">
        <f t="shared" ref="S23:S59" si="3">B23/Q23</f>
        <v>2.7568134171907759</v>
      </c>
    </row>
    <row r="24" spans="1:19" s="6" customFormat="1" ht="23.25" customHeight="1" x14ac:dyDescent="0.2">
      <c r="A24" s="13" t="s">
        <v>58</v>
      </c>
      <c r="B24" s="13">
        <v>10505</v>
      </c>
      <c r="C24" s="51">
        <v>-20</v>
      </c>
      <c r="D24" s="52">
        <v>-0.19011406844106463</v>
      </c>
      <c r="E24" s="13">
        <v>4</v>
      </c>
      <c r="F24" s="13">
        <v>0</v>
      </c>
      <c r="G24" s="13">
        <v>19</v>
      </c>
      <c r="H24" s="13">
        <v>0</v>
      </c>
      <c r="I24" s="51">
        <f t="shared" si="0"/>
        <v>-15</v>
      </c>
      <c r="J24" s="51">
        <f t="shared" si="0"/>
        <v>0</v>
      </c>
      <c r="K24" s="13">
        <v>14</v>
      </c>
      <c r="L24" s="13">
        <v>3</v>
      </c>
      <c r="M24" s="13">
        <v>19</v>
      </c>
      <c r="N24" s="13">
        <v>3</v>
      </c>
      <c r="O24" s="51">
        <f t="shared" si="1"/>
        <v>-5</v>
      </c>
      <c r="P24" s="51">
        <f t="shared" si="1"/>
        <v>0</v>
      </c>
      <c r="Q24" s="13">
        <v>3813</v>
      </c>
      <c r="R24" s="13">
        <v>-3</v>
      </c>
      <c r="S24" s="24">
        <f t="shared" si="3"/>
        <v>2.7550485182271176</v>
      </c>
    </row>
    <row r="25" spans="1:19" s="6" customFormat="1" ht="23.25" customHeight="1" x14ac:dyDescent="0.2">
      <c r="A25" s="13" t="s">
        <v>59</v>
      </c>
      <c r="B25" s="13">
        <v>10507</v>
      </c>
      <c r="C25" s="51">
        <v>-3</v>
      </c>
      <c r="D25" s="52">
        <v>-2.855782960495002E-2</v>
      </c>
      <c r="E25" s="13">
        <v>5</v>
      </c>
      <c r="F25" s="13">
        <v>0</v>
      </c>
      <c r="G25" s="13">
        <v>14</v>
      </c>
      <c r="H25" s="13">
        <v>0</v>
      </c>
      <c r="I25" s="51">
        <f t="shared" si="0"/>
        <v>-9</v>
      </c>
      <c r="J25" s="51">
        <f t="shared" si="0"/>
        <v>0</v>
      </c>
      <c r="K25" s="13">
        <v>13</v>
      </c>
      <c r="L25" s="13">
        <v>3</v>
      </c>
      <c r="M25" s="13">
        <v>7</v>
      </c>
      <c r="N25" s="13">
        <v>4</v>
      </c>
      <c r="O25" s="51">
        <f t="shared" si="1"/>
        <v>6</v>
      </c>
      <c r="P25" s="51">
        <f t="shared" si="1"/>
        <v>-1</v>
      </c>
      <c r="Q25" s="13">
        <v>3821</v>
      </c>
      <c r="R25" s="13">
        <v>8</v>
      </c>
      <c r="S25" s="24">
        <f t="shared" si="3"/>
        <v>2.7498037163046325</v>
      </c>
    </row>
    <row r="26" spans="1:19" s="6" customFormat="1" ht="23.25" customHeight="1" x14ac:dyDescent="0.2">
      <c r="A26" s="13" t="s">
        <v>60</v>
      </c>
      <c r="B26" s="13">
        <v>10515</v>
      </c>
      <c r="C26" s="51">
        <v>8</v>
      </c>
      <c r="D26" s="52">
        <v>7.613971637955648E-2</v>
      </c>
      <c r="E26" s="13">
        <v>9</v>
      </c>
      <c r="F26" s="13">
        <v>0</v>
      </c>
      <c r="G26" s="13">
        <v>13</v>
      </c>
      <c r="H26" s="13">
        <v>0</v>
      </c>
      <c r="I26" s="51">
        <f t="shared" si="0"/>
        <v>-4</v>
      </c>
      <c r="J26" s="51">
        <f t="shared" si="0"/>
        <v>0</v>
      </c>
      <c r="K26" s="13">
        <v>19</v>
      </c>
      <c r="L26" s="13">
        <v>8</v>
      </c>
      <c r="M26" s="13">
        <v>7</v>
      </c>
      <c r="N26" s="13">
        <v>2</v>
      </c>
      <c r="O26" s="51">
        <f t="shared" si="1"/>
        <v>12</v>
      </c>
      <c r="P26" s="51">
        <f t="shared" si="1"/>
        <v>6</v>
      </c>
      <c r="Q26" s="13">
        <v>3830</v>
      </c>
      <c r="R26" s="13">
        <v>9</v>
      </c>
      <c r="S26" s="24">
        <f t="shared" si="3"/>
        <v>2.7454308093994779</v>
      </c>
    </row>
    <row r="27" spans="1:19" s="6" customFormat="1" ht="23.25" customHeight="1" x14ac:dyDescent="0.2">
      <c r="A27" s="13" t="s">
        <v>61</v>
      </c>
      <c r="B27" s="13">
        <v>10511</v>
      </c>
      <c r="C27" s="51">
        <v>-8</v>
      </c>
      <c r="D27" s="52">
        <v>-7.608178792201617E-2</v>
      </c>
      <c r="E27" s="13">
        <v>3</v>
      </c>
      <c r="F27" s="13">
        <v>0</v>
      </c>
      <c r="G27" s="13">
        <v>19</v>
      </c>
      <c r="H27" s="13">
        <v>0</v>
      </c>
      <c r="I27" s="51">
        <f t="shared" si="0"/>
        <v>-16</v>
      </c>
      <c r="J27" s="51">
        <f t="shared" si="0"/>
        <v>0</v>
      </c>
      <c r="K27" s="13">
        <v>16</v>
      </c>
      <c r="L27" s="13">
        <v>7</v>
      </c>
      <c r="M27" s="13">
        <v>8</v>
      </c>
      <c r="N27" s="13">
        <v>1</v>
      </c>
      <c r="O27" s="51">
        <f t="shared" si="1"/>
        <v>8</v>
      </c>
      <c r="P27" s="51">
        <f t="shared" si="1"/>
        <v>6</v>
      </c>
      <c r="Q27" s="13">
        <v>3843</v>
      </c>
      <c r="R27" s="13">
        <v>13</v>
      </c>
      <c r="S27" s="24">
        <f t="shared" si="3"/>
        <v>2.7351027842831122</v>
      </c>
    </row>
    <row r="28" spans="1:19" s="6" customFormat="1" ht="23.25" customHeight="1" x14ac:dyDescent="0.2">
      <c r="A28" s="13" t="s">
        <v>62</v>
      </c>
      <c r="B28" s="13">
        <v>10507</v>
      </c>
      <c r="C28" s="51">
        <v>-14</v>
      </c>
      <c r="D28" s="52">
        <v>-0.13319379697459804</v>
      </c>
      <c r="E28" s="13">
        <v>5</v>
      </c>
      <c r="F28" s="13">
        <v>0</v>
      </c>
      <c r="G28" s="13">
        <v>18</v>
      </c>
      <c r="H28" s="13">
        <v>0</v>
      </c>
      <c r="I28" s="51">
        <f t="shared" si="0"/>
        <v>-13</v>
      </c>
      <c r="J28" s="51">
        <f t="shared" si="0"/>
        <v>0</v>
      </c>
      <c r="K28" s="13">
        <v>9</v>
      </c>
      <c r="L28" s="13">
        <v>1</v>
      </c>
      <c r="M28" s="13">
        <v>10</v>
      </c>
      <c r="N28" s="13">
        <v>1</v>
      </c>
      <c r="O28" s="51">
        <f t="shared" si="1"/>
        <v>-1</v>
      </c>
      <c r="P28" s="51">
        <f t="shared" si="1"/>
        <v>0</v>
      </c>
      <c r="Q28" s="13">
        <v>3842</v>
      </c>
      <c r="R28" s="13">
        <v>-1</v>
      </c>
      <c r="S28" s="24">
        <f t="shared" si="3"/>
        <v>2.7347735554398751</v>
      </c>
    </row>
    <row r="29" spans="1:19" s="6" customFormat="1" ht="23.25" customHeight="1" x14ac:dyDescent="0.2">
      <c r="A29" s="13" t="s">
        <v>63</v>
      </c>
      <c r="B29" s="13">
        <v>10488</v>
      </c>
      <c r="C29" s="51">
        <v>-16</v>
      </c>
      <c r="D29" s="52">
        <v>-0.15227943275911296</v>
      </c>
      <c r="E29" s="13">
        <v>3</v>
      </c>
      <c r="F29" s="13">
        <v>0</v>
      </c>
      <c r="G29" s="13">
        <v>15</v>
      </c>
      <c r="H29" s="13">
        <v>0</v>
      </c>
      <c r="I29" s="51">
        <f t="shared" si="0"/>
        <v>-12</v>
      </c>
      <c r="J29" s="51">
        <f t="shared" si="0"/>
        <v>0</v>
      </c>
      <c r="K29" s="13">
        <v>3</v>
      </c>
      <c r="L29" s="13">
        <v>1</v>
      </c>
      <c r="M29" s="13">
        <v>7</v>
      </c>
      <c r="N29" s="13">
        <v>0</v>
      </c>
      <c r="O29" s="51">
        <f t="shared" si="1"/>
        <v>-4</v>
      </c>
      <c r="P29" s="51">
        <f t="shared" si="1"/>
        <v>1</v>
      </c>
      <c r="Q29" s="13">
        <v>3835</v>
      </c>
      <c r="R29" s="13">
        <v>-7</v>
      </c>
      <c r="S29" s="24">
        <f t="shared" si="3"/>
        <v>2.7348109517601045</v>
      </c>
    </row>
    <row r="30" spans="1:19" s="6" customFormat="1" ht="23.25" customHeight="1" x14ac:dyDescent="0.2">
      <c r="A30" s="13" t="s">
        <v>64</v>
      </c>
      <c r="B30" s="13">
        <v>10496</v>
      </c>
      <c r="C30" s="51">
        <v>2</v>
      </c>
      <c r="D30" s="52">
        <v>1.9069412662090009E-2</v>
      </c>
      <c r="E30" s="13">
        <v>8</v>
      </c>
      <c r="F30" s="13">
        <v>0</v>
      </c>
      <c r="G30" s="13">
        <v>13</v>
      </c>
      <c r="H30" s="13">
        <v>0</v>
      </c>
      <c r="I30" s="51">
        <f t="shared" si="0"/>
        <v>-5</v>
      </c>
      <c r="J30" s="51">
        <f t="shared" si="0"/>
        <v>0</v>
      </c>
      <c r="K30" s="13">
        <v>14</v>
      </c>
      <c r="L30" s="13">
        <v>5</v>
      </c>
      <c r="M30" s="13">
        <v>7</v>
      </c>
      <c r="N30" s="13">
        <v>0</v>
      </c>
      <c r="O30" s="51">
        <f t="shared" si="1"/>
        <v>7</v>
      </c>
      <c r="P30" s="51">
        <f t="shared" si="1"/>
        <v>5</v>
      </c>
      <c r="Q30" s="13">
        <v>3839</v>
      </c>
      <c r="R30" s="13">
        <v>4</v>
      </c>
      <c r="S30" s="24">
        <f t="shared" si="3"/>
        <v>2.7340453243032039</v>
      </c>
    </row>
    <row r="31" spans="1:19" s="6" customFormat="1" ht="23.25" customHeight="1" x14ac:dyDescent="0.2">
      <c r="A31" s="13" t="s">
        <v>65</v>
      </c>
      <c r="B31" s="13">
        <v>10490</v>
      </c>
      <c r="C31" s="51">
        <v>-6</v>
      </c>
      <c r="D31" s="52">
        <v>-5.7164634146341459E-2</v>
      </c>
      <c r="E31" s="13">
        <v>5</v>
      </c>
      <c r="F31" s="13">
        <v>0</v>
      </c>
      <c r="G31" s="13">
        <v>15</v>
      </c>
      <c r="H31" s="13">
        <v>0</v>
      </c>
      <c r="I31" s="51">
        <f t="shared" si="0"/>
        <v>-10</v>
      </c>
      <c r="J31" s="51">
        <f t="shared" si="0"/>
        <v>0</v>
      </c>
      <c r="K31" s="13">
        <v>8</v>
      </c>
      <c r="L31" s="13">
        <v>2</v>
      </c>
      <c r="M31" s="13">
        <v>4</v>
      </c>
      <c r="N31" s="13">
        <v>0</v>
      </c>
      <c r="O31" s="51">
        <f t="shared" si="1"/>
        <v>4</v>
      </c>
      <c r="P31" s="51">
        <f t="shared" si="1"/>
        <v>2</v>
      </c>
      <c r="Q31" s="13">
        <v>3849</v>
      </c>
      <c r="R31" s="13">
        <v>10</v>
      </c>
      <c r="S31" s="24">
        <f t="shared" si="3"/>
        <v>2.7253832164198495</v>
      </c>
    </row>
    <row r="32" spans="1:19" s="6" customFormat="1" ht="23.25" customHeight="1" x14ac:dyDescent="0.2">
      <c r="A32" s="13" t="s">
        <v>66</v>
      </c>
      <c r="B32" s="13">
        <v>10478</v>
      </c>
      <c r="C32" s="51">
        <v>-11</v>
      </c>
      <c r="D32" s="52">
        <v>-0.10486177311725452</v>
      </c>
      <c r="E32" s="13">
        <v>4</v>
      </c>
      <c r="F32" s="13">
        <v>0</v>
      </c>
      <c r="G32" s="13">
        <v>11</v>
      </c>
      <c r="H32" s="13">
        <v>0</v>
      </c>
      <c r="I32" s="51">
        <f t="shared" si="0"/>
        <v>-7</v>
      </c>
      <c r="J32" s="51">
        <f t="shared" si="0"/>
        <v>0</v>
      </c>
      <c r="K32" s="13">
        <v>13</v>
      </c>
      <c r="L32" s="13">
        <v>8</v>
      </c>
      <c r="M32" s="13">
        <v>17</v>
      </c>
      <c r="N32" s="13">
        <v>5</v>
      </c>
      <c r="O32" s="51">
        <f t="shared" si="1"/>
        <v>-4</v>
      </c>
      <c r="P32" s="51">
        <f t="shared" si="1"/>
        <v>3</v>
      </c>
      <c r="Q32" s="13">
        <v>3856</v>
      </c>
      <c r="R32" s="13">
        <v>7</v>
      </c>
      <c r="S32" s="24">
        <f t="shared" si="3"/>
        <v>2.7173236514522823</v>
      </c>
    </row>
    <row r="33" spans="1:19" s="6" customFormat="1" ht="23.25" customHeight="1" x14ac:dyDescent="0.2">
      <c r="A33" s="13" t="s">
        <v>67</v>
      </c>
      <c r="B33" s="13">
        <v>10469</v>
      </c>
      <c r="C33" s="51">
        <v>-11</v>
      </c>
      <c r="D33" s="52">
        <v>-0.10498186676846727</v>
      </c>
      <c r="E33" s="13">
        <v>3</v>
      </c>
      <c r="F33" s="13">
        <v>0</v>
      </c>
      <c r="G33" s="13">
        <v>22</v>
      </c>
      <c r="H33" s="13">
        <v>0</v>
      </c>
      <c r="I33" s="51">
        <f t="shared" si="0"/>
        <v>-19</v>
      </c>
      <c r="J33" s="51">
        <f t="shared" si="0"/>
        <v>0</v>
      </c>
      <c r="K33" s="13">
        <v>16</v>
      </c>
      <c r="L33" s="13">
        <v>9</v>
      </c>
      <c r="M33" s="13">
        <v>8</v>
      </c>
      <c r="N33" s="13">
        <v>1</v>
      </c>
      <c r="O33" s="51">
        <f t="shared" si="1"/>
        <v>8</v>
      </c>
      <c r="P33" s="51">
        <f t="shared" si="1"/>
        <v>8</v>
      </c>
      <c r="Q33" s="13">
        <v>3864</v>
      </c>
      <c r="R33" s="13">
        <v>8</v>
      </c>
      <c r="S33" s="24">
        <f t="shared" si="3"/>
        <v>2.7093685300207038</v>
      </c>
    </row>
    <row r="34" spans="1:19" s="6" customFormat="1" ht="23.25" customHeight="1" x14ac:dyDescent="0.2">
      <c r="A34" s="13" t="s">
        <v>68</v>
      </c>
      <c r="B34" s="13">
        <v>10455</v>
      </c>
      <c r="C34" s="51">
        <v>-20</v>
      </c>
      <c r="D34" s="52">
        <v>-0.19104021396503965</v>
      </c>
      <c r="E34" s="13">
        <v>5</v>
      </c>
      <c r="F34" s="13">
        <v>0</v>
      </c>
      <c r="G34" s="13">
        <v>24</v>
      </c>
      <c r="H34" s="13">
        <v>0</v>
      </c>
      <c r="I34" s="51">
        <f t="shared" si="0"/>
        <v>-19</v>
      </c>
      <c r="J34" s="51">
        <f t="shared" si="0"/>
        <v>0</v>
      </c>
      <c r="K34" s="13">
        <v>6</v>
      </c>
      <c r="L34" s="13">
        <v>1</v>
      </c>
      <c r="M34" s="13">
        <v>7</v>
      </c>
      <c r="N34" s="13">
        <v>3</v>
      </c>
      <c r="O34" s="51">
        <f t="shared" si="1"/>
        <v>-1</v>
      </c>
      <c r="P34" s="51">
        <f t="shared" si="1"/>
        <v>-2</v>
      </c>
      <c r="Q34" s="13">
        <v>3864</v>
      </c>
      <c r="R34" s="13">
        <v>0</v>
      </c>
      <c r="S34" s="24">
        <f t="shared" si="3"/>
        <v>2.7057453416149069</v>
      </c>
    </row>
    <row r="35" spans="1:19" s="6" customFormat="1" ht="23.25" customHeight="1" x14ac:dyDescent="0.2">
      <c r="A35" s="13" t="s">
        <v>69</v>
      </c>
      <c r="B35" s="13">
        <v>10416</v>
      </c>
      <c r="C35" s="51">
        <v>-27</v>
      </c>
      <c r="D35" s="52">
        <v>-0.2582496413199426</v>
      </c>
      <c r="E35" s="13">
        <v>1</v>
      </c>
      <c r="F35" s="13">
        <v>0</v>
      </c>
      <c r="G35" s="13">
        <v>15</v>
      </c>
      <c r="H35" s="13">
        <v>0</v>
      </c>
      <c r="I35" s="51">
        <f t="shared" si="0"/>
        <v>-14</v>
      </c>
      <c r="J35" s="51">
        <f t="shared" si="0"/>
        <v>0</v>
      </c>
      <c r="K35" s="13">
        <v>24</v>
      </c>
      <c r="L35" s="13">
        <v>4</v>
      </c>
      <c r="M35" s="13">
        <v>37</v>
      </c>
      <c r="N35" s="13">
        <v>2</v>
      </c>
      <c r="O35" s="51">
        <f t="shared" si="1"/>
        <v>-13</v>
      </c>
      <c r="P35" s="51">
        <f t="shared" si="1"/>
        <v>2</v>
      </c>
      <c r="Q35" s="13">
        <v>3852</v>
      </c>
      <c r="R35" s="13">
        <v>-12</v>
      </c>
      <c r="S35" s="24">
        <f t="shared" si="3"/>
        <v>2.70404984423676</v>
      </c>
    </row>
    <row r="36" spans="1:19" s="6" customFormat="1" ht="22.5" customHeight="1" x14ac:dyDescent="0.2">
      <c r="A36" s="13" t="s">
        <v>58</v>
      </c>
      <c r="B36" s="13">
        <v>10416</v>
      </c>
      <c r="C36" s="51">
        <v>-18</v>
      </c>
      <c r="D36" s="52">
        <v>-0.1728110599078341</v>
      </c>
      <c r="E36" s="13">
        <v>7</v>
      </c>
      <c r="F36" s="13">
        <v>0</v>
      </c>
      <c r="G36" s="13">
        <v>21</v>
      </c>
      <c r="H36" s="13">
        <v>0</v>
      </c>
      <c r="I36" s="51">
        <f t="shared" si="0"/>
        <v>-14</v>
      </c>
      <c r="J36" s="51">
        <f t="shared" si="0"/>
        <v>0</v>
      </c>
      <c r="K36" s="13">
        <v>14</v>
      </c>
      <c r="L36" s="13">
        <v>0</v>
      </c>
      <c r="M36" s="13">
        <v>18</v>
      </c>
      <c r="N36" s="13">
        <v>0</v>
      </c>
      <c r="O36" s="51">
        <f t="shared" si="1"/>
        <v>-4</v>
      </c>
      <c r="P36" s="51">
        <f t="shared" si="1"/>
        <v>0</v>
      </c>
      <c r="Q36" s="13">
        <v>3860</v>
      </c>
      <c r="R36" s="13">
        <v>8</v>
      </c>
      <c r="S36" s="24">
        <f t="shared" si="3"/>
        <v>2.6984455958549223</v>
      </c>
    </row>
    <row r="37" spans="1:19" s="6" customFormat="1" ht="23.25" customHeight="1" x14ac:dyDescent="0.2">
      <c r="A37" s="13" t="s">
        <v>59</v>
      </c>
      <c r="B37" s="13">
        <v>10406</v>
      </c>
      <c r="C37" s="51">
        <v>-5</v>
      </c>
      <c r="D37" s="52">
        <v>-4.8003072196620582E-2</v>
      </c>
      <c r="E37" s="13">
        <v>3</v>
      </c>
      <c r="F37" s="13">
        <v>0</v>
      </c>
      <c r="G37" s="13">
        <v>16</v>
      </c>
      <c r="H37" s="13">
        <v>0</v>
      </c>
      <c r="I37" s="51">
        <f t="shared" si="0"/>
        <v>-13</v>
      </c>
      <c r="J37" s="51">
        <f t="shared" si="0"/>
        <v>0</v>
      </c>
      <c r="K37" s="13">
        <v>14</v>
      </c>
      <c r="L37" s="13">
        <v>2</v>
      </c>
      <c r="M37" s="13">
        <v>6</v>
      </c>
      <c r="N37" s="13">
        <v>1</v>
      </c>
      <c r="O37" s="51">
        <f t="shared" si="1"/>
        <v>8</v>
      </c>
      <c r="P37" s="51">
        <f t="shared" si="1"/>
        <v>1</v>
      </c>
      <c r="Q37" s="13">
        <v>3858</v>
      </c>
      <c r="R37" s="13">
        <v>-2</v>
      </c>
      <c r="S37" s="24">
        <f t="shared" si="3"/>
        <v>2.6972524624157597</v>
      </c>
    </row>
    <row r="38" spans="1:19" s="6" customFormat="1" ht="23.25" customHeight="1" x14ac:dyDescent="0.2">
      <c r="A38" s="13" t="s">
        <v>60</v>
      </c>
      <c r="B38" s="13">
        <v>10385</v>
      </c>
      <c r="C38" s="51">
        <v>-18</v>
      </c>
      <c r="D38" s="52">
        <v>-0.17297712857966557</v>
      </c>
      <c r="E38" s="13">
        <v>4</v>
      </c>
      <c r="F38" s="13">
        <v>0</v>
      </c>
      <c r="G38" s="13">
        <v>12</v>
      </c>
      <c r="H38" s="13">
        <v>0</v>
      </c>
      <c r="I38" s="51">
        <f t="shared" si="0"/>
        <v>-8</v>
      </c>
      <c r="J38" s="51">
        <f t="shared" si="0"/>
        <v>0</v>
      </c>
      <c r="K38" s="13">
        <v>10</v>
      </c>
      <c r="L38" s="13">
        <v>4</v>
      </c>
      <c r="M38" s="13">
        <v>20</v>
      </c>
      <c r="N38" s="13">
        <v>13</v>
      </c>
      <c r="O38" s="51">
        <f t="shared" si="1"/>
        <v>-10</v>
      </c>
      <c r="P38" s="51">
        <f t="shared" si="1"/>
        <v>-9</v>
      </c>
      <c r="Q38" s="13">
        <v>3848</v>
      </c>
      <c r="R38" s="13">
        <v>-10</v>
      </c>
      <c r="S38" s="24">
        <f t="shared" si="3"/>
        <v>2.6988045738045736</v>
      </c>
    </row>
    <row r="39" spans="1:19" s="6" customFormat="1" ht="23.25" customHeight="1" x14ac:dyDescent="0.2">
      <c r="A39" s="13" t="s">
        <v>61</v>
      </c>
      <c r="B39" s="13">
        <v>10372</v>
      </c>
      <c r="C39" s="51">
        <v>-7</v>
      </c>
      <c r="D39" s="52">
        <v>-6.7404910929224848E-2</v>
      </c>
      <c r="E39" s="13">
        <v>3</v>
      </c>
      <c r="F39" s="13">
        <v>0</v>
      </c>
      <c r="G39" s="13">
        <v>14</v>
      </c>
      <c r="H39" s="13">
        <v>0</v>
      </c>
      <c r="I39" s="51">
        <f t="shared" si="0"/>
        <v>-11</v>
      </c>
      <c r="J39" s="51">
        <f t="shared" si="0"/>
        <v>0</v>
      </c>
      <c r="K39" s="13">
        <v>14</v>
      </c>
      <c r="L39" s="13">
        <v>7</v>
      </c>
      <c r="M39" s="13">
        <v>10</v>
      </c>
      <c r="N39" s="13">
        <v>4</v>
      </c>
      <c r="O39" s="51">
        <f t="shared" si="1"/>
        <v>4</v>
      </c>
      <c r="P39" s="51">
        <f t="shared" si="1"/>
        <v>3</v>
      </c>
      <c r="Q39" s="13">
        <v>3846</v>
      </c>
      <c r="R39" s="13">
        <v>-2</v>
      </c>
      <c r="S39" s="24">
        <f t="shared" si="3"/>
        <v>2.6968278731149247</v>
      </c>
    </row>
    <row r="40" spans="1:19" s="6" customFormat="1" ht="23.25" customHeight="1" x14ac:dyDescent="0.2">
      <c r="A40" s="13" t="s">
        <v>62</v>
      </c>
      <c r="B40" s="13">
        <v>10375</v>
      </c>
      <c r="C40" s="51">
        <v>3</v>
      </c>
      <c r="D40" s="52">
        <v>2.8924026224450446E-2</v>
      </c>
      <c r="E40" s="13">
        <v>7</v>
      </c>
      <c r="F40" s="13">
        <v>0</v>
      </c>
      <c r="G40" s="13">
        <v>11</v>
      </c>
      <c r="H40" s="13">
        <v>0</v>
      </c>
      <c r="I40" s="51">
        <f t="shared" si="0"/>
        <v>-4</v>
      </c>
      <c r="J40" s="51">
        <f t="shared" si="0"/>
        <v>0</v>
      </c>
      <c r="K40" s="13">
        <v>14</v>
      </c>
      <c r="L40" s="13">
        <v>9</v>
      </c>
      <c r="M40" s="13">
        <v>7</v>
      </c>
      <c r="N40" s="13">
        <v>2</v>
      </c>
      <c r="O40" s="51">
        <f t="shared" si="1"/>
        <v>7</v>
      </c>
      <c r="P40" s="51">
        <f t="shared" si="1"/>
        <v>7</v>
      </c>
      <c r="Q40" s="13">
        <v>3854</v>
      </c>
      <c r="R40" s="13">
        <v>8</v>
      </c>
      <c r="S40" s="24">
        <f t="shared" si="3"/>
        <v>2.6920083030617539</v>
      </c>
    </row>
    <row r="41" spans="1:19" s="6" customFormat="1" ht="23.25" customHeight="1" x14ac:dyDescent="0.2">
      <c r="A41" s="13" t="s">
        <v>63</v>
      </c>
      <c r="B41" s="13">
        <v>10377</v>
      </c>
      <c r="C41" s="51">
        <v>-3</v>
      </c>
      <c r="D41" s="52">
        <v>-2.8915662650602407E-2</v>
      </c>
      <c r="E41" s="13">
        <v>1</v>
      </c>
      <c r="F41" s="13">
        <v>0</v>
      </c>
      <c r="G41" s="13">
        <v>7</v>
      </c>
      <c r="H41" s="13">
        <v>0</v>
      </c>
      <c r="I41" s="51">
        <f t="shared" si="0"/>
        <v>-6</v>
      </c>
      <c r="J41" s="51">
        <f t="shared" si="0"/>
        <v>0</v>
      </c>
      <c r="K41" s="13">
        <v>11</v>
      </c>
      <c r="L41" s="13">
        <v>4</v>
      </c>
      <c r="M41" s="13">
        <v>8</v>
      </c>
      <c r="N41" s="13">
        <v>4</v>
      </c>
      <c r="O41" s="51">
        <f t="shared" si="1"/>
        <v>3</v>
      </c>
      <c r="P41" s="51">
        <f t="shared" si="1"/>
        <v>0</v>
      </c>
      <c r="Q41" s="13">
        <v>3863</v>
      </c>
      <c r="R41" s="13">
        <v>9</v>
      </c>
      <c r="S41" s="24">
        <f t="shared" si="3"/>
        <v>2.6862542065752004</v>
      </c>
    </row>
    <row r="42" spans="1:19" s="6" customFormat="1" ht="23.25" customHeight="1" x14ac:dyDescent="0.2">
      <c r="A42" s="13" t="s">
        <v>64</v>
      </c>
      <c r="B42" s="13">
        <v>10362</v>
      </c>
      <c r="C42" s="51">
        <v>-5</v>
      </c>
      <c r="D42" s="52">
        <v>-4.8183482702129708E-2</v>
      </c>
      <c r="E42" s="13">
        <v>4</v>
      </c>
      <c r="F42" s="13">
        <v>0</v>
      </c>
      <c r="G42" s="13">
        <v>12</v>
      </c>
      <c r="H42" s="13">
        <v>0</v>
      </c>
      <c r="I42" s="51">
        <f t="shared" si="0"/>
        <v>-8</v>
      </c>
      <c r="J42" s="51">
        <f t="shared" si="0"/>
        <v>0</v>
      </c>
      <c r="K42" s="13">
        <v>12</v>
      </c>
      <c r="L42" s="13">
        <v>0</v>
      </c>
      <c r="M42" s="13">
        <v>9</v>
      </c>
      <c r="N42" s="13">
        <v>2</v>
      </c>
      <c r="O42" s="51">
        <f t="shared" si="1"/>
        <v>3</v>
      </c>
      <c r="P42" s="51">
        <f t="shared" si="1"/>
        <v>-2</v>
      </c>
      <c r="Q42" s="13">
        <v>3863</v>
      </c>
      <c r="R42" s="13">
        <v>0</v>
      </c>
      <c r="S42" s="24">
        <f t="shared" si="3"/>
        <v>2.6823712140823193</v>
      </c>
    </row>
    <row r="43" spans="1:19" s="6" customFormat="1" ht="23.25" customHeight="1" x14ac:dyDescent="0.2">
      <c r="A43" s="13" t="s">
        <v>65</v>
      </c>
      <c r="B43" s="13">
        <v>10356</v>
      </c>
      <c r="C43" s="51">
        <v>-7</v>
      </c>
      <c r="D43" s="52">
        <v>-6.7554526153252276E-2</v>
      </c>
      <c r="E43" s="13">
        <v>6</v>
      </c>
      <c r="F43" s="13">
        <v>0</v>
      </c>
      <c r="G43" s="13">
        <v>15</v>
      </c>
      <c r="H43" s="13">
        <v>0</v>
      </c>
      <c r="I43" s="51">
        <f t="shared" si="0"/>
        <v>-9</v>
      </c>
      <c r="J43" s="51">
        <f t="shared" si="0"/>
        <v>0</v>
      </c>
      <c r="K43" s="13">
        <v>13</v>
      </c>
      <c r="L43" s="13">
        <v>2</v>
      </c>
      <c r="M43" s="13">
        <v>11</v>
      </c>
      <c r="N43" s="13">
        <v>2</v>
      </c>
      <c r="O43" s="51">
        <f t="shared" si="1"/>
        <v>2</v>
      </c>
      <c r="P43" s="51">
        <f t="shared" si="1"/>
        <v>0</v>
      </c>
      <c r="Q43" s="13">
        <v>3859</v>
      </c>
      <c r="R43" s="13">
        <v>-4</v>
      </c>
      <c r="S43" s="24">
        <f t="shared" si="3"/>
        <v>2.6835967867323141</v>
      </c>
    </row>
    <row r="44" spans="1:19" s="6" customFormat="1" ht="23.25" customHeight="1" x14ac:dyDescent="0.2">
      <c r="A44" s="13" t="s">
        <v>70</v>
      </c>
      <c r="B44" s="13">
        <v>10352</v>
      </c>
      <c r="C44" s="51">
        <v>-3</v>
      </c>
      <c r="D44" s="52">
        <v>-2.8968713789107762E-2</v>
      </c>
      <c r="E44" s="13">
        <v>4</v>
      </c>
      <c r="F44" s="13">
        <v>0</v>
      </c>
      <c r="G44" s="13">
        <v>16</v>
      </c>
      <c r="H44" s="13">
        <v>0</v>
      </c>
      <c r="I44" s="51">
        <f t="shared" si="0"/>
        <v>-12</v>
      </c>
      <c r="J44" s="51">
        <f t="shared" si="0"/>
        <v>0</v>
      </c>
      <c r="K44" s="13">
        <v>17</v>
      </c>
      <c r="L44" s="13">
        <v>5</v>
      </c>
      <c r="M44" s="13">
        <v>8</v>
      </c>
      <c r="N44" s="13">
        <v>3</v>
      </c>
      <c r="O44" s="51">
        <f t="shared" si="1"/>
        <v>9</v>
      </c>
      <c r="P44" s="51">
        <f t="shared" si="1"/>
        <v>2</v>
      </c>
      <c r="Q44" s="13">
        <v>3866</v>
      </c>
      <c r="R44" s="13">
        <v>7</v>
      </c>
      <c r="S44" s="24">
        <f t="shared" si="3"/>
        <v>2.6777030522503882</v>
      </c>
    </row>
    <row r="45" spans="1:19" s="6" customFormat="1" ht="23.25" customHeight="1" x14ac:dyDescent="0.2">
      <c r="A45" s="13" t="s">
        <v>67</v>
      </c>
      <c r="B45" s="13">
        <v>10331</v>
      </c>
      <c r="C45" s="51">
        <v>-22</v>
      </c>
      <c r="D45" s="52">
        <v>-0.21251931993817619</v>
      </c>
      <c r="E45" s="13">
        <v>4</v>
      </c>
      <c r="F45" s="13">
        <v>0</v>
      </c>
      <c r="G45" s="13">
        <v>23</v>
      </c>
      <c r="H45" s="13">
        <v>0</v>
      </c>
      <c r="I45" s="51">
        <f t="shared" si="0"/>
        <v>-19</v>
      </c>
      <c r="J45" s="51">
        <f t="shared" si="0"/>
        <v>0</v>
      </c>
      <c r="K45" s="13">
        <v>15</v>
      </c>
      <c r="L45" s="13">
        <v>14</v>
      </c>
      <c r="M45" s="13">
        <v>18</v>
      </c>
      <c r="N45" s="13">
        <v>2</v>
      </c>
      <c r="O45" s="51">
        <f t="shared" si="1"/>
        <v>-3</v>
      </c>
      <c r="P45" s="51">
        <f t="shared" si="1"/>
        <v>12</v>
      </c>
      <c r="Q45" s="13">
        <v>3869</v>
      </c>
      <c r="R45" s="13">
        <v>3</v>
      </c>
      <c r="S45" s="24">
        <f t="shared" si="3"/>
        <v>2.6701990178340655</v>
      </c>
    </row>
    <row r="46" spans="1:19" s="6" customFormat="1" ht="23.25" customHeight="1" x14ac:dyDescent="0.2">
      <c r="A46" s="13" t="s">
        <v>68</v>
      </c>
      <c r="B46" s="13">
        <v>10315</v>
      </c>
      <c r="C46" s="51">
        <v>-17</v>
      </c>
      <c r="D46" s="52">
        <v>-0.164553286225922</v>
      </c>
      <c r="E46" s="13">
        <v>4</v>
      </c>
      <c r="F46" s="13">
        <v>0</v>
      </c>
      <c r="G46" s="13">
        <v>13</v>
      </c>
      <c r="H46" s="13">
        <v>0</v>
      </c>
      <c r="I46" s="51">
        <f>E46-G46</f>
        <v>-9</v>
      </c>
      <c r="J46" s="51">
        <f t="shared" si="0"/>
        <v>0</v>
      </c>
      <c r="K46" s="13">
        <v>7</v>
      </c>
      <c r="L46" s="13">
        <v>2</v>
      </c>
      <c r="M46" s="13">
        <v>15</v>
      </c>
      <c r="N46" s="13">
        <v>2</v>
      </c>
      <c r="O46" s="51">
        <f t="shared" si="1"/>
        <v>-8</v>
      </c>
      <c r="P46" s="51">
        <f t="shared" si="1"/>
        <v>0</v>
      </c>
      <c r="Q46" s="13">
        <v>3866</v>
      </c>
      <c r="R46" s="13">
        <v>-3</v>
      </c>
      <c r="S46" s="24">
        <f t="shared" si="3"/>
        <v>2.6681324366270047</v>
      </c>
    </row>
    <row r="47" spans="1:19" s="6" customFormat="1" ht="23.25" customHeight="1" x14ac:dyDescent="0.2">
      <c r="A47" s="13" t="s">
        <v>69</v>
      </c>
      <c r="B47" s="13">
        <v>10255</v>
      </c>
      <c r="C47" s="51">
        <v>-46</v>
      </c>
      <c r="D47" s="52">
        <v>-0.44595249636451773</v>
      </c>
      <c r="E47" s="13">
        <v>3</v>
      </c>
      <c r="F47" s="13">
        <v>0</v>
      </c>
      <c r="G47" s="13">
        <v>17</v>
      </c>
      <c r="H47" s="13">
        <v>0</v>
      </c>
      <c r="I47" s="51">
        <f t="shared" si="0"/>
        <v>-14</v>
      </c>
      <c r="J47" s="51">
        <f t="shared" si="0"/>
        <v>0</v>
      </c>
      <c r="K47" s="13">
        <v>13</v>
      </c>
      <c r="L47" s="13">
        <v>0</v>
      </c>
      <c r="M47" s="13">
        <v>45</v>
      </c>
      <c r="N47" s="13">
        <v>0</v>
      </c>
      <c r="O47" s="51">
        <f t="shared" si="1"/>
        <v>-32</v>
      </c>
      <c r="P47" s="51">
        <f t="shared" si="1"/>
        <v>0</v>
      </c>
      <c r="Q47" s="13">
        <v>3875</v>
      </c>
      <c r="R47" s="13">
        <v>9</v>
      </c>
      <c r="S47" s="24">
        <f t="shared" si="3"/>
        <v>2.6464516129032258</v>
      </c>
    </row>
    <row r="48" spans="1:19" s="6" customFormat="1" ht="23.25" customHeight="1" x14ac:dyDescent="0.2">
      <c r="A48" s="13" t="s">
        <v>58</v>
      </c>
      <c r="B48" s="13">
        <v>10235</v>
      </c>
      <c r="C48" s="51">
        <v>-17</v>
      </c>
      <c r="D48" s="52">
        <v>-0.16577279375914189</v>
      </c>
      <c r="E48" s="13">
        <v>6</v>
      </c>
      <c r="F48" s="13">
        <v>0</v>
      </c>
      <c r="G48" s="13">
        <v>14</v>
      </c>
      <c r="H48" s="13">
        <v>0</v>
      </c>
      <c r="I48" s="51">
        <f t="shared" si="0"/>
        <v>-8</v>
      </c>
      <c r="J48" s="51">
        <f t="shared" si="0"/>
        <v>0</v>
      </c>
      <c r="K48" s="13">
        <v>8</v>
      </c>
      <c r="L48" s="13">
        <v>1</v>
      </c>
      <c r="M48" s="13">
        <v>17</v>
      </c>
      <c r="N48" s="13">
        <v>4</v>
      </c>
      <c r="O48" s="51">
        <f t="shared" si="1"/>
        <v>-9</v>
      </c>
      <c r="P48" s="51">
        <f t="shared" si="1"/>
        <v>-3</v>
      </c>
      <c r="Q48" s="13">
        <v>3868</v>
      </c>
      <c r="R48" s="13">
        <v>-7</v>
      </c>
      <c r="S48" s="24">
        <f t="shared" si="3"/>
        <v>2.6460703205791107</v>
      </c>
    </row>
    <row r="49" spans="1:19" s="6" customFormat="1" ht="23.25" customHeight="1" x14ac:dyDescent="0.2">
      <c r="A49" s="13" t="s">
        <v>59</v>
      </c>
      <c r="B49" s="13">
        <v>10218</v>
      </c>
      <c r="C49" s="51">
        <v>-11</v>
      </c>
      <c r="D49" s="52">
        <v>-0.10747435271128482</v>
      </c>
      <c r="E49" s="13">
        <v>2</v>
      </c>
      <c r="F49" s="13">
        <v>0</v>
      </c>
      <c r="G49" s="13">
        <v>16</v>
      </c>
      <c r="H49" s="13">
        <v>0</v>
      </c>
      <c r="I49" s="51">
        <f t="shared" si="0"/>
        <v>-14</v>
      </c>
      <c r="J49" s="51">
        <f t="shared" si="0"/>
        <v>0</v>
      </c>
      <c r="K49" s="13">
        <v>12</v>
      </c>
      <c r="L49" s="13">
        <v>0</v>
      </c>
      <c r="M49" s="13">
        <v>9</v>
      </c>
      <c r="N49" s="13">
        <v>1</v>
      </c>
      <c r="O49" s="51">
        <f t="shared" si="1"/>
        <v>3</v>
      </c>
      <c r="P49" s="51">
        <f t="shared" si="1"/>
        <v>-1</v>
      </c>
      <c r="Q49" s="13">
        <v>3860</v>
      </c>
      <c r="R49" s="13">
        <v>-8</v>
      </c>
      <c r="S49" s="24">
        <f t="shared" si="3"/>
        <v>2.6471502590673577</v>
      </c>
    </row>
    <row r="50" spans="1:19" s="6" customFormat="1" ht="23.25" customHeight="1" x14ac:dyDescent="0.2">
      <c r="A50" s="13" t="s">
        <v>60</v>
      </c>
      <c r="B50" s="13">
        <v>10210</v>
      </c>
      <c r="C50" s="51">
        <v>-11</v>
      </c>
      <c r="D50" s="52">
        <v>-0.10765316108827559</v>
      </c>
      <c r="E50" s="13">
        <v>5</v>
      </c>
      <c r="F50" s="13">
        <v>0</v>
      </c>
      <c r="G50" s="13">
        <v>11</v>
      </c>
      <c r="H50" s="13">
        <v>0</v>
      </c>
      <c r="I50" s="51">
        <f t="shared" si="0"/>
        <v>-6</v>
      </c>
      <c r="J50" s="51">
        <f t="shared" si="0"/>
        <v>0</v>
      </c>
      <c r="K50" s="13">
        <v>13</v>
      </c>
      <c r="L50" s="13">
        <v>9</v>
      </c>
      <c r="M50" s="13">
        <v>18</v>
      </c>
      <c r="N50" s="13">
        <v>15</v>
      </c>
      <c r="O50" s="51">
        <f t="shared" si="1"/>
        <v>-5</v>
      </c>
      <c r="P50" s="51">
        <f t="shared" si="1"/>
        <v>-6</v>
      </c>
      <c r="Q50" s="13">
        <v>3858</v>
      </c>
      <c r="R50" s="13">
        <v>-2</v>
      </c>
      <c r="S50" s="24">
        <f t="shared" si="3"/>
        <v>2.6464489372731985</v>
      </c>
    </row>
    <row r="51" spans="1:19" s="6" customFormat="1" ht="23.25" customHeight="1" x14ac:dyDescent="0.2">
      <c r="A51" s="13" t="s">
        <v>61</v>
      </c>
      <c r="B51" s="13">
        <v>10202</v>
      </c>
      <c r="C51" s="51">
        <v>-7</v>
      </c>
      <c r="D51" s="52">
        <v>-6.8560235063663072E-2</v>
      </c>
      <c r="E51" s="13">
        <v>7</v>
      </c>
      <c r="F51" s="13">
        <v>0</v>
      </c>
      <c r="G51" s="13">
        <v>11</v>
      </c>
      <c r="H51" s="13">
        <v>0</v>
      </c>
      <c r="I51" s="51">
        <f t="shared" si="0"/>
        <v>-4</v>
      </c>
      <c r="J51" s="51">
        <f t="shared" si="0"/>
        <v>0</v>
      </c>
      <c r="K51" s="13">
        <v>15</v>
      </c>
      <c r="L51" s="13">
        <v>7</v>
      </c>
      <c r="M51" s="13">
        <v>18</v>
      </c>
      <c r="N51" s="13">
        <v>7</v>
      </c>
      <c r="O51" s="51">
        <f t="shared" si="1"/>
        <v>-3</v>
      </c>
      <c r="P51" s="51">
        <f t="shared" si="1"/>
        <v>0</v>
      </c>
      <c r="Q51" s="13">
        <v>3856</v>
      </c>
      <c r="R51" s="13">
        <v>-2</v>
      </c>
      <c r="S51" s="24">
        <f t="shared" si="3"/>
        <v>2.6457468879668049</v>
      </c>
    </row>
    <row r="52" spans="1:19" s="6" customFormat="1" ht="23.25" customHeight="1" x14ac:dyDescent="0.2">
      <c r="A52" s="13" t="s">
        <v>62</v>
      </c>
      <c r="B52" s="13">
        <v>10187</v>
      </c>
      <c r="C52" s="51">
        <v>-11</v>
      </c>
      <c r="D52" s="52">
        <v>-0.10782199568712017</v>
      </c>
      <c r="E52" s="13">
        <v>5</v>
      </c>
      <c r="F52" s="13">
        <v>0</v>
      </c>
      <c r="G52" s="13">
        <v>9</v>
      </c>
      <c r="H52" s="13">
        <v>0</v>
      </c>
      <c r="I52" s="51">
        <f t="shared" si="0"/>
        <v>-4</v>
      </c>
      <c r="J52" s="51">
        <f t="shared" si="0"/>
        <v>0</v>
      </c>
      <c r="K52" s="13">
        <v>16</v>
      </c>
      <c r="L52" s="13">
        <v>10</v>
      </c>
      <c r="M52" s="13">
        <v>23</v>
      </c>
      <c r="N52" s="13">
        <v>6</v>
      </c>
      <c r="O52" s="51">
        <f t="shared" si="1"/>
        <v>-7</v>
      </c>
      <c r="P52" s="51">
        <f t="shared" si="1"/>
        <v>4</v>
      </c>
      <c r="Q52" s="13">
        <v>3853</v>
      </c>
      <c r="R52" s="13">
        <v>-3</v>
      </c>
      <c r="S52" s="24">
        <f t="shared" si="3"/>
        <v>2.6439138333765895</v>
      </c>
    </row>
    <row r="53" spans="1:19" s="6" customFormat="1" ht="23.25" customHeight="1" x14ac:dyDescent="0.2">
      <c r="A53" s="13" t="s">
        <v>63</v>
      </c>
      <c r="B53" s="13">
        <v>10113</v>
      </c>
      <c r="C53" s="51">
        <v>-8</v>
      </c>
      <c r="D53" s="52">
        <v>-7.8531461666830268E-2</v>
      </c>
      <c r="E53" s="13">
        <v>1</v>
      </c>
      <c r="F53" s="13">
        <v>0</v>
      </c>
      <c r="G53" s="13">
        <v>12</v>
      </c>
      <c r="H53" s="13">
        <v>0</v>
      </c>
      <c r="I53" s="51">
        <f t="shared" si="0"/>
        <v>-11</v>
      </c>
      <c r="J53" s="51">
        <f t="shared" si="0"/>
        <v>0</v>
      </c>
      <c r="K53" s="13">
        <v>11</v>
      </c>
      <c r="L53" s="13">
        <v>1</v>
      </c>
      <c r="M53" s="13">
        <v>8</v>
      </c>
      <c r="N53" s="13">
        <v>1</v>
      </c>
      <c r="O53" s="51">
        <f t="shared" si="1"/>
        <v>3</v>
      </c>
      <c r="P53" s="51">
        <f t="shared" si="1"/>
        <v>0</v>
      </c>
      <c r="Q53" s="13">
        <v>3961</v>
      </c>
      <c r="R53" s="13">
        <v>108</v>
      </c>
      <c r="S53" s="24">
        <f t="shared" si="3"/>
        <v>2.5531431456702851</v>
      </c>
    </row>
    <row r="54" spans="1:19" s="6" customFormat="1" ht="23.25" customHeight="1" x14ac:dyDescent="0.2">
      <c r="A54" s="13" t="s">
        <v>64</v>
      </c>
      <c r="B54" s="13">
        <v>10101</v>
      </c>
      <c r="C54" s="51">
        <v>-5</v>
      </c>
      <c r="D54" s="52">
        <v>-4.9441313161277568E-2</v>
      </c>
      <c r="E54" s="13">
        <v>4</v>
      </c>
      <c r="F54" s="13">
        <v>0</v>
      </c>
      <c r="G54" s="13">
        <v>14</v>
      </c>
      <c r="H54" s="13">
        <v>0</v>
      </c>
      <c r="I54" s="51">
        <f t="shared" si="0"/>
        <v>-10</v>
      </c>
      <c r="J54" s="51">
        <f t="shared" si="0"/>
        <v>0</v>
      </c>
      <c r="K54" s="13">
        <v>19</v>
      </c>
      <c r="L54" s="13">
        <v>12</v>
      </c>
      <c r="M54" s="13">
        <v>14</v>
      </c>
      <c r="N54" s="13">
        <v>7</v>
      </c>
      <c r="O54" s="51">
        <f t="shared" si="1"/>
        <v>5</v>
      </c>
      <c r="P54" s="51">
        <f t="shared" si="1"/>
        <v>5</v>
      </c>
      <c r="Q54" s="13">
        <v>3962</v>
      </c>
      <c r="R54" s="13">
        <v>1</v>
      </c>
      <c r="S54" s="24">
        <f t="shared" si="3"/>
        <v>2.5494699646643109</v>
      </c>
    </row>
    <row r="55" spans="1:19" s="6" customFormat="1" ht="23.25" customHeight="1" x14ac:dyDescent="0.2">
      <c r="A55" s="13" t="s">
        <v>65</v>
      </c>
      <c r="B55" s="13">
        <v>10089</v>
      </c>
      <c r="C55" s="51">
        <v>-11</v>
      </c>
      <c r="D55" s="52">
        <v>-0.10890010890010891</v>
      </c>
      <c r="E55" s="13">
        <v>4</v>
      </c>
      <c r="F55" s="13">
        <v>0</v>
      </c>
      <c r="G55" s="13">
        <v>18</v>
      </c>
      <c r="H55" s="13">
        <v>0</v>
      </c>
      <c r="I55" s="51">
        <f t="shared" si="0"/>
        <v>-14</v>
      </c>
      <c r="J55" s="51">
        <f t="shared" si="0"/>
        <v>0</v>
      </c>
      <c r="K55" s="13">
        <v>10</v>
      </c>
      <c r="L55" s="13">
        <v>4</v>
      </c>
      <c r="M55" s="13">
        <v>7</v>
      </c>
      <c r="N55" s="13">
        <v>3</v>
      </c>
      <c r="O55" s="51">
        <f t="shared" si="1"/>
        <v>3</v>
      </c>
      <c r="P55" s="51">
        <f t="shared" si="1"/>
        <v>1</v>
      </c>
      <c r="Q55" s="13">
        <v>3955</v>
      </c>
      <c r="R55" s="13">
        <v>-7</v>
      </c>
      <c r="S55" s="24">
        <f t="shared" si="3"/>
        <v>2.5509481668773706</v>
      </c>
    </row>
    <row r="56" spans="1:19" s="6" customFormat="1" ht="23.25" customHeight="1" x14ac:dyDescent="0.2">
      <c r="A56" s="13" t="s">
        <v>71</v>
      </c>
      <c r="B56" s="13">
        <v>10070</v>
      </c>
      <c r="C56" s="51">
        <v>-14</v>
      </c>
      <c r="D56" s="52">
        <v>-0.13876499157498265</v>
      </c>
      <c r="E56" s="13">
        <v>0</v>
      </c>
      <c r="F56" s="13">
        <v>0</v>
      </c>
      <c r="G56" s="13">
        <v>12</v>
      </c>
      <c r="H56" s="13">
        <v>0</v>
      </c>
      <c r="I56" s="51">
        <f t="shared" si="0"/>
        <v>-12</v>
      </c>
      <c r="J56" s="51">
        <f t="shared" si="0"/>
        <v>0</v>
      </c>
      <c r="K56" s="13">
        <v>9</v>
      </c>
      <c r="L56" s="13">
        <v>6</v>
      </c>
      <c r="M56" s="13">
        <v>11</v>
      </c>
      <c r="N56" s="13">
        <v>5</v>
      </c>
      <c r="O56" s="51">
        <f t="shared" si="1"/>
        <v>-2</v>
      </c>
      <c r="P56" s="51">
        <f t="shared" si="1"/>
        <v>1</v>
      </c>
      <c r="Q56" s="13">
        <v>3951</v>
      </c>
      <c r="R56" s="13">
        <v>-4</v>
      </c>
      <c r="S56" s="24">
        <f t="shared" si="3"/>
        <v>2.548721842571501</v>
      </c>
    </row>
    <row r="57" spans="1:19" s="6" customFormat="1" ht="23.25" customHeight="1" x14ac:dyDescent="0.2">
      <c r="A57" s="13" t="s">
        <v>67</v>
      </c>
      <c r="B57" s="13">
        <v>10069</v>
      </c>
      <c r="C57" s="51">
        <v>-3</v>
      </c>
      <c r="D57" s="52">
        <v>-2.9791459781529295E-2</v>
      </c>
      <c r="E57" s="13">
        <v>8</v>
      </c>
      <c r="F57" s="13">
        <v>0</v>
      </c>
      <c r="G57" s="13">
        <v>20</v>
      </c>
      <c r="H57" s="13">
        <v>0</v>
      </c>
      <c r="I57" s="51">
        <f t="shared" si="0"/>
        <v>-12</v>
      </c>
      <c r="J57" s="51">
        <f t="shared" si="0"/>
        <v>0</v>
      </c>
      <c r="K57" s="13">
        <v>15</v>
      </c>
      <c r="L57" s="13">
        <v>2</v>
      </c>
      <c r="M57" s="13">
        <v>6</v>
      </c>
      <c r="N57" s="13">
        <v>1</v>
      </c>
      <c r="O57" s="51">
        <f>K57-M57</f>
        <v>9</v>
      </c>
      <c r="P57" s="51">
        <f t="shared" si="1"/>
        <v>1</v>
      </c>
      <c r="Q57" s="13">
        <v>3957</v>
      </c>
      <c r="R57" s="13">
        <v>6</v>
      </c>
      <c r="S57" s="24">
        <f t="shared" si="3"/>
        <v>2.5446044983573413</v>
      </c>
    </row>
    <row r="58" spans="1:19" s="6" customFormat="1" ht="23.25" customHeight="1" x14ac:dyDescent="0.2">
      <c r="A58" s="13" t="s">
        <v>68</v>
      </c>
      <c r="B58" s="13">
        <v>10049</v>
      </c>
      <c r="C58" s="51">
        <v>-16</v>
      </c>
      <c r="D58" s="52">
        <v>-0.15890356539874861</v>
      </c>
      <c r="E58" s="13">
        <v>3</v>
      </c>
      <c r="F58" s="13">
        <v>0</v>
      </c>
      <c r="G58" s="13">
        <v>13</v>
      </c>
      <c r="H58" s="13">
        <v>0</v>
      </c>
      <c r="I58" s="51">
        <f t="shared" si="0"/>
        <v>-10</v>
      </c>
      <c r="J58" s="51">
        <f t="shared" si="0"/>
        <v>0</v>
      </c>
      <c r="K58" s="13">
        <v>6</v>
      </c>
      <c r="L58" s="13">
        <v>1</v>
      </c>
      <c r="M58" s="13">
        <v>12</v>
      </c>
      <c r="N58" s="13">
        <v>4</v>
      </c>
      <c r="O58" s="51">
        <f t="shared" si="1"/>
        <v>-6</v>
      </c>
      <c r="P58" s="51">
        <f t="shared" si="1"/>
        <v>-3</v>
      </c>
      <c r="Q58" s="13">
        <v>3951</v>
      </c>
      <c r="R58" s="13">
        <v>-6</v>
      </c>
      <c r="S58" s="24">
        <f t="shared" si="3"/>
        <v>2.5434067324727918</v>
      </c>
    </row>
    <row r="59" spans="1:19" s="6" customFormat="1" ht="23.25" customHeight="1" x14ac:dyDescent="0.2">
      <c r="A59" s="13" t="s">
        <v>69</v>
      </c>
      <c r="B59" s="13">
        <v>10000</v>
      </c>
      <c r="C59" s="51">
        <v>-40</v>
      </c>
      <c r="D59" s="52">
        <v>-0.39804955716986767</v>
      </c>
      <c r="E59" s="13">
        <v>4</v>
      </c>
      <c r="F59" s="13">
        <v>0</v>
      </c>
      <c r="G59" s="13">
        <v>23</v>
      </c>
      <c r="H59" s="13">
        <v>0</v>
      </c>
      <c r="I59" s="51">
        <f t="shared" si="0"/>
        <v>-19</v>
      </c>
      <c r="J59" s="51">
        <f t="shared" si="0"/>
        <v>0</v>
      </c>
      <c r="K59" s="13">
        <v>21</v>
      </c>
      <c r="L59" s="13">
        <v>1</v>
      </c>
      <c r="M59" s="13">
        <v>42</v>
      </c>
      <c r="N59" s="13">
        <v>3</v>
      </c>
      <c r="O59" s="51">
        <f t="shared" si="1"/>
        <v>-21</v>
      </c>
      <c r="P59" s="51">
        <f t="shared" si="1"/>
        <v>-2</v>
      </c>
      <c r="Q59" s="13">
        <v>3930</v>
      </c>
      <c r="R59" s="13">
        <v>-21</v>
      </c>
      <c r="S59" s="24">
        <f t="shared" si="3"/>
        <v>2.5445292620865141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33</v>
      </c>
      <c r="B3" s="4"/>
      <c r="Q3" s="4"/>
      <c r="R3" s="4"/>
      <c r="S3" s="8" t="s">
        <v>3</v>
      </c>
    </row>
    <row r="4" spans="1:19" ht="24" customHeight="1" x14ac:dyDescent="0.2">
      <c r="A4" s="169" t="s">
        <v>13</v>
      </c>
      <c r="B4" s="50" t="s">
        <v>0</v>
      </c>
      <c r="C4" s="170" t="s">
        <v>72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2"/>
      <c r="Q4" s="173" t="s">
        <v>1</v>
      </c>
      <c r="R4" s="174"/>
      <c r="S4" s="175" t="s">
        <v>2</v>
      </c>
    </row>
    <row r="5" spans="1:19" ht="24" customHeight="1" x14ac:dyDescent="0.2">
      <c r="A5" s="80"/>
      <c r="B5" s="28"/>
      <c r="C5" s="165" t="s">
        <v>6</v>
      </c>
      <c r="D5" s="167"/>
      <c r="E5" s="165" t="s">
        <v>7</v>
      </c>
      <c r="F5" s="166"/>
      <c r="G5" s="166"/>
      <c r="H5" s="166"/>
      <c r="I5" s="166"/>
      <c r="J5" s="167"/>
      <c r="K5" s="165" t="s">
        <v>8</v>
      </c>
      <c r="L5" s="166"/>
      <c r="M5" s="166"/>
      <c r="N5" s="166"/>
      <c r="O5" s="166"/>
      <c r="P5" s="167"/>
      <c r="Q5" s="15"/>
      <c r="R5" s="20"/>
      <c r="S5" s="82"/>
    </row>
    <row r="6" spans="1:19" ht="24" customHeight="1" x14ac:dyDescent="0.2">
      <c r="A6" s="80"/>
      <c r="B6" s="168" t="s">
        <v>4</v>
      </c>
      <c r="C6" s="178" t="s">
        <v>9</v>
      </c>
      <c r="D6" s="178" t="s">
        <v>10</v>
      </c>
      <c r="E6" s="179" t="s">
        <v>11</v>
      </c>
      <c r="F6" s="180"/>
      <c r="G6" s="179" t="s">
        <v>16</v>
      </c>
      <c r="H6" s="180"/>
      <c r="I6" s="179" t="s">
        <v>17</v>
      </c>
      <c r="J6" s="180"/>
      <c r="K6" s="176" t="s">
        <v>73</v>
      </c>
      <c r="L6" s="43"/>
      <c r="M6" s="176" t="s">
        <v>74</v>
      </c>
      <c r="N6" s="43"/>
      <c r="O6" s="179" t="s">
        <v>12</v>
      </c>
      <c r="P6" s="180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177" t="s">
        <v>75</v>
      </c>
      <c r="G7" s="22"/>
      <c r="H7" s="177" t="s">
        <v>75</v>
      </c>
      <c r="I7" s="22"/>
      <c r="J7" s="177" t="s">
        <v>75</v>
      </c>
      <c r="K7" s="64"/>
      <c r="L7" s="177" t="s">
        <v>75</v>
      </c>
      <c r="M7" s="64"/>
      <c r="N7" s="177" t="s">
        <v>75</v>
      </c>
      <c r="O7" s="22"/>
      <c r="P7" s="177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3269</v>
      </c>
      <c r="C15" s="51">
        <v>-76</v>
      </c>
      <c r="D15" s="52">
        <v>-2.2471910112359552</v>
      </c>
      <c r="E15" s="13">
        <v>13</v>
      </c>
      <c r="F15" s="13">
        <v>0</v>
      </c>
      <c r="G15" s="13">
        <v>89</v>
      </c>
      <c r="H15" s="13">
        <v>0</v>
      </c>
      <c r="I15" s="51">
        <f t="shared" ref="I15:J59" si="0">E15-G15</f>
        <v>-76</v>
      </c>
      <c r="J15" s="51">
        <f t="shared" si="0"/>
        <v>0</v>
      </c>
      <c r="K15" s="13">
        <v>53</v>
      </c>
      <c r="L15" s="13">
        <v>18</v>
      </c>
      <c r="M15" s="13">
        <v>53</v>
      </c>
      <c r="N15" s="13">
        <v>15</v>
      </c>
      <c r="O15" s="51">
        <f t="shared" ref="O15:P59" si="1">K15-M15</f>
        <v>0</v>
      </c>
      <c r="P15" s="51">
        <f t="shared" si="1"/>
        <v>3</v>
      </c>
      <c r="Q15" s="13">
        <v>1271</v>
      </c>
      <c r="R15" s="13" t="s">
        <v>43</v>
      </c>
      <c r="S15" s="24">
        <f t="shared" ref="S15:S21" si="2">B15/Q15</f>
        <v>2.5719905586152634</v>
      </c>
    </row>
    <row r="16" spans="1:19" ht="24" customHeight="1" x14ac:dyDescent="0.2">
      <c r="A16" s="26" t="s">
        <v>51</v>
      </c>
      <c r="B16" s="13">
        <v>2864</v>
      </c>
      <c r="C16" s="51">
        <v>-43</v>
      </c>
      <c r="D16" s="52">
        <v>-1.4620877252635158</v>
      </c>
      <c r="E16" s="13">
        <v>9</v>
      </c>
      <c r="F16" s="13">
        <v>0</v>
      </c>
      <c r="G16" s="13">
        <v>64</v>
      </c>
      <c r="H16" s="13">
        <v>0</v>
      </c>
      <c r="I16" s="51">
        <f t="shared" si="0"/>
        <v>-55</v>
      </c>
      <c r="J16" s="51">
        <f t="shared" si="0"/>
        <v>0</v>
      </c>
      <c r="K16" s="13">
        <v>50</v>
      </c>
      <c r="L16" s="13">
        <v>13</v>
      </c>
      <c r="M16" s="13">
        <v>38</v>
      </c>
      <c r="N16" s="13">
        <v>0</v>
      </c>
      <c r="O16" s="51">
        <f t="shared" si="1"/>
        <v>12</v>
      </c>
      <c r="P16" s="51">
        <f t="shared" si="1"/>
        <v>13</v>
      </c>
      <c r="Q16" s="13">
        <v>1182</v>
      </c>
      <c r="R16" s="13" t="s">
        <v>43</v>
      </c>
      <c r="S16" s="24">
        <f t="shared" si="2"/>
        <v>2.4230118443316413</v>
      </c>
    </row>
    <row r="17" spans="1:19" ht="24" customHeight="1" x14ac:dyDescent="0.2">
      <c r="A17" s="26" t="s">
        <v>52</v>
      </c>
      <c r="B17" s="13">
        <v>2762</v>
      </c>
      <c r="C17" s="51">
        <v>-77</v>
      </c>
      <c r="D17" s="52">
        <v>-2.6885474860335195</v>
      </c>
      <c r="E17" s="13">
        <v>3</v>
      </c>
      <c r="F17" s="13">
        <v>0</v>
      </c>
      <c r="G17" s="13">
        <v>72</v>
      </c>
      <c r="H17" s="13">
        <v>0</v>
      </c>
      <c r="I17" s="51">
        <f t="shared" si="0"/>
        <v>-69</v>
      </c>
      <c r="J17" s="51">
        <f t="shared" si="0"/>
        <v>0</v>
      </c>
      <c r="K17" s="13">
        <v>25</v>
      </c>
      <c r="L17" s="13">
        <v>0</v>
      </c>
      <c r="M17" s="13">
        <v>33</v>
      </c>
      <c r="N17" s="13">
        <v>3</v>
      </c>
      <c r="O17" s="51">
        <f t="shared" si="1"/>
        <v>-8</v>
      </c>
      <c r="P17" s="51">
        <f t="shared" si="1"/>
        <v>-3</v>
      </c>
      <c r="Q17" s="13">
        <v>1180</v>
      </c>
      <c r="R17" s="13" t="s">
        <v>43</v>
      </c>
      <c r="S17" s="24">
        <f t="shared" si="2"/>
        <v>2.340677966101695</v>
      </c>
    </row>
    <row r="18" spans="1:19" ht="24" customHeight="1" x14ac:dyDescent="0.2">
      <c r="A18" s="26" t="s">
        <v>53</v>
      </c>
      <c r="B18" s="13">
        <v>2656</v>
      </c>
      <c r="C18" s="51">
        <v>-71</v>
      </c>
      <c r="D18" s="52">
        <v>-2.5706010137581461</v>
      </c>
      <c r="E18" s="13">
        <v>7</v>
      </c>
      <c r="F18" s="13">
        <v>0</v>
      </c>
      <c r="G18" s="13">
        <v>65</v>
      </c>
      <c r="H18" s="13">
        <v>0</v>
      </c>
      <c r="I18" s="51">
        <f t="shared" si="0"/>
        <v>-58</v>
      </c>
      <c r="J18" s="51">
        <f t="shared" si="0"/>
        <v>0</v>
      </c>
      <c r="K18" s="13">
        <v>27</v>
      </c>
      <c r="L18" s="13">
        <v>4</v>
      </c>
      <c r="M18" s="13">
        <v>40</v>
      </c>
      <c r="N18" s="13">
        <v>7</v>
      </c>
      <c r="O18" s="51">
        <f t="shared" si="1"/>
        <v>-13</v>
      </c>
      <c r="P18" s="51">
        <f t="shared" si="1"/>
        <v>-3</v>
      </c>
      <c r="Q18" s="13">
        <v>1148</v>
      </c>
      <c r="R18" s="13" t="s">
        <v>43</v>
      </c>
      <c r="S18" s="24">
        <f t="shared" si="2"/>
        <v>2.3135888501742161</v>
      </c>
    </row>
    <row r="19" spans="1:19" ht="24" customHeight="1" x14ac:dyDescent="0.2">
      <c r="A19" s="26" t="s">
        <v>54</v>
      </c>
      <c r="B19" s="13">
        <v>2553</v>
      </c>
      <c r="C19" s="51">
        <v>-57</v>
      </c>
      <c r="D19" s="52">
        <v>-2.1460843373493974</v>
      </c>
      <c r="E19" s="13">
        <v>11</v>
      </c>
      <c r="F19" s="13">
        <v>0</v>
      </c>
      <c r="G19" s="13">
        <v>67</v>
      </c>
      <c r="H19" s="13">
        <v>0</v>
      </c>
      <c r="I19" s="51">
        <f t="shared" si="0"/>
        <v>-56</v>
      </c>
      <c r="J19" s="51">
        <f t="shared" si="0"/>
        <v>0</v>
      </c>
      <c r="K19" s="13">
        <v>22</v>
      </c>
      <c r="L19" s="13">
        <v>4</v>
      </c>
      <c r="M19" s="13">
        <v>23</v>
      </c>
      <c r="N19" s="13">
        <v>4</v>
      </c>
      <c r="O19" s="51">
        <f t="shared" si="1"/>
        <v>-1</v>
      </c>
      <c r="P19" s="51">
        <f t="shared" si="1"/>
        <v>0</v>
      </c>
      <c r="Q19" s="13">
        <v>1130</v>
      </c>
      <c r="R19" s="13" t="s">
        <v>43</v>
      </c>
      <c r="S19" s="24">
        <f t="shared" si="2"/>
        <v>2.25929203539823</v>
      </c>
    </row>
    <row r="20" spans="1:19" ht="24" customHeight="1" x14ac:dyDescent="0.2">
      <c r="A20" s="26" t="s">
        <v>55</v>
      </c>
      <c r="B20" s="13">
        <v>2488</v>
      </c>
      <c r="C20" s="51">
        <v>-52</v>
      </c>
      <c r="D20" s="52">
        <v>-2.0368194281237759</v>
      </c>
      <c r="E20" s="13">
        <v>7</v>
      </c>
      <c r="F20" s="13">
        <v>0</v>
      </c>
      <c r="G20" s="13">
        <v>66</v>
      </c>
      <c r="H20" s="13">
        <v>0</v>
      </c>
      <c r="I20" s="51">
        <f t="shared" si="0"/>
        <v>-59</v>
      </c>
      <c r="J20" s="51">
        <f t="shared" si="0"/>
        <v>0</v>
      </c>
      <c r="K20" s="13">
        <v>34</v>
      </c>
      <c r="L20" s="13">
        <v>8</v>
      </c>
      <c r="M20" s="13">
        <v>27</v>
      </c>
      <c r="N20" s="13">
        <v>12</v>
      </c>
      <c r="O20" s="51">
        <f t="shared" si="1"/>
        <v>7</v>
      </c>
      <c r="P20" s="51">
        <f t="shared" si="1"/>
        <v>-4</v>
      </c>
      <c r="Q20" s="13">
        <v>1111</v>
      </c>
      <c r="R20" s="13" t="s">
        <v>43</v>
      </c>
      <c r="S20" s="24">
        <f t="shared" si="2"/>
        <v>2.2394239423942395</v>
      </c>
    </row>
    <row r="21" spans="1:19" ht="24" customHeight="1" x14ac:dyDescent="0.2">
      <c r="A21" s="25" t="s">
        <v>56</v>
      </c>
      <c r="B21" s="13">
        <v>2337</v>
      </c>
      <c r="C21" s="51">
        <v>-68</v>
      </c>
      <c r="D21" s="52">
        <v>-2.7331189710610935</v>
      </c>
      <c r="E21" s="13">
        <v>7</v>
      </c>
      <c r="F21" s="13">
        <v>0</v>
      </c>
      <c r="G21" s="13">
        <v>80</v>
      </c>
      <c r="H21" s="13">
        <v>0</v>
      </c>
      <c r="I21" s="51">
        <f t="shared" si="0"/>
        <v>-73</v>
      </c>
      <c r="J21" s="51">
        <f t="shared" si="0"/>
        <v>0</v>
      </c>
      <c r="K21" s="13">
        <v>36</v>
      </c>
      <c r="L21" s="13">
        <v>12</v>
      </c>
      <c r="M21" s="13">
        <v>31</v>
      </c>
      <c r="N21" s="13">
        <v>15</v>
      </c>
      <c r="O21" s="51">
        <f t="shared" si="1"/>
        <v>5</v>
      </c>
      <c r="P21" s="51">
        <f t="shared" si="1"/>
        <v>-3</v>
      </c>
      <c r="Q21" s="13">
        <v>1040</v>
      </c>
      <c r="R21" s="13" t="s">
        <v>43</v>
      </c>
      <c r="S21" s="24">
        <f t="shared" si="2"/>
        <v>2.2471153846153844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2600</v>
      </c>
      <c r="C23" s="51">
        <v>-9</v>
      </c>
      <c r="D23" s="52">
        <v>-0.34416826003824091</v>
      </c>
      <c r="E23" s="13">
        <v>1</v>
      </c>
      <c r="F23" s="13">
        <v>0</v>
      </c>
      <c r="G23" s="13">
        <v>4</v>
      </c>
      <c r="H23" s="13">
        <v>0</v>
      </c>
      <c r="I23" s="51">
        <f t="shared" si="0"/>
        <v>-3</v>
      </c>
      <c r="J23" s="51">
        <f t="shared" si="0"/>
        <v>0</v>
      </c>
      <c r="K23" s="13">
        <v>1</v>
      </c>
      <c r="L23" s="13">
        <v>0</v>
      </c>
      <c r="M23" s="13">
        <v>7</v>
      </c>
      <c r="N23" s="13">
        <v>0</v>
      </c>
      <c r="O23" s="51">
        <f t="shared" si="1"/>
        <v>-6</v>
      </c>
      <c r="P23" s="51">
        <f t="shared" si="1"/>
        <v>0</v>
      </c>
      <c r="Q23" s="13">
        <v>1130</v>
      </c>
      <c r="R23" s="13">
        <v>-1</v>
      </c>
      <c r="S23" s="24">
        <f t="shared" ref="S23:S59" si="3">B23/Q23</f>
        <v>2.3008849557522124</v>
      </c>
    </row>
    <row r="24" spans="1:19" s="6" customFormat="1" ht="23.25" customHeight="1" x14ac:dyDescent="0.2">
      <c r="A24" s="13" t="s">
        <v>58</v>
      </c>
      <c r="B24" s="13">
        <v>2589</v>
      </c>
      <c r="C24" s="51">
        <v>-5</v>
      </c>
      <c r="D24" s="52">
        <v>-0.19230769230769232</v>
      </c>
      <c r="E24" s="13">
        <v>1</v>
      </c>
      <c r="F24" s="13">
        <v>0</v>
      </c>
      <c r="G24" s="13">
        <v>7</v>
      </c>
      <c r="H24" s="13">
        <v>0</v>
      </c>
      <c r="I24" s="51">
        <f t="shared" si="0"/>
        <v>-6</v>
      </c>
      <c r="J24" s="51">
        <f t="shared" si="0"/>
        <v>0</v>
      </c>
      <c r="K24" s="13">
        <v>3</v>
      </c>
      <c r="L24" s="13">
        <v>0</v>
      </c>
      <c r="M24" s="13">
        <v>2</v>
      </c>
      <c r="N24" s="13">
        <v>0</v>
      </c>
      <c r="O24" s="51">
        <f t="shared" si="1"/>
        <v>1</v>
      </c>
      <c r="P24" s="51">
        <f t="shared" si="1"/>
        <v>0</v>
      </c>
      <c r="Q24" s="13">
        <v>1126</v>
      </c>
      <c r="R24" s="13">
        <v>-4</v>
      </c>
      <c r="S24" s="24">
        <f t="shared" si="3"/>
        <v>2.2992895204262878</v>
      </c>
    </row>
    <row r="25" spans="1:19" s="6" customFormat="1" ht="23.25" customHeight="1" x14ac:dyDescent="0.2">
      <c r="A25" s="13" t="s">
        <v>59</v>
      </c>
      <c r="B25" s="13">
        <v>2583</v>
      </c>
      <c r="C25" s="51">
        <v>-7</v>
      </c>
      <c r="D25" s="52">
        <v>-0.27037466203167243</v>
      </c>
      <c r="E25" s="13">
        <v>0</v>
      </c>
      <c r="F25" s="13">
        <v>0</v>
      </c>
      <c r="G25" s="13">
        <v>6</v>
      </c>
      <c r="H25" s="13">
        <v>0</v>
      </c>
      <c r="I25" s="51">
        <f t="shared" si="0"/>
        <v>-6</v>
      </c>
      <c r="J25" s="51">
        <f t="shared" si="0"/>
        <v>0</v>
      </c>
      <c r="K25" s="13">
        <v>0</v>
      </c>
      <c r="L25" s="13">
        <v>0</v>
      </c>
      <c r="M25" s="13">
        <v>1</v>
      </c>
      <c r="N25" s="13">
        <v>0</v>
      </c>
      <c r="O25" s="51">
        <f t="shared" si="1"/>
        <v>-1</v>
      </c>
      <c r="P25" s="51">
        <f t="shared" si="1"/>
        <v>0</v>
      </c>
      <c r="Q25" s="13">
        <v>1131</v>
      </c>
      <c r="R25" s="13">
        <v>5</v>
      </c>
      <c r="S25" s="24">
        <f t="shared" si="3"/>
        <v>2.283819628647215</v>
      </c>
    </row>
    <row r="26" spans="1:19" s="6" customFormat="1" ht="23.25" customHeight="1" x14ac:dyDescent="0.2">
      <c r="A26" s="13" t="s">
        <v>60</v>
      </c>
      <c r="B26" s="13">
        <v>2574</v>
      </c>
      <c r="C26" s="51">
        <v>-2</v>
      </c>
      <c r="D26" s="52">
        <v>-7.7429345722028642E-2</v>
      </c>
      <c r="E26" s="13">
        <v>0</v>
      </c>
      <c r="F26" s="13">
        <v>0</v>
      </c>
      <c r="G26" s="13">
        <v>2</v>
      </c>
      <c r="H26" s="13">
        <v>0</v>
      </c>
      <c r="I26" s="51">
        <f t="shared" si="0"/>
        <v>-2</v>
      </c>
      <c r="J26" s="51">
        <f t="shared" si="0"/>
        <v>0</v>
      </c>
      <c r="K26" s="13">
        <v>0</v>
      </c>
      <c r="L26" s="13">
        <v>0</v>
      </c>
      <c r="M26" s="13">
        <v>0</v>
      </c>
      <c r="N26" s="13">
        <v>0</v>
      </c>
      <c r="O26" s="51">
        <f t="shared" si="1"/>
        <v>0</v>
      </c>
      <c r="P26" s="51">
        <f t="shared" si="1"/>
        <v>0</v>
      </c>
      <c r="Q26" s="13">
        <v>1130</v>
      </c>
      <c r="R26" s="13">
        <v>-1</v>
      </c>
      <c r="S26" s="24">
        <f t="shared" si="3"/>
        <v>2.2778761061946904</v>
      </c>
    </row>
    <row r="27" spans="1:19" s="6" customFormat="1" ht="23.25" customHeight="1" x14ac:dyDescent="0.2">
      <c r="A27" s="13" t="s">
        <v>61</v>
      </c>
      <c r="B27" s="13">
        <v>2567</v>
      </c>
      <c r="C27" s="51">
        <v>-4</v>
      </c>
      <c r="D27" s="52">
        <v>-0.15540015540015539</v>
      </c>
      <c r="E27" s="13">
        <v>1</v>
      </c>
      <c r="F27" s="13">
        <v>0</v>
      </c>
      <c r="G27" s="13">
        <v>8</v>
      </c>
      <c r="H27" s="13">
        <v>0</v>
      </c>
      <c r="I27" s="51">
        <f t="shared" si="0"/>
        <v>-7</v>
      </c>
      <c r="J27" s="51">
        <f t="shared" si="0"/>
        <v>0</v>
      </c>
      <c r="K27" s="13">
        <v>3</v>
      </c>
      <c r="L27" s="13">
        <v>0</v>
      </c>
      <c r="M27" s="13">
        <v>0</v>
      </c>
      <c r="N27" s="13">
        <v>0</v>
      </c>
      <c r="O27" s="51">
        <f t="shared" si="1"/>
        <v>3</v>
      </c>
      <c r="P27" s="51">
        <f t="shared" si="1"/>
        <v>0</v>
      </c>
      <c r="Q27" s="13">
        <v>1130</v>
      </c>
      <c r="R27" s="13">
        <v>0</v>
      </c>
      <c r="S27" s="24">
        <f t="shared" si="3"/>
        <v>2.2716814159292036</v>
      </c>
    </row>
    <row r="28" spans="1:19" s="6" customFormat="1" ht="23.25" customHeight="1" x14ac:dyDescent="0.2">
      <c r="A28" s="13" t="s">
        <v>62</v>
      </c>
      <c r="B28" s="13">
        <v>2561</v>
      </c>
      <c r="C28" s="51">
        <v>2</v>
      </c>
      <c r="D28" s="52">
        <v>7.7911959485781071E-2</v>
      </c>
      <c r="E28" s="13">
        <v>1</v>
      </c>
      <c r="F28" s="13">
        <v>0</v>
      </c>
      <c r="G28" s="13">
        <v>4</v>
      </c>
      <c r="H28" s="13">
        <v>0</v>
      </c>
      <c r="I28" s="51">
        <f t="shared" si="0"/>
        <v>-3</v>
      </c>
      <c r="J28" s="51">
        <f t="shared" si="0"/>
        <v>0</v>
      </c>
      <c r="K28" s="13">
        <v>7</v>
      </c>
      <c r="L28" s="13">
        <v>3</v>
      </c>
      <c r="M28" s="13">
        <v>2</v>
      </c>
      <c r="N28" s="13">
        <v>0</v>
      </c>
      <c r="O28" s="51">
        <f t="shared" si="1"/>
        <v>5</v>
      </c>
      <c r="P28" s="51">
        <f t="shared" si="1"/>
        <v>3</v>
      </c>
      <c r="Q28" s="13">
        <v>1134</v>
      </c>
      <c r="R28" s="13">
        <v>4</v>
      </c>
      <c r="S28" s="24">
        <f t="shared" si="3"/>
        <v>2.2583774250440918</v>
      </c>
    </row>
    <row r="29" spans="1:19" s="6" customFormat="1" ht="23.25" customHeight="1" x14ac:dyDescent="0.2">
      <c r="A29" s="13" t="s">
        <v>63</v>
      </c>
      <c r="B29" s="13">
        <v>2553</v>
      </c>
      <c r="C29" s="51">
        <v>-7</v>
      </c>
      <c r="D29" s="52">
        <v>-0.27333073018352205</v>
      </c>
      <c r="E29" s="13">
        <v>0</v>
      </c>
      <c r="F29" s="13">
        <v>0</v>
      </c>
      <c r="G29" s="13">
        <v>4</v>
      </c>
      <c r="H29" s="13">
        <v>0</v>
      </c>
      <c r="I29" s="51">
        <f t="shared" si="0"/>
        <v>-4</v>
      </c>
      <c r="J29" s="51">
        <f t="shared" si="0"/>
        <v>0</v>
      </c>
      <c r="K29" s="13">
        <v>1</v>
      </c>
      <c r="L29" s="13">
        <v>0</v>
      </c>
      <c r="M29" s="13">
        <v>4</v>
      </c>
      <c r="N29" s="13">
        <v>0</v>
      </c>
      <c r="O29" s="51">
        <f t="shared" si="1"/>
        <v>-3</v>
      </c>
      <c r="P29" s="51">
        <f t="shared" si="1"/>
        <v>0</v>
      </c>
      <c r="Q29" s="13">
        <v>1130</v>
      </c>
      <c r="R29" s="13">
        <v>-4</v>
      </c>
      <c r="S29" s="24">
        <f t="shared" si="3"/>
        <v>2.25929203539823</v>
      </c>
    </row>
    <row r="30" spans="1:19" s="6" customFormat="1" ht="23.25" customHeight="1" x14ac:dyDescent="0.2">
      <c r="A30" s="13" t="s">
        <v>64</v>
      </c>
      <c r="B30" s="13">
        <v>2553</v>
      </c>
      <c r="C30" s="51">
        <v>1</v>
      </c>
      <c r="D30" s="52">
        <v>3.9169604386995689E-2</v>
      </c>
      <c r="E30" s="13">
        <v>2</v>
      </c>
      <c r="F30" s="13">
        <v>0</v>
      </c>
      <c r="G30" s="13">
        <v>5</v>
      </c>
      <c r="H30" s="13">
        <v>0</v>
      </c>
      <c r="I30" s="51">
        <f t="shared" si="0"/>
        <v>-3</v>
      </c>
      <c r="J30" s="51">
        <f t="shared" si="0"/>
        <v>0</v>
      </c>
      <c r="K30" s="13">
        <v>5</v>
      </c>
      <c r="L30" s="13">
        <v>1</v>
      </c>
      <c r="M30" s="13">
        <v>1</v>
      </c>
      <c r="N30" s="13">
        <v>0</v>
      </c>
      <c r="O30" s="51">
        <f t="shared" si="1"/>
        <v>4</v>
      </c>
      <c r="P30" s="51">
        <f t="shared" si="1"/>
        <v>1</v>
      </c>
      <c r="Q30" s="13">
        <v>1132</v>
      </c>
      <c r="R30" s="13">
        <v>2</v>
      </c>
      <c r="S30" s="24">
        <f t="shared" si="3"/>
        <v>2.2553003533568905</v>
      </c>
    </row>
    <row r="31" spans="1:19" s="6" customFormat="1" ht="23.25" customHeight="1" x14ac:dyDescent="0.2">
      <c r="A31" s="13" t="s">
        <v>65</v>
      </c>
      <c r="B31" s="13">
        <v>2551</v>
      </c>
      <c r="C31" s="51">
        <v>-3</v>
      </c>
      <c r="D31" s="52">
        <v>-0.11750881316098707</v>
      </c>
      <c r="E31" s="13">
        <v>1</v>
      </c>
      <c r="F31" s="13">
        <v>0</v>
      </c>
      <c r="G31" s="13">
        <v>2</v>
      </c>
      <c r="H31" s="13">
        <v>0</v>
      </c>
      <c r="I31" s="51">
        <f t="shared" si="0"/>
        <v>-1</v>
      </c>
      <c r="J31" s="51">
        <f t="shared" si="0"/>
        <v>0</v>
      </c>
      <c r="K31" s="13">
        <v>2</v>
      </c>
      <c r="L31" s="13">
        <v>1</v>
      </c>
      <c r="M31" s="13">
        <v>4</v>
      </c>
      <c r="N31" s="13">
        <v>4</v>
      </c>
      <c r="O31" s="51">
        <f t="shared" si="1"/>
        <v>-2</v>
      </c>
      <c r="P31" s="51">
        <f t="shared" si="1"/>
        <v>-3</v>
      </c>
      <c r="Q31" s="13">
        <v>1129</v>
      </c>
      <c r="R31" s="13">
        <v>-3</v>
      </c>
      <c r="S31" s="24">
        <f t="shared" si="3"/>
        <v>2.2595217006200179</v>
      </c>
    </row>
    <row r="32" spans="1:19" s="6" customFormat="1" ht="23.25" customHeight="1" x14ac:dyDescent="0.2">
      <c r="A32" s="13" t="s">
        <v>66</v>
      </c>
      <c r="B32" s="13">
        <v>2540</v>
      </c>
      <c r="C32" s="51">
        <v>-12</v>
      </c>
      <c r="D32" s="52">
        <v>-0.4704037632301058</v>
      </c>
      <c r="E32" s="13">
        <v>0</v>
      </c>
      <c r="F32" s="13">
        <v>0</v>
      </c>
      <c r="G32" s="13">
        <v>10</v>
      </c>
      <c r="H32" s="13">
        <v>0</v>
      </c>
      <c r="I32" s="51">
        <f t="shared" si="0"/>
        <v>-10</v>
      </c>
      <c r="J32" s="51">
        <f t="shared" si="0"/>
        <v>0</v>
      </c>
      <c r="K32" s="13">
        <v>0</v>
      </c>
      <c r="L32" s="13">
        <v>0</v>
      </c>
      <c r="M32" s="13">
        <v>2</v>
      </c>
      <c r="N32" s="13">
        <v>0</v>
      </c>
      <c r="O32" s="51">
        <f t="shared" si="1"/>
        <v>-2</v>
      </c>
      <c r="P32" s="51">
        <f t="shared" si="1"/>
        <v>0</v>
      </c>
      <c r="Q32" s="13">
        <v>1126</v>
      </c>
      <c r="R32" s="13">
        <v>-3</v>
      </c>
      <c r="S32" s="24">
        <f t="shared" si="3"/>
        <v>2.2557726465364123</v>
      </c>
    </row>
    <row r="33" spans="1:19" s="6" customFormat="1" ht="23.25" customHeight="1" x14ac:dyDescent="0.2">
      <c r="A33" s="13" t="s">
        <v>67</v>
      </c>
      <c r="B33" s="13">
        <v>2536</v>
      </c>
      <c r="C33" s="51">
        <v>-5</v>
      </c>
      <c r="D33" s="52">
        <v>-0.19685039370078738</v>
      </c>
      <c r="E33" s="13">
        <v>0</v>
      </c>
      <c r="F33" s="13">
        <v>0</v>
      </c>
      <c r="G33" s="13">
        <v>5</v>
      </c>
      <c r="H33" s="13">
        <v>0</v>
      </c>
      <c r="I33" s="51">
        <f t="shared" si="0"/>
        <v>-5</v>
      </c>
      <c r="J33" s="51">
        <f t="shared" si="0"/>
        <v>0</v>
      </c>
      <c r="K33" s="13">
        <v>1</v>
      </c>
      <c r="L33" s="13">
        <v>0</v>
      </c>
      <c r="M33" s="13">
        <v>1</v>
      </c>
      <c r="N33" s="13">
        <v>1</v>
      </c>
      <c r="O33" s="51">
        <f t="shared" si="1"/>
        <v>0</v>
      </c>
      <c r="P33" s="51">
        <f t="shared" si="1"/>
        <v>-1</v>
      </c>
      <c r="Q33" s="13">
        <v>1130</v>
      </c>
      <c r="R33" s="13">
        <v>4</v>
      </c>
      <c r="S33" s="24">
        <f t="shared" si="3"/>
        <v>2.2442477876106195</v>
      </c>
    </row>
    <row r="34" spans="1:19" s="6" customFormat="1" ht="23.25" customHeight="1" x14ac:dyDescent="0.2">
      <c r="A34" s="13" t="s">
        <v>68</v>
      </c>
      <c r="B34" s="13">
        <v>2529</v>
      </c>
      <c r="C34" s="51">
        <v>-6</v>
      </c>
      <c r="D34" s="52">
        <v>-0.23659305993690852</v>
      </c>
      <c r="E34" s="13">
        <v>0</v>
      </c>
      <c r="F34" s="13">
        <v>0</v>
      </c>
      <c r="G34" s="13">
        <v>6</v>
      </c>
      <c r="H34" s="13">
        <v>0</v>
      </c>
      <c r="I34" s="51">
        <f t="shared" si="0"/>
        <v>-6</v>
      </c>
      <c r="J34" s="51">
        <f t="shared" si="0"/>
        <v>0</v>
      </c>
      <c r="K34" s="13">
        <v>3</v>
      </c>
      <c r="L34" s="13">
        <v>0</v>
      </c>
      <c r="M34" s="13">
        <v>3</v>
      </c>
      <c r="N34" s="13">
        <v>2</v>
      </c>
      <c r="O34" s="51">
        <f t="shared" si="1"/>
        <v>0</v>
      </c>
      <c r="P34" s="51">
        <f t="shared" si="1"/>
        <v>-2</v>
      </c>
      <c r="Q34" s="13">
        <v>1127</v>
      </c>
      <c r="R34" s="13">
        <v>-3</v>
      </c>
      <c r="S34" s="24">
        <f t="shared" si="3"/>
        <v>2.2440106477373556</v>
      </c>
    </row>
    <row r="35" spans="1:19" s="6" customFormat="1" ht="23.25" customHeight="1" x14ac:dyDescent="0.2">
      <c r="A35" s="13" t="s">
        <v>69</v>
      </c>
      <c r="B35" s="13">
        <v>2522</v>
      </c>
      <c r="C35" s="51">
        <v>-4</v>
      </c>
      <c r="D35" s="52">
        <v>-0.15816528272044286</v>
      </c>
      <c r="E35" s="13">
        <v>0</v>
      </c>
      <c r="F35" s="13">
        <v>0</v>
      </c>
      <c r="G35" s="13">
        <v>4</v>
      </c>
      <c r="H35" s="13">
        <v>0</v>
      </c>
      <c r="I35" s="51">
        <f t="shared" si="0"/>
        <v>-4</v>
      </c>
      <c r="J35" s="51">
        <f t="shared" si="0"/>
        <v>0</v>
      </c>
      <c r="K35" s="13">
        <v>5</v>
      </c>
      <c r="L35" s="13">
        <v>0</v>
      </c>
      <c r="M35" s="13">
        <v>5</v>
      </c>
      <c r="N35" s="13">
        <v>0</v>
      </c>
      <c r="O35" s="51">
        <f t="shared" si="1"/>
        <v>0</v>
      </c>
      <c r="P35" s="51">
        <f t="shared" si="1"/>
        <v>0</v>
      </c>
      <c r="Q35" s="13">
        <v>1123</v>
      </c>
      <c r="R35" s="13">
        <v>-4</v>
      </c>
      <c r="S35" s="24">
        <f t="shared" si="3"/>
        <v>2.2457702582368655</v>
      </c>
    </row>
    <row r="36" spans="1:19" s="6" customFormat="1" ht="22.5" customHeight="1" x14ac:dyDescent="0.2">
      <c r="A36" s="13" t="s">
        <v>58</v>
      </c>
      <c r="B36" s="13">
        <v>2508</v>
      </c>
      <c r="C36" s="51">
        <v>-6</v>
      </c>
      <c r="D36" s="52">
        <v>-0.23790642347343377</v>
      </c>
      <c r="E36" s="13">
        <v>2</v>
      </c>
      <c r="F36" s="13">
        <v>0</v>
      </c>
      <c r="G36" s="13">
        <v>10</v>
      </c>
      <c r="H36" s="13">
        <v>0</v>
      </c>
      <c r="I36" s="51">
        <f t="shared" si="0"/>
        <v>-8</v>
      </c>
      <c r="J36" s="51">
        <f t="shared" si="0"/>
        <v>0</v>
      </c>
      <c r="K36" s="13">
        <v>3</v>
      </c>
      <c r="L36" s="13">
        <v>0</v>
      </c>
      <c r="M36" s="13">
        <v>1</v>
      </c>
      <c r="N36" s="13">
        <v>0</v>
      </c>
      <c r="O36" s="51">
        <f t="shared" si="1"/>
        <v>2</v>
      </c>
      <c r="P36" s="51">
        <f t="shared" si="1"/>
        <v>0</v>
      </c>
      <c r="Q36" s="13">
        <v>1121</v>
      </c>
      <c r="R36" s="13">
        <v>-2</v>
      </c>
      <c r="S36" s="24">
        <f t="shared" si="3"/>
        <v>2.2372881355932202</v>
      </c>
    </row>
    <row r="37" spans="1:19" s="6" customFormat="1" ht="23.25" customHeight="1" x14ac:dyDescent="0.2">
      <c r="A37" s="13" t="s">
        <v>59</v>
      </c>
      <c r="B37" s="13">
        <v>2504</v>
      </c>
      <c r="C37" s="51">
        <v>-7</v>
      </c>
      <c r="D37" s="52">
        <v>-0.27910685805422647</v>
      </c>
      <c r="E37" s="13">
        <v>0</v>
      </c>
      <c r="F37" s="13">
        <v>0</v>
      </c>
      <c r="G37" s="13">
        <v>4</v>
      </c>
      <c r="H37" s="13">
        <v>0</v>
      </c>
      <c r="I37" s="51">
        <f t="shared" si="0"/>
        <v>-4</v>
      </c>
      <c r="J37" s="51">
        <f t="shared" si="0"/>
        <v>0</v>
      </c>
      <c r="K37" s="13">
        <v>0</v>
      </c>
      <c r="L37" s="13">
        <v>0</v>
      </c>
      <c r="M37" s="13">
        <v>3</v>
      </c>
      <c r="N37" s="13">
        <v>1</v>
      </c>
      <c r="O37" s="51">
        <f t="shared" si="1"/>
        <v>-3</v>
      </c>
      <c r="P37" s="51">
        <f t="shared" si="1"/>
        <v>-1</v>
      </c>
      <c r="Q37" s="13">
        <v>1119</v>
      </c>
      <c r="R37" s="13">
        <v>-2</v>
      </c>
      <c r="S37" s="24">
        <f t="shared" si="3"/>
        <v>2.2377122430741734</v>
      </c>
    </row>
    <row r="38" spans="1:19" s="6" customFormat="1" ht="23.25" customHeight="1" x14ac:dyDescent="0.2">
      <c r="A38" s="13" t="s">
        <v>60</v>
      </c>
      <c r="B38" s="13">
        <v>2504</v>
      </c>
      <c r="C38" s="51">
        <v>-3</v>
      </c>
      <c r="D38" s="52">
        <v>-0.11980830670926518</v>
      </c>
      <c r="E38" s="13">
        <v>0</v>
      </c>
      <c r="F38" s="13">
        <v>0</v>
      </c>
      <c r="G38" s="13">
        <v>4</v>
      </c>
      <c r="H38" s="13">
        <v>0</v>
      </c>
      <c r="I38" s="51">
        <f t="shared" si="0"/>
        <v>-4</v>
      </c>
      <c r="J38" s="51">
        <f t="shared" si="0"/>
        <v>0</v>
      </c>
      <c r="K38" s="13">
        <v>3</v>
      </c>
      <c r="L38" s="13">
        <v>0</v>
      </c>
      <c r="M38" s="13">
        <v>2</v>
      </c>
      <c r="N38" s="13">
        <v>1</v>
      </c>
      <c r="O38" s="51">
        <f t="shared" si="1"/>
        <v>1</v>
      </c>
      <c r="P38" s="51">
        <f t="shared" si="1"/>
        <v>-1</v>
      </c>
      <c r="Q38" s="13">
        <v>1118</v>
      </c>
      <c r="R38" s="13">
        <v>-1</v>
      </c>
      <c r="S38" s="24">
        <f t="shared" si="3"/>
        <v>2.2397137745974955</v>
      </c>
    </row>
    <row r="39" spans="1:19" s="6" customFormat="1" ht="23.25" customHeight="1" x14ac:dyDescent="0.2">
      <c r="A39" s="13" t="s">
        <v>61</v>
      </c>
      <c r="B39" s="13">
        <v>2501</v>
      </c>
      <c r="C39" s="51">
        <v>-2</v>
      </c>
      <c r="D39" s="52">
        <v>-7.9872204472843447E-2</v>
      </c>
      <c r="E39" s="13">
        <v>1</v>
      </c>
      <c r="F39" s="13">
        <v>0</v>
      </c>
      <c r="G39" s="13">
        <v>6</v>
      </c>
      <c r="H39" s="13">
        <v>0</v>
      </c>
      <c r="I39" s="51">
        <f t="shared" si="0"/>
        <v>-5</v>
      </c>
      <c r="J39" s="51">
        <f t="shared" si="0"/>
        <v>0</v>
      </c>
      <c r="K39" s="13">
        <v>3</v>
      </c>
      <c r="L39" s="13">
        <v>0</v>
      </c>
      <c r="M39" s="13">
        <v>0</v>
      </c>
      <c r="N39" s="13">
        <v>0</v>
      </c>
      <c r="O39" s="51">
        <f t="shared" si="1"/>
        <v>3</v>
      </c>
      <c r="P39" s="51">
        <f t="shared" si="1"/>
        <v>0</v>
      </c>
      <c r="Q39" s="13">
        <v>1111</v>
      </c>
      <c r="R39" s="13">
        <v>-7</v>
      </c>
      <c r="S39" s="24">
        <f t="shared" si="3"/>
        <v>2.251125112511251</v>
      </c>
    </row>
    <row r="40" spans="1:19" s="6" customFormat="1" ht="23.25" customHeight="1" x14ac:dyDescent="0.2">
      <c r="A40" s="13" t="s">
        <v>62</v>
      </c>
      <c r="B40" s="13">
        <v>2497</v>
      </c>
      <c r="C40" s="51">
        <v>-2</v>
      </c>
      <c r="D40" s="52">
        <v>-7.9968012794882054E-2</v>
      </c>
      <c r="E40" s="13">
        <v>0</v>
      </c>
      <c r="F40" s="13">
        <v>0</v>
      </c>
      <c r="G40" s="13">
        <v>4</v>
      </c>
      <c r="H40" s="13">
        <v>0</v>
      </c>
      <c r="I40" s="51">
        <f t="shared" si="0"/>
        <v>-4</v>
      </c>
      <c r="J40" s="51">
        <f t="shared" si="0"/>
        <v>0</v>
      </c>
      <c r="K40" s="13">
        <v>4</v>
      </c>
      <c r="L40" s="13">
        <v>3</v>
      </c>
      <c r="M40" s="13">
        <v>2</v>
      </c>
      <c r="N40" s="13">
        <v>1</v>
      </c>
      <c r="O40" s="51">
        <f t="shared" si="1"/>
        <v>2</v>
      </c>
      <c r="P40" s="51">
        <f t="shared" si="1"/>
        <v>2</v>
      </c>
      <c r="Q40" s="13">
        <v>1110</v>
      </c>
      <c r="R40" s="13">
        <v>-1</v>
      </c>
      <c r="S40" s="24">
        <f t="shared" si="3"/>
        <v>2.2495495495495494</v>
      </c>
    </row>
    <row r="41" spans="1:19" s="6" customFormat="1" ht="23.25" customHeight="1" x14ac:dyDescent="0.2">
      <c r="A41" s="13" t="s">
        <v>63</v>
      </c>
      <c r="B41" s="13">
        <v>2488</v>
      </c>
      <c r="C41" s="51">
        <v>-3</v>
      </c>
      <c r="D41" s="52">
        <v>-0.12014417300760913</v>
      </c>
      <c r="E41" s="13">
        <v>1</v>
      </c>
      <c r="F41" s="13">
        <v>0</v>
      </c>
      <c r="G41" s="13">
        <v>6</v>
      </c>
      <c r="H41" s="13">
        <v>0</v>
      </c>
      <c r="I41" s="51">
        <f t="shared" si="0"/>
        <v>-5</v>
      </c>
      <c r="J41" s="51">
        <f t="shared" si="0"/>
        <v>0</v>
      </c>
      <c r="K41" s="13">
        <v>5</v>
      </c>
      <c r="L41" s="13">
        <v>3</v>
      </c>
      <c r="M41" s="13">
        <v>3</v>
      </c>
      <c r="N41" s="13">
        <v>2</v>
      </c>
      <c r="O41" s="51">
        <f t="shared" si="1"/>
        <v>2</v>
      </c>
      <c r="P41" s="51">
        <f t="shared" si="1"/>
        <v>1</v>
      </c>
      <c r="Q41" s="13">
        <v>1111</v>
      </c>
      <c r="R41" s="13">
        <v>1</v>
      </c>
      <c r="S41" s="24">
        <f t="shared" si="3"/>
        <v>2.2394239423942395</v>
      </c>
    </row>
    <row r="42" spans="1:19" s="6" customFormat="1" ht="23.25" customHeight="1" x14ac:dyDescent="0.2">
      <c r="A42" s="13" t="s">
        <v>64</v>
      </c>
      <c r="B42" s="13">
        <v>2477</v>
      </c>
      <c r="C42" s="51">
        <v>-5</v>
      </c>
      <c r="D42" s="52">
        <v>-0.20096463022508038</v>
      </c>
      <c r="E42" s="13">
        <v>0</v>
      </c>
      <c r="F42" s="13">
        <v>0</v>
      </c>
      <c r="G42" s="13">
        <v>7</v>
      </c>
      <c r="H42" s="13">
        <v>0</v>
      </c>
      <c r="I42" s="51">
        <f t="shared" si="0"/>
        <v>-7</v>
      </c>
      <c r="J42" s="51">
        <f t="shared" si="0"/>
        <v>0</v>
      </c>
      <c r="K42" s="13">
        <v>5</v>
      </c>
      <c r="L42" s="13">
        <v>4</v>
      </c>
      <c r="M42" s="13">
        <v>3</v>
      </c>
      <c r="N42" s="13">
        <v>3</v>
      </c>
      <c r="O42" s="51">
        <f t="shared" si="1"/>
        <v>2</v>
      </c>
      <c r="P42" s="51">
        <f t="shared" si="1"/>
        <v>1</v>
      </c>
      <c r="Q42" s="13">
        <v>1104</v>
      </c>
      <c r="R42" s="13">
        <v>-7</v>
      </c>
      <c r="S42" s="24">
        <f t="shared" si="3"/>
        <v>2.243659420289855</v>
      </c>
    </row>
    <row r="43" spans="1:19" s="6" customFormat="1" ht="23.25" customHeight="1" x14ac:dyDescent="0.2">
      <c r="A43" s="13" t="s">
        <v>65</v>
      </c>
      <c r="B43" s="13">
        <v>2462</v>
      </c>
      <c r="C43" s="51">
        <v>-9</v>
      </c>
      <c r="D43" s="52">
        <v>-0.36334275333064192</v>
      </c>
      <c r="E43" s="13">
        <v>1</v>
      </c>
      <c r="F43" s="13">
        <v>0</v>
      </c>
      <c r="G43" s="13">
        <v>8</v>
      </c>
      <c r="H43" s="13">
        <v>0</v>
      </c>
      <c r="I43" s="51">
        <f t="shared" si="0"/>
        <v>-7</v>
      </c>
      <c r="J43" s="51">
        <f t="shared" si="0"/>
        <v>0</v>
      </c>
      <c r="K43" s="13">
        <v>2</v>
      </c>
      <c r="L43" s="13">
        <v>2</v>
      </c>
      <c r="M43" s="13">
        <v>4</v>
      </c>
      <c r="N43" s="13">
        <v>4</v>
      </c>
      <c r="O43" s="51">
        <f t="shared" si="1"/>
        <v>-2</v>
      </c>
      <c r="P43" s="51">
        <f t="shared" si="1"/>
        <v>-2</v>
      </c>
      <c r="Q43" s="13">
        <v>1096</v>
      </c>
      <c r="R43" s="13">
        <v>-8</v>
      </c>
      <c r="S43" s="24">
        <f t="shared" si="3"/>
        <v>2.2463503649635035</v>
      </c>
    </row>
    <row r="44" spans="1:19" s="6" customFormat="1" ht="23.25" customHeight="1" x14ac:dyDescent="0.2">
      <c r="A44" s="13" t="s">
        <v>70</v>
      </c>
      <c r="B44" s="13">
        <v>2454</v>
      </c>
      <c r="C44" s="51">
        <v>-7</v>
      </c>
      <c r="D44" s="52">
        <v>-0.28432168968318439</v>
      </c>
      <c r="E44" s="13">
        <v>2</v>
      </c>
      <c r="F44" s="13">
        <v>0</v>
      </c>
      <c r="G44" s="13">
        <v>9</v>
      </c>
      <c r="H44" s="13">
        <v>0</v>
      </c>
      <c r="I44" s="51">
        <f t="shared" si="0"/>
        <v>-7</v>
      </c>
      <c r="J44" s="51">
        <f t="shared" si="0"/>
        <v>0</v>
      </c>
      <c r="K44" s="13">
        <v>4</v>
      </c>
      <c r="L44" s="13">
        <v>0</v>
      </c>
      <c r="M44" s="13">
        <v>4</v>
      </c>
      <c r="N44" s="13">
        <v>2</v>
      </c>
      <c r="O44" s="51">
        <f t="shared" si="1"/>
        <v>0</v>
      </c>
      <c r="P44" s="51">
        <f t="shared" si="1"/>
        <v>-2</v>
      </c>
      <c r="Q44" s="13">
        <v>1092</v>
      </c>
      <c r="R44" s="13">
        <v>-4</v>
      </c>
      <c r="S44" s="24">
        <f t="shared" si="3"/>
        <v>2.2472527472527473</v>
      </c>
    </row>
    <row r="45" spans="1:19" s="6" customFormat="1" ht="23.25" customHeight="1" x14ac:dyDescent="0.2">
      <c r="A45" s="13" t="s">
        <v>67</v>
      </c>
      <c r="B45" s="13">
        <v>2439</v>
      </c>
      <c r="C45" s="51">
        <v>-11</v>
      </c>
      <c r="D45" s="52">
        <v>-0.44824775876120615</v>
      </c>
      <c r="E45" s="13">
        <v>0</v>
      </c>
      <c r="F45" s="13">
        <v>0</v>
      </c>
      <c r="G45" s="13">
        <v>10</v>
      </c>
      <c r="H45" s="13">
        <v>0</v>
      </c>
      <c r="I45" s="51">
        <f t="shared" si="0"/>
        <v>-10</v>
      </c>
      <c r="J45" s="51">
        <f t="shared" si="0"/>
        <v>0</v>
      </c>
      <c r="K45" s="13">
        <v>2</v>
      </c>
      <c r="L45" s="13">
        <v>0</v>
      </c>
      <c r="M45" s="13">
        <v>3</v>
      </c>
      <c r="N45" s="13">
        <v>0</v>
      </c>
      <c r="O45" s="51">
        <f t="shared" si="1"/>
        <v>-1</v>
      </c>
      <c r="P45" s="51">
        <f t="shared" si="1"/>
        <v>0</v>
      </c>
      <c r="Q45" s="13">
        <v>1084</v>
      </c>
      <c r="R45" s="13">
        <v>-8</v>
      </c>
      <c r="S45" s="24">
        <f t="shared" si="3"/>
        <v>2.25</v>
      </c>
    </row>
    <row r="46" spans="1:19" s="6" customFormat="1" ht="23.25" customHeight="1" x14ac:dyDescent="0.2">
      <c r="A46" s="13" t="s">
        <v>68</v>
      </c>
      <c r="B46" s="13">
        <v>2436</v>
      </c>
      <c r="C46" s="51">
        <v>-3</v>
      </c>
      <c r="D46" s="52">
        <v>-0.12300123001230012</v>
      </c>
      <c r="E46" s="13">
        <v>0</v>
      </c>
      <c r="F46" s="13">
        <v>0</v>
      </c>
      <c r="G46" s="13">
        <v>4</v>
      </c>
      <c r="H46" s="13">
        <v>0</v>
      </c>
      <c r="I46" s="51">
        <f>E46-G46</f>
        <v>-4</v>
      </c>
      <c r="J46" s="51">
        <f t="shared" si="0"/>
        <v>0</v>
      </c>
      <c r="K46" s="13">
        <v>2</v>
      </c>
      <c r="L46" s="13">
        <v>0</v>
      </c>
      <c r="M46" s="13">
        <v>1</v>
      </c>
      <c r="N46" s="13">
        <v>0</v>
      </c>
      <c r="O46" s="51">
        <f t="shared" si="1"/>
        <v>1</v>
      </c>
      <c r="P46" s="51">
        <f t="shared" si="1"/>
        <v>0</v>
      </c>
      <c r="Q46" s="13">
        <v>1083</v>
      </c>
      <c r="R46" s="13">
        <v>-1</v>
      </c>
      <c r="S46" s="24">
        <f t="shared" si="3"/>
        <v>2.2493074792243766</v>
      </c>
    </row>
    <row r="47" spans="1:19" s="6" customFormat="1" ht="23.25" customHeight="1" x14ac:dyDescent="0.2">
      <c r="A47" s="13" t="s">
        <v>69</v>
      </c>
      <c r="B47" s="13">
        <v>2421</v>
      </c>
      <c r="C47" s="51">
        <v>-9</v>
      </c>
      <c r="D47" s="52">
        <v>-0.36945812807881773</v>
      </c>
      <c r="E47" s="13">
        <v>0</v>
      </c>
      <c r="F47" s="13">
        <v>0</v>
      </c>
      <c r="G47" s="13">
        <v>7</v>
      </c>
      <c r="H47" s="13">
        <v>0</v>
      </c>
      <c r="I47" s="51">
        <f t="shared" si="0"/>
        <v>-7</v>
      </c>
      <c r="J47" s="51">
        <f t="shared" si="0"/>
        <v>0</v>
      </c>
      <c r="K47" s="13">
        <v>2</v>
      </c>
      <c r="L47" s="13">
        <v>0</v>
      </c>
      <c r="M47" s="13">
        <v>4</v>
      </c>
      <c r="N47" s="13">
        <v>1</v>
      </c>
      <c r="O47" s="51">
        <f t="shared" si="1"/>
        <v>-2</v>
      </c>
      <c r="P47" s="51">
        <f t="shared" si="1"/>
        <v>-1</v>
      </c>
      <c r="Q47" s="13">
        <v>1078</v>
      </c>
      <c r="R47" s="13">
        <v>-5</v>
      </c>
      <c r="S47" s="24">
        <f t="shared" si="3"/>
        <v>2.24582560296846</v>
      </c>
    </row>
    <row r="48" spans="1:19" s="6" customFormat="1" ht="23.25" customHeight="1" x14ac:dyDescent="0.2">
      <c r="A48" s="13" t="s">
        <v>58</v>
      </c>
      <c r="B48" s="13">
        <v>2414</v>
      </c>
      <c r="C48" s="51">
        <v>-2</v>
      </c>
      <c r="D48" s="52">
        <v>-8.2610491532424626E-2</v>
      </c>
      <c r="E48" s="13">
        <v>0</v>
      </c>
      <c r="F48" s="13">
        <v>0</v>
      </c>
      <c r="G48" s="13">
        <v>6</v>
      </c>
      <c r="H48" s="13">
        <v>0</v>
      </c>
      <c r="I48" s="51">
        <f t="shared" si="0"/>
        <v>-6</v>
      </c>
      <c r="J48" s="51">
        <f t="shared" si="0"/>
        <v>0</v>
      </c>
      <c r="K48" s="13">
        <v>6</v>
      </c>
      <c r="L48" s="13">
        <v>4</v>
      </c>
      <c r="M48" s="13">
        <v>2</v>
      </c>
      <c r="N48" s="13">
        <v>0</v>
      </c>
      <c r="O48" s="51">
        <f t="shared" si="1"/>
        <v>4</v>
      </c>
      <c r="P48" s="51">
        <f t="shared" si="1"/>
        <v>4</v>
      </c>
      <c r="Q48" s="13">
        <v>1079</v>
      </c>
      <c r="R48" s="13">
        <v>1</v>
      </c>
      <c r="S48" s="24">
        <f t="shared" si="3"/>
        <v>2.2372567191844301</v>
      </c>
    </row>
    <row r="49" spans="1:19" s="6" customFormat="1" ht="23.25" customHeight="1" x14ac:dyDescent="0.2">
      <c r="A49" s="13" t="s">
        <v>59</v>
      </c>
      <c r="B49" s="13">
        <v>2404</v>
      </c>
      <c r="C49" s="51">
        <v>-9</v>
      </c>
      <c r="D49" s="52">
        <v>-0.37282518641259321</v>
      </c>
      <c r="E49" s="13">
        <v>3</v>
      </c>
      <c r="F49" s="13">
        <v>0</v>
      </c>
      <c r="G49" s="13">
        <v>9</v>
      </c>
      <c r="H49" s="13">
        <v>0</v>
      </c>
      <c r="I49" s="51">
        <f t="shared" si="0"/>
        <v>-6</v>
      </c>
      <c r="J49" s="51">
        <f t="shared" si="0"/>
        <v>0</v>
      </c>
      <c r="K49" s="13">
        <v>2</v>
      </c>
      <c r="L49" s="13">
        <v>2</v>
      </c>
      <c r="M49" s="13">
        <v>5</v>
      </c>
      <c r="N49" s="13">
        <v>4</v>
      </c>
      <c r="O49" s="51">
        <f t="shared" si="1"/>
        <v>-3</v>
      </c>
      <c r="P49" s="51">
        <f t="shared" si="1"/>
        <v>-2</v>
      </c>
      <c r="Q49" s="13">
        <v>1072</v>
      </c>
      <c r="R49" s="13">
        <v>-7</v>
      </c>
      <c r="S49" s="24">
        <f t="shared" si="3"/>
        <v>2.2425373134328357</v>
      </c>
    </row>
    <row r="50" spans="1:19" s="6" customFormat="1" ht="23.25" customHeight="1" x14ac:dyDescent="0.2">
      <c r="A50" s="13" t="s">
        <v>60</v>
      </c>
      <c r="B50" s="13">
        <v>2399</v>
      </c>
      <c r="C50" s="51">
        <v>-1</v>
      </c>
      <c r="D50" s="52">
        <v>-4.1597337770382693E-2</v>
      </c>
      <c r="E50" s="13">
        <v>0</v>
      </c>
      <c r="F50" s="13">
        <v>0</v>
      </c>
      <c r="G50" s="13">
        <v>6</v>
      </c>
      <c r="H50" s="13">
        <v>0</v>
      </c>
      <c r="I50" s="51">
        <f t="shared" si="0"/>
        <v>-6</v>
      </c>
      <c r="J50" s="51">
        <f t="shared" si="0"/>
        <v>0</v>
      </c>
      <c r="K50" s="13">
        <v>6</v>
      </c>
      <c r="L50" s="13">
        <v>0</v>
      </c>
      <c r="M50" s="13">
        <v>1</v>
      </c>
      <c r="N50" s="13">
        <v>1</v>
      </c>
      <c r="O50" s="51">
        <f t="shared" si="1"/>
        <v>5</v>
      </c>
      <c r="P50" s="51">
        <f t="shared" si="1"/>
        <v>-1</v>
      </c>
      <c r="Q50" s="13">
        <v>1071</v>
      </c>
      <c r="R50" s="13">
        <v>-1</v>
      </c>
      <c r="S50" s="24">
        <f t="shared" si="3"/>
        <v>2.2399626517273576</v>
      </c>
    </row>
    <row r="51" spans="1:19" s="6" customFormat="1" ht="23.25" customHeight="1" x14ac:dyDescent="0.2">
      <c r="A51" s="13" t="s">
        <v>61</v>
      </c>
      <c r="B51" s="13">
        <v>2394</v>
      </c>
      <c r="C51" s="51">
        <v>-1</v>
      </c>
      <c r="D51" s="52">
        <v>-4.1684035014589414E-2</v>
      </c>
      <c r="E51" s="13">
        <v>0</v>
      </c>
      <c r="F51" s="13">
        <v>0</v>
      </c>
      <c r="G51" s="13">
        <v>2</v>
      </c>
      <c r="H51" s="13">
        <v>0</v>
      </c>
      <c r="I51" s="51">
        <f t="shared" si="0"/>
        <v>-2</v>
      </c>
      <c r="J51" s="51">
        <f t="shared" si="0"/>
        <v>0</v>
      </c>
      <c r="K51" s="13">
        <v>2</v>
      </c>
      <c r="L51" s="13">
        <v>0</v>
      </c>
      <c r="M51" s="13">
        <v>1</v>
      </c>
      <c r="N51" s="13">
        <v>0</v>
      </c>
      <c r="O51" s="51">
        <f t="shared" si="1"/>
        <v>1</v>
      </c>
      <c r="P51" s="51">
        <f t="shared" si="1"/>
        <v>0</v>
      </c>
      <c r="Q51" s="13">
        <v>1069</v>
      </c>
      <c r="R51" s="13">
        <v>-2</v>
      </c>
      <c r="S51" s="24">
        <f t="shared" si="3"/>
        <v>2.2394761459307766</v>
      </c>
    </row>
    <row r="52" spans="1:19" s="6" customFormat="1" ht="23.25" customHeight="1" x14ac:dyDescent="0.2">
      <c r="A52" s="13" t="s">
        <v>62</v>
      </c>
      <c r="B52" s="13">
        <v>2389</v>
      </c>
      <c r="C52" s="51">
        <v>-3</v>
      </c>
      <c r="D52" s="52">
        <v>-0.12531328320802004</v>
      </c>
      <c r="E52" s="13">
        <v>0</v>
      </c>
      <c r="F52" s="13">
        <v>0</v>
      </c>
      <c r="G52" s="13">
        <v>3</v>
      </c>
      <c r="H52" s="13">
        <v>0</v>
      </c>
      <c r="I52" s="51">
        <f t="shared" si="0"/>
        <v>-3</v>
      </c>
      <c r="J52" s="51">
        <f t="shared" si="0"/>
        <v>0</v>
      </c>
      <c r="K52" s="13">
        <v>1</v>
      </c>
      <c r="L52" s="13">
        <v>0</v>
      </c>
      <c r="M52" s="13">
        <v>1</v>
      </c>
      <c r="N52" s="13">
        <v>0</v>
      </c>
      <c r="O52" s="51">
        <f t="shared" si="1"/>
        <v>0</v>
      </c>
      <c r="P52" s="51">
        <f t="shared" si="1"/>
        <v>0</v>
      </c>
      <c r="Q52" s="13">
        <v>1064</v>
      </c>
      <c r="R52" s="13">
        <v>-5</v>
      </c>
      <c r="S52" s="24">
        <f t="shared" si="3"/>
        <v>2.2453007518796992</v>
      </c>
    </row>
    <row r="53" spans="1:19" s="6" customFormat="1" ht="23.25" customHeight="1" x14ac:dyDescent="0.2">
      <c r="A53" s="13" t="s">
        <v>63</v>
      </c>
      <c r="B53" s="13">
        <v>2337</v>
      </c>
      <c r="C53" s="51">
        <v>-8</v>
      </c>
      <c r="D53" s="52">
        <v>-0.33486814566764339</v>
      </c>
      <c r="E53" s="13">
        <v>1</v>
      </c>
      <c r="F53" s="13">
        <v>0</v>
      </c>
      <c r="G53" s="13">
        <v>9</v>
      </c>
      <c r="H53" s="13">
        <v>0</v>
      </c>
      <c r="I53" s="51">
        <f t="shared" si="0"/>
        <v>-8</v>
      </c>
      <c r="J53" s="51">
        <f t="shared" si="0"/>
        <v>0</v>
      </c>
      <c r="K53" s="13">
        <v>2</v>
      </c>
      <c r="L53" s="13">
        <v>0</v>
      </c>
      <c r="M53" s="13">
        <v>2</v>
      </c>
      <c r="N53" s="13">
        <v>0</v>
      </c>
      <c r="O53" s="51">
        <f t="shared" si="1"/>
        <v>0</v>
      </c>
      <c r="P53" s="51">
        <f t="shared" si="1"/>
        <v>0</v>
      </c>
      <c r="Q53" s="13">
        <v>1040</v>
      </c>
      <c r="R53" s="13">
        <v>-24</v>
      </c>
      <c r="S53" s="24">
        <f t="shared" si="3"/>
        <v>2.2471153846153844</v>
      </c>
    </row>
    <row r="54" spans="1:19" s="6" customFormat="1" ht="23.25" customHeight="1" x14ac:dyDescent="0.2">
      <c r="A54" s="13" t="s">
        <v>64</v>
      </c>
      <c r="B54" s="13">
        <v>2329</v>
      </c>
      <c r="C54" s="51">
        <v>-2</v>
      </c>
      <c r="D54" s="52">
        <v>-8.5579803166452723E-2</v>
      </c>
      <c r="E54" s="13">
        <v>0</v>
      </c>
      <c r="F54" s="13">
        <v>0</v>
      </c>
      <c r="G54" s="13">
        <v>5</v>
      </c>
      <c r="H54" s="13">
        <v>0</v>
      </c>
      <c r="I54" s="51">
        <f t="shared" si="0"/>
        <v>-5</v>
      </c>
      <c r="J54" s="51">
        <f t="shared" si="0"/>
        <v>0</v>
      </c>
      <c r="K54" s="13">
        <v>3</v>
      </c>
      <c r="L54" s="13">
        <v>2</v>
      </c>
      <c r="M54" s="13">
        <v>0</v>
      </c>
      <c r="N54" s="13">
        <v>0</v>
      </c>
      <c r="O54" s="51">
        <f t="shared" si="1"/>
        <v>3</v>
      </c>
      <c r="P54" s="51">
        <f t="shared" si="1"/>
        <v>2</v>
      </c>
      <c r="Q54" s="13">
        <v>1038</v>
      </c>
      <c r="R54" s="13">
        <v>-2</v>
      </c>
      <c r="S54" s="24">
        <f t="shared" si="3"/>
        <v>2.2437379576107901</v>
      </c>
    </row>
    <row r="55" spans="1:19" s="6" customFormat="1" ht="23.25" customHeight="1" x14ac:dyDescent="0.2">
      <c r="A55" s="13" t="s">
        <v>65</v>
      </c>
      <c r="B55" s="13">
        <v>2322</v>
      </c>
      <c r="C55" s="51">
        <v>-8</v>
      </c>
      <c r="D55" s="52">
        <v>-0.34349506225848003</v>
      </c>
      <c r="E55" s="13">
        <v>1</v>
      </c>
      <c r="F55" s="13">
        <v>0</v>
      </c>
      <c r="G55" s="13">
        <v>8</v>
      </c>
      <c r="H55" s="13">
        <v>0</v>
      </c>
      <c r="I55" s="51">
        <f t="shared" si="0"/>
        <v>-7</v>
      </c>
      <c r="J55" s="51">
        <f t="shared" si="0"/>
        <v>0</v>
      </c>
      <c r="K55" s="13">
        <v>1</v>
      </c>
      <c r="L55" s="13">
        <v>0</v>
      </c>
      <c r="M55" s="13">
        <v>2</v>
      </c>
      <c r="N55" s="13">
        <v>0</v>
      </c>
      <c r="O55" s="51">
        <f t="shared" si="1"/>
        <v>-1</v>
      </c>
      <c r="P55" s="51">
        <f t="shared" si="1"/>
        <v>0</v>
      </c>
      <c r="Q55" s="13">
        <v>1036</v>
      </c>
      <c r="R55" s="13">
        <v>-2</v>
      </c>
      <c r="S55" s="24">
        <f t="shared" si="3"/>
        <v>2.2413127413127412</v>
      </c>
    </row>
    <row r="56" spans="1:19" s="6" customFormat="1" ht="23.25" customHeight="1" x14ac:dyDescent="0.2">
      <c r="A56" s="13" t="s">
        <v>71</v>
      </c>
      <c r="B56" s="13">
        <v>2321</v>
      </c>
      <c r="C56" s="51">
        <v>-2</v>
      </c>
      <c r="D56" s="52">
        <v>-8.6132644272179162E-2</v>
      </c>
      <c r="E56" s="13">
        <v>1</v>
      </c>
      <c r="F56" s="13">
        <v>0</v>
      </c>
      <c r="G56" s="13">
        <v>4</v>
      </c>
      <c r="H56" s="13">
        <v>0</v>
      </c>
      <c r="I56" s="51">
        <f t="shared" si="0"/>
        <v>-3</v>
      </c>
      <c r="J56" s="51">
        <f t="shared" si="0"/>
        <v>0</v>
      </c>
      <c r="K56" s="13">
        <v>3</v>
      </c>
      <c r="L56" s="13">
        <v>0</v>
      </c>
      <c r="M56" s="13">
        <v>2</v>
      </c>
      <c r="N56" s="13">
        <v>0</v>
      </c>
      <c r="O56" s="51">
        <f t="shared" si="1"/>
        <v>1</v>
      </c>
      <c r="P56" s="51">
        <f t="shared" si="1"/>
        <v>0</v>
      </c>
      <c r="Q56" s="13">
        <v>1035</v>
      </c>
      <c r="R56" s="13">
        <v>-1</v>
      </c>
      <c r="S56" s="24">
        <f t="shared" si="3"/>
        <v>2.2425120772946858</v>
      </c>
    </row>
    <row r="57" spans="1:19" s="6" customFormat="1" ht="23.25" customHeight="1" x14ac:dyDescent="0.2">
      <c r="A57" s="13" t="s">
        <v>67</v>
      </c>
      <c r="B57" s="13">
        <v>2313</v>
      </c>
      <c r="C57" s="51">
        <v>-7</v>
      </c>
      <c r="D57" s="52">
        <v>-0.30159414045669969</v>
      </c>
      <c r="E57" s="13">
        <v>0</v>
      </c>
      <c r="F57" s="13">
        <v>0</v>
      </c>
      <c r="G57" s="13">
        <v>5</v>
      </c>
      <c r="H57" s="13">
        <v>0</v>
      </c>
      <c r="I57" s="51">
        <f t="shared" si="0"/>
        <v>-5</v>
      </c>
      <c r="J57" s="51">
        <f t="shared" si="0"/>
        <v>0</v>
      </c>
      <c r="K57" s="13">
        <v>0</v>
      </c>
      <c r="L57" s="13">
        <v>0</v>
      </c>
      <c r="M57" s="13">
        <v>2</v>
      </c>
      <c r="N57" s="13">
        <v>0</v>
      </c>
      <c r="O57" s="51">
        <f>K57-M57</f>
        <v>-2</v>
      </c>
      <c r="P57" s="51">
        <f t="shared" si="1"/>
        <v>0</v>
      </c>
      <c r="Q57" s="13">
        <v>1033</v>
      </c>
      <c r="R57" s="13">
        <v>-2</v>
      </c>
      <c r="S57" s="24">
        <f t="shared" si="3"/>
        <v>2.2391093901258472</v>
      </c>
    </row>
    <row r="58" spans="1:19" s="6" customFormat="1" ht="23.25" customHeight="1" x14ac:dyDescent="0.2">
      <c r="A58" s="13" t="s">
        <v>68</v>
      </c>
      <c r="B58" s="13">
        <v>2308</v>
      </c>
      <c r="C58" s="51">
        <v>-4</v>
      </c>
      <c r="D58" s="52">
        <v>-0.17293558149589278</v>
      </c>
      <c r="E58" s="13">
        <v>0</v>
      </c>
      <c r="F58" s="13">
        <v>0</v>
      </c>
      <c r="G58" s="13">
        <v>5</v>
      </c>
      <c r="H58" s="13">
        <v>0</v>
      </c>
      <c r="I58" s="51">
        <f t="shared" si="0"/>
        <v>-5</v>
      </c>
      <c r="J58" s="51">
        <f t="shared" si="0"/>
        <v>0</v>
      </c>
      <c r="K58" s="13">
        <v>1</v>
      </c>
      <c r="L58" s="13">
        <v>0</v>
      </c>
      <c r="M58" s="13">
        <v>0</v>
      </c>
      <c r="N58" s="13">
        <v>0</v>
      </c>
      <c r="O58" s="51">
        <f t="shared" si="1"/>
        <v>1</v>
      </c>
      <c r="P58" s="51">
        <f t="shared" si="1"/>
        <v>0</v>
      </c>
      <c r="Q58" s="13">
        <v>1032</v>
      </c>
      <c r="R58" s="13">
        <v>-1</v>
      </c>
      <c r="S58" s="24">
        <f t="shared" si="3"/>
        <v>2.2364341085271318</v>
      </c>
    </row>
    <row r="59" spans="1:19" s="6" customFormat="1" ht="23.25" customHeight="1" x14ac:dyDescent="0.2">
      <c r="A59" s="13" t="s">
        <v>69</v>
      </c>
      <c r="B59" s="13">
        <v>2300</v>
      </c>
      <c r="C59" s="51">
        <v>-4</v>
      </c>
      <c r="D59" s="52">
        <v>-0.17331022530329288</v>
      </c>
      <c r="E59" s="13">
        <v>2</v>
      </c>
      <c r="F59" s="13">
        <v>0</v>
      </c>
      <c r="G59" s="13">
        <v>4</v>
      </c>
      <c r="H59" s="13">
        <v>0</v>
      </c>
      <c r="I59" s="51">
        <f t="shared" si="0"/>
        <v>-2</v>
      </c>
      <c r="J59" s="51">
        <f t="shared" si="0"/>
        <v>0</v>
      </c>
      <c r="K59" s="13">
        <v>1</v>
      </c>
      <c r="L59" s="13">
        <v>1</v>
      </c>
      <c r="M59" s="13">
        <v>3</v>
      </c>
      <c r="N59" s="13">
        <v>0</v>
      </c>
      <c r="O59" s="51">
        <f t="shared" si="1"/>
        <v>-2</v>
      </c>
      <c r="P59" s="51">
        <f t="shared" si="1"/>
        <v>1</v>
      </c>
      <c r="Q59" s="13">
        <v>1031</v>
      </c>
      <c r="R59" s="13">
        <v>-1</v>
      </c>
      <c r="S59" s="24">
        <f t="shared" si="3"/>
        <v>2.2308438409311346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32</v>
      </c>
      <c r="B3" s="4"/>
      <c r="Q3" s="4"/>
      <c r="R3" s="4"/>
      <c r="S3" s="8" t="s">
        <v>3</v>
      </c>
    </row>
    <row r="4" spans="1:19" ht="24" customHeight="1" x14ac:dyDescent="0.2">
      <c r="A4" s="185" t="s">
        <v>13</v>
      </c>
      <c r="B4" s="50" t="s">
        <v>0</v>
      </c>
      <c r="C4" s="186" t="s">
        <v>72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8"/>
      <c r="Q4" s="189" t="s">
        <v>1</v>
      </c>
      <c r="R4" s="190"/>
      <c r="S4" s="191" t="s">
        <v>2</v>
      </c>
    </row>
    <row r="5" spans="1:19" ht="24" customHeight="1" x14ac:dyDescent="0.2">
      <c r="A5" s="80"/>
      <c r="B5" s="28"/>
      <c r="C5" s="181" t="s">
        <v>6</v>
      </c>
      <c r="D5" s="183"/>
      <c r="E5" s="181" t="s">
        <v>7</v>
      </c>
      <c r="F5" s="182"/>
      <c r="G5" s="182"/>
      <c r="H5" s="182"/>
      <c r="I5" s="182"/>
      <c r="J5" s="183"/>
      <c r="K5" s="181" t="s">
        <v>8</v>
      </c>
      <c r="L5" s="182"/>
      <c r="M5" s="182"/>
      <c r="N5" s="182"/>
      <c r="O5" s="182"/>
      <c r="P5" s="183"/>
      <c r="Q5" s="15"/>
      <c r="R5" s="20"/>
      <c r="S5" s="82"/>
    </row>
    <row r="6" spans="1:19" ht="24" customHeight="1" x14ac:dyDescent="0.2">
      <c r="A6" s="80"/>
      <c r="B6" s="184" t="s">
        <v>4</v>
      </c>
      <c r="C6" s="194" t="s">
        <v>9</v>
      </c>
      <c r="D6" s="194" t="s">
        <v>10</v>
      </c>
      <c r="E6" s="195" t="s">
        <v>11</v>
      </c>
      <c r="F6" s="196"/>
      <c r="G6" s="195" t="s">
        <v>16</v>
      </c>
      <c r="H6" s="196"/>
      <c r="I6" s="195" t="s">
        <v>17</v>
      </c>
      <c r="J6" s="196"/>
      <c r="K6" s="192" t="s">
        <v>73</v>
      </c>
      <c r="L6" s="42"/>
      <c r="M6" s="192" t="s">
        <v>74</v>
      </c>
      <c r="N6" s="42"/>
      <c r="O6" s="195" t="s">
        <v>12</v>
      </c>
      <c r="P6" s="196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193" t="s">
        <v>75</v>
      </c>
      <c r="G7" s="22"/>
      <c r="H7" s="193" t="s">
        <v>75</v>
      </c>
      <c r="I7" s="22"/>
      <c r="J7" s="193" t="s">
        <v>75</v>
      </c>
      <c r="K7" s="64"/>
      <c r="L7" s="193" t="s">
        <v>75</v>
      </c>
      <c r="M7" s="64"/>
      <c r="N7" s="193" t="s">
        <v>75</v>
      </c>
      <c r="O7" s="22"/>
      <c r="P7" s="193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7154</v>
      </c>
      <c r="C15" s="51">
        <v>-100</v>
      </c>
      <c r="D15" s="52">
        <v>-1.3757050488375293</v>
      </c>
      <c r="E15" s="13">
        <v>38</v>
      </c>
      <c r="F15" s="13">
        <v>0</v>
      </c>
      <c r="G15" s="13">
        <v>159</v>
      </c>
      <c r="H15" s="13">
        <v>0</v>
      </c>
      <c r="I15" s="51">
        <f t="shared" ref="I15:J59" si="0">E15-G15</f>
        <v>-121</v>
      </c>
      <c r="J15" s="51">
        <f t="shared" si="0"/>
        <v>0</v>
      </c>
      <c r="K15" s="13">
        <v>127</v>
      </c>
      <c r="L15" s="13">
        <v>9</v>
      </c>
      <c r="M15" s="13">
        <v>106</v>
      </c>
      <c r="N15" s="13">
        <v>14</v>
      </c>
      <c r="O15" s="51">
        <f t="shared" ref="O15:P59" si="1">K15-M15</f>
        <v>21</v>
      </c>
      <c r="P15" s="51">
        <f t="shared" si="1"/>
        <v>-5</v>
      </c>
      <c r="Q15" s="13">
        <v>2487</v>
      </c>
      <c r="R15" s="13" t="s">
        <v>43</v>
      </c>
      <c r="S15" s="24">
        <f t="shared" ref="S15:S21" si="2">B15/Q15</f>
        <v>2.8765581021310815</v>
      </c>
    </row>
    <row r="16" spans="1:19" ht="24" customHeight="1" x14ac:dyDescent="0.2">
      <c r="A16" s="26" t="s">
        <v>51</v>
      </c>
      <c r="B16" s="13">
        <v>6427</v>
      </c>
      <c r="C16" s="51">
        <v>-75</v>
      </c>
      <c r="D16" s="52">
        <v>-1.1419001218026796</v>
      </c>
      <c r="E16" s="13">
        <v>28</v>
      </c>
      <c r="F16" s="13">
        <v>0</v>
      </c>
      <c r="G16" s="13">
        <v>108</v>
      </c>
      <c r="H16" s="13">
        <v>1</v>
      </c>
      <c r="I16" s="51">
        <f t="shared" si="0"/>
        <v>-80</v>
      </c>
      <c r="J16" s="51">
        <f t="shared" si="0"/>
        <v>-1</v>
      </c>
      <c r="K16" s="13">
        <v>91</v>
      </c>
      <c r="L16" s="13">
        <v>35</v>
      </c>
      <c r="M16" s="13">
        <v>86</v>
      </c>
      <c r="N16" s="13">
        <v>9</v>
      </c>
      <c r="O16" s="51">
        <f t="shared" si="1"/>
        <v>5</v>
      </c>
      <c r="P16" s="51">
        <f t="shared" si="1"/>
        <v>26</v>
      </c>
      <c r="Q16" s="13">
        <v>2400</v>
      </c>
      <c r="R16" s="13" t="s">
        <v>43</v>
      </c>
      <c r="S16" s="24">
        <f t="shared" si="2"/>
        <v>2.6779166666666665</v>
      </c>
    </row>
    <row r="17" spans="1:19" ht="24" customHeight="1" x14ac:dyDescent="0.2">
      <c r="A17" s="26" t="s">
        <v>52</v>
      </c>
      <c r="B17" s="13">
        <v>6297</v>
      </c>
      <c r="C17" s="51">
        <v>-126</v>
      </c>
      <c r="D17" s="52">
        <v>-1.9604792282557959</v>
      </c>
      <c r="E17" s="13">
        <v>26</v>
      </c>
      <c r="F17" s="13">
        <v>0</v>
      </c>
      <c r="G17" s="13">
        <v>139</v>
      </c>
      <c r="H17" s="13">
        <v>0</v>
      </c>
      <c r="I17" s="51">
        <f t="shared" si="0"/>
        <v>-113</v>
      </c>
      <c r="J17" s="51">
        <f t="shared" si="0"/>
        <v>0</v>
      </c>
      <c r="K17" s="13">
        <v>91</v>
      </c>
      <c r="L17" s="13">
        <v>4</v>
      </c>
      <c r="M17" s="13">
        <v>104</v>
      </c>
      <c r="N17" s="13">
        <v>39</v>
      </c>
      <c r="O17" s="51">
        <f t="shared" si="1"/>
        <v>-13</v>
      </c>
      <c r="P17" s="51">
        <f t="shared" si="1"/>
        <v>-35</v>
      </c>
      <c r="Q17" s="13">
        <v>2237</v>
      </c>
      <c r="R17" s="13" t="s">
        <v>43</v>
      </c>
      <c r="S17" s="24">
        <f t="shared" si="2"/>
        <v>2.814930710773357</v>
      </c>
    </row>
    <row r="18" spans="1:19" ht="24" customHeight="1" x14ac:dyDescent="0.2">
      <c r="A18" s="26" t="s">
        <v>53</v>
      </c>
      <c r="B18" s="13">
        <v>6174</v>
      </c>
      <c r="C18" s="51">
        <v>-99</v>
      </c>
      <c r="D18" s="52">
        <v>-1.5721772272510721</v>
      </c>
      <c r="E18" s="13">
        <v>19</v>
      </c>
      <c r="F18" s="13">
        <v>0</v>
      </c>
      <c r="G18" s="13">
        <v>121</v>
      </c>
      <c r="H18" s="13">
        <v>0</v>
      </c>
      <c r="I18" s="51">
        <f t="shared" si="0"/>
        <v>-102</v>
      </c>
      <c r="J18" s="51">
        <f t="shared" si="0"/>
        <v>0</v>
      </c>
      <c r="K18" s="13">
        <v>140</v>
      </c>
      <c r="L18" s="13">
        <v>49</v>
      </c>
      <c r="M18" s="13">
        <v>137</v>
      </c>
      <c r="N18" s="13">
        <v>25</v>
      </c>
      <c r="O18" s="51">
        <f t="shared" si="1"/>
        <v>3</v>
      </c>
      <c r="P18" s="51">
        <f t="shared" si="1"/>
        <v>24</v>
      </c>
      <c r="Q18" s="13">
        <v>2249</v>
      </c>
      <c r="R18" s="13" t="s">
        <v>43</v>
      </c>
      <c r="S18" s="24">
        <f t="shared" si="2"/>
        <v>2.745220097821254</v>
      </c>
    </row>
    <row r="19" spans="1:19" ht="24" customHeight="1" x14ac:dyDescent="0.2">
      <c r="A19" s="26" t="s">
        <v>54</v>
      </c>
      <c r="B19" s="13">
        <v>6009</v>
      </c>
      <c r="C19" s="51">
        <v>-133</v>
      </c>
      <c r="D19" s="52">
        <v>-2.1541950113378685</v>
      </c>
      <c r="E19" s="13">
        <v>21</v>
      </c>
      <c r="F19" s="13">
        <v>0</v>
      </c>
      <c r="G19" s="13">
        <v>152</v>
      </c>
      <c r="H19" s="13">
        <v>0</v>
      </c>
      <c r="I19" s="51">
        <f t="shared" si="0"/>
        <v>-131</v>
      </c>
      <c r="J19" s="51">
        <f t="shared" si="0"/>
        <v>0</v>
      </c>
      <c r="K19" s="13">
        <v>102</v>
      </c>
      <c r="L19" s="13">
        <v>30</v>
      </c>
      <c r="M19" s="13">
        <v>104</v>
      </c>
      <c r="N19" s="13">
        <v>24</v>
      </c>
      <c r="O19" s="51">
        <f t="shared" si="1"/>
        <v>-2</v>
      </c>
      <c r="P19" s="51">
        <f t="shared" si="1"/>
        <v>6</v>
      </c>
      <c r="Q19" s="13">
        <v>2198</v>
      </c>
      <c r="R19" s="13" t="s">
        <v>43</v>
      </c>
      <c r="S19" s="24">
        <f t="shared" si="2"/>
        <v>2.7338489535941766</v>
      </c>
    </row>
    <row r="20" spans="1:19" ht="24" customHeight="1" x14ac:dyDescent="0.2">
      <c r="A20" s="26" t="s">
        <v>55</v>
      </c>
      <c r="B20" s="13">
        <v>5907</v>
      </c>
      <c r="C20" s="51">
        <v>-96</v>
      </c>
      <c r="D20" s="52">
        <v>-1.597603594608088</v>
      </c>
      <c r="E20" s="13">
        <v>15</v>
      </c>
      <c r="F20" s="13">
        <v>0</v>
      </c>
      <c r="G20" s="13">
        <v>137</v>
      </c>
      <c r="H20" s="13">
        <v>0</v>
      </c>
      <c r="I20" s="51">
        <f t="shared" si="0"/>
        <v>-122</v>
      </c>
      <c r="J20" s="51">
        <f t="shared" si="0"/>
        <v>0</v>
      </c>
      <c r="K20" s="13">
        <v>130</v>
      </c>
      <c r="L20" s="13">
        <v>62</v>
      </c>
      <c r="M20" s="13">
        <v>104</v>
      </c>
      <c r="N20" s="13">
        <v>28</v>
      </c>
      <c r="O20" s="51">
        <f t="shared" si="1"/>
        <v>26</v>
      </c>
      <c r="P20" s="51">
        <f t="shared" si="1"/>
        <v>34</v>
      </c>
      <c r="Q20" s="13">
        <v>2215</v>
      </c>
      <c r="R20" s="13" t="s">
        <v>43</v>
      </c>
      <c r="S20" s="24">
        <f t="shared" si="2"/>
        <v>2.6668171557562075</v>
      </c>
    </row>
    <row r="21" spans="1:19" ht="24" customHeight="1" x14ac:dyDescent="0.2">
      <c r="A21" s="25" t="s">
        <v>56</v>
      </c>
      <c r="B21" s="13">
        <v>5655</v>
      </c>
      <c r="C21" s="51">
        <v>-170</v>
      </c>
      <c r="D21" s="52">
        <v>-2.8779414254274589</v>
      </c>
      <c r="E21" s="13">
        <v>12</v>
      </c>
      <c r="F21" s="13">
        <v>0</v>
      </c>
      <c r="G21" s="13">
        <v>154</v>
      </c>
      <c r="H21" s="13">
        <v>0</v>
      </c>
      <c r="I21" s="51">
        <f t="shared" si="0"/>
        <v>-142</v>
      </c>
      <c r="J21" s="51">
        <f t="shared" si="0"/>
        <v>0</v>
      </c>
      <c r="K21" s="13">
        <v>72</v>
      </c>
      <c r="L21" s="13">
        <v>16</v>
      </c>
      <c r="M21" s="13">
        <v>100</v>
      </c>
      <c r="N21" s="13">
        <v>21</v>
      </c>
      <c r="O21" s="51">
        <f t="shared" si="1"/>
        <v>-28</v>
      </c>
      <c r="P21" s="51">
        <f t="shared" si="1"/>
        <v>-5</v>
      </c>
      <c r="Q21" s="13">
        <v>2221</v>
      </c>
      <c r="R21" s="13" t="s">
        <v>43</v>
      </c>
      <c r="S21" s="24">
        <f t="shared" si="2"/>
        <v>2.5461503827104908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6060</v>
      </c>
      <c r="C23" s="51">
        <v>-36</v>
      </c>
      <c r="D23" s="52">
        <v>-0.58939096267190572</v>
      </c>
      <c r="E23" s="13">
        <v>0</v>
      </c>
      <c r="F23" s="13">
        <v>0</v>
      </c>
      <c r="G23" s="13">
        <v>14</v>
      </c>
      <c r="H23" s="13">
        <v>0</v>
      </c>
      <c r="I23" s="51">
        <f t="shared" si="0"/>
        <v>-14</v>
      </c>
      <c r="J23" s="51">
        <f t="shared" si="0"/>
        <v>0</v>
      </c>
      <c r="K23" s="13">
        <v>11</v>
      </c>
      <c r="L23" s="13">
        <v>1</v>
      </c>
      <c r="M23" s="13">
        <v>33</v>
      </c>
      <c r="N23" s="13">
        <v>3</v>
      </c>
      <c r="O23" s="51">
        <f t="shared" si="1"/>
        <v>-22</v>
      </c>
      <c r="P23" s="51">
        <f t="shared" si="1"/>
        <v>-2</v>
      </c>
      <c r="Q23" s="13">
        <v>2208</v>
      </c>
      <c r="R23" s="13">
        <v>-8</v>
      </c>
      <c r="S23" s="24">
        <f t="shared" ref="S23:S59" si="3">B23/Q23</f>
        <v>2.7445652173913042</v>
      </c>
    </row>
    <row r="24" spans="1:19" s="6" customFormat="1" ht="23.25" customHeight="1" x14ac:dyDescent="0.2">
      <c r="A24" s="13" t="s">
        <v>58</v>
      </c>
      <c r="B24" s="13">
        <v>6058</v>
      </c>
      <c r="C24" s="51">
        <v>-7</v>
      </c>
      <c r="D24" s="52">
        <v>-0.11551155115511551</v>
      </c>
      <c r="E24" s="13">
        <v>0</v>
      </c>
      <c r="F24" s="13">
        <v>0</v>
      </c>
      <c r="G24" s="13">
        <v>11</v>
      </c>
      <c r="H24" s="13">
        <v>0</v>
      </c>
      <c r="I24" s="51">
        <f t="shared" si="0"/>
        <v>-11</v>
      </c>
      <c r="J24" s="51">
        <f t="shared" si="0"/>
        <v>0</v>
      </c>
      <c r="K24" s="13">
        <v>13</v>
      </c>
      <c r="L24" s="13">
        <v>4</v>
      </c>
      <c r="M24" s="13">
        <v>9</v>
      </c>
      <c r="N24" s="13">
        <v>1</v>
      </c>
      <c r="O24" s="51">
        <f t="shared" si="1"/>
        <v>4</v>
      </c>
      <c r="P24" s="51">
        <f t="shared" si="1"/>
        <v>3</v>
      </c>
      <c r="Q24" s="13">
        <v>2210</v>
      </c>
      <c r="R24" s="13">
        <v>2</v>
      </c>
      <c r="S24" s="24">
        <f t="shared" si="3"/>
        <v>2.7411764705882353</v>
      </c>
    </row>
    <row r="25" spans="1:19" s="6" customFormat="1" ht="23.25" customHeight="1" x14ac:dyDescent="0.2">
      <c r="A25" s="13" t="s">
        <v>59</v>
      </c>
      <c r="B25" s="13">
        <v>6063</v>
      </c>
      <c r="C25" s="51">
        <v>7</v>
      </c>
      <c r="D25" s="52">
        <v>0.115549686365137</v>
      </c>
      <c r="E25" s="13">
        <v>4</v>
      </c>
      <c r="F25" s="13">
        <v>0</v>
      </c>
      <c r="G25" s="13">
        <v>13</v>
      </c>
      <c r="H25" s="13">
        <v>0</v>
      </c>
      <c r="I25" s="51">
        <f t="shared" si="0"/>
        <v>-9</v>
      </c>
      <c r="J25" s="51">
        <f t="shared" si="0"/>
        <v>0</v>
      </c>
      <c r="K25" s="13">
        <v>18</v>
      </c>
      <c r="L25" s="13">
        <v>12</v>
      </c>
      <c r="M25" s="13">
        <v>2</v>
      </c>
      <c r="N25" s="13">
        <v>1</v>
      </c>
      <c r="O25" s="51">
        <f t="shared" si="1"/>
        <v>16</v>
      </c>
      <c r="P25" s="51">
        <f t="shared" si="1"/>
        <v>11</v>
      </c>
      <c r="Q25" s="13">
        <v>2221</v>
      </c>
      <c r="R25" s="13">
        <v>11</v>
      </c>
      <c r="S25" s="24">
        <f t="shared" si="3"/>
        <v>2.7298514182800542</v>
      </c>
    </row>
    <row r="26" spans="1:19" s="6" customFormat="1" ht="23.25" customHeight="1" x14ac:dyDescent="0.2">
      <c r="A26" s="13" t="s">
        <v>60</v>
      </c>
      <c r="B26" s="13">
        <v>6049</v>
      </c>
      <c r="C26" s="51">
        <v>-11</v>
      </c>
      <c r="D26" s="52">
        <v>-0.18142833580735609</v>
      </c>
      <c r="E26" s="13">
        <v>0</v>
      </c>
      <c r="F26" s="13">
        <v>0</v>
      </c>
      <c r="G26" s="13">
        <v>13</v>
      </c>
      <c r="H26" s="13">
        <v>0</v>
      </c>
      <c r="I26" s="51">
        <f t="shared" si="0"/>
        <v>-13</v>
      </c>
      <c r="J26" s="51">
        <f t="shared" si="0"/>
        <v>0</v>
      </c>
      <c r="K26" s="13">
        <v>7</v>
      </c>
      <c r="L26" s="13">
        <v>0</v>
      </c>
      <c r="M26" s="13">
        <v>5</v>
      </c>
      <c r="N26" s="13">
        <v>0</v>
      </c>
      <c r="O26" s="51">
        <f t="shared" si="1"/>
        <v>2</v>
      </c>
      <c r="P26" s="51">
        <f t="shared" si="1"/>
        <v>0</v>
      </c>
      <c r="Q26" s="13">
        <v>2213</v>
      </c>
      <c r="R26" s="13">
        <v>-8</v>
      </c>
      <c r="S26" s="24">
        <f t="shared" si="3"/>
        <v>2.7333935833709897</v>
      </c>
    </row>
    <row r="27" spans="1:19" s="6" customFormat="1" ht="23.25" customHeight="1" x14ac:dyDescent="0.2">
      <c r="A27" s="13" t="s">
        <v>61</v>
      </c>
      <c r="B27" s="13">
        <v>6046</v>
      </c>
      <c r="C27" s="51">
        <v>-5</v>
      </c>
      <c r="D27" s="52">
        <v>-8.2658290626549835E-2</v>
      </c>
      <c r="E27" s="13">
        <v>1</v>
      </c>
      <c r="F27" s="13">
        <v>0</v>
      </c>
      <c r="G27" s="13">
        <v>11</v>
      </c>
      <c r="H27" s="13">
        <v>0</v>
      </c>
      <c r="I27" s="51">
        <f t="shared" si="0"/>
        <v>-10</v>
      </c>
      <c r="J27" s="51">
        <f t="shared" si="0"/>
        <v>0</v>
      </c>
      <c r="K27" s="13">
        <v>9</v>
      </c>
      <c r="L27" s="13">
        <v>3</v>
      </c>
      <c r="M27" s="13">
        <v>4</v>
      </c>
      <c r="N27" s="13">
        <v>0</v>
      </c>
      <c r="O27" s="51">
        <f t="shared" si="1"/>
        <v>5</v>
      </c>
      <c r="P27" s="51">
        <f t="shared" si="1"/>
        <v>3</v>
      </c>
      <c r="Q27" s="13">
        <v>2214</v>
      </c>
      <c r="R27" s="13">
        <v>1</v>
      </c>
      <c r="S27" s="24">
        <f t="shared" si="3"/>
        <v>2.7308039747064137</v>
      </c>
    </row>
    <row r="28" spans="1:19" s="6" customFormat="1" ht="23.25" customHeight="1" x14ac:dyDescent="0.2">
      <c r="A28" s="13" t="s">
        <v>62</v>
      </c>
      <c r="B28" s="13">
        <v>6033</v>
      </c>
      <c r="C28" s="51">
        <v>-11</v>
      </c>
      <c r="D28" s="52">
        <v>-0.18193847171683758</v>
      </c>
      <c r="E28" s="13">
        <v>5</v>
      </c>
      <c r="F28" s="13">
        <v>0</v>
      </c>
      <c r="G28" s="13">
        <v>12</v>
      </c>
      <c r="H28" s="13">
        <v>0</v>
      </c>
      <c r="I28" s="51">
        <f t="shared" si="0"/>
        <v>-7</v>
      </c>
      <c r="J28" s="51">
        <f t="shared" si="0"/>
        <v>0</v>
      </c>
      <c r="K28" s="13">
        <v>6</v>
      </c>
      <c r="L28" s="13">
        <v>0</v>
      </c>
      <c r="M28" s="13">
        <v>10</v>
      </c>
      <c r="N28" s="13">
        <v>1</v>
      </c>
      <c r="O28" s="51">
        <f t="shared" si="1"/>
        <v>-4</v>
      </c>
      <c r="P28" s="51">
        <f t="shared" si="1"/>
        <v>-1</v>
      </c>
      <c r="Q28" s="13">
        <v>2213</v>
      </c>
      <c r="R28" s="13">
        <v>-1</v>
      </c>
      <c r="S28" s="24">
        <f t="shared" si="3"/>
        <v>2.7261635788522369</v>
      </c>
    </row>
    <row r="29" spans="1:19" s="6" customFormat="1" ht="23.25" customHeight="1" x14ac:dyDescent="0.2">
      <c r="A29" s="13" t="s">
        <v>63</v>
      </c>
      <c r="B29" s="13">
        <v>6009</v>
      </c>
      <c r="C29" s="51">
        <v>-26</v>
      </c>
      <c r="D29" s="52">
        <v>-0.43096303663185814</v>
      </c>
      <c r="E29" s="13">
        <v>0</v>
      </c>
      <c r="F29" s="13">
        <v>0</v>
      </c>
      <c r="G29" s="13">
        <v>11</v>
      </c>
      <c r="H29" s="13">
        <v>0</v>
      </c>
      <c r="I29" s="51">
        <f t="shared" si="0"/>
        <v>-11</v>
      </c>
      <c r="J29" s="51">
        <f t="shared" si="0"/>
        <v>0</v>
      </c>
      <c r="K29" s="13">
        <v>3</v>
      </c>
      <c r="L29" s="13">
        <v>0</v>
      </c>
      <c r="M29" s="13">
        <v>18</v>
      </c>
      <c r="N29" s="13">
        <v>14</v>
      </c>
      <c r="O29" s="51">
        <f t="shared" si="1"/>
        <v>-15</v>
      </c>
      <c r="P29" s="51">
        <f t="shared" si="1"/>
        <v>-14</v>
      </c>
      <c r="Q29" s="13">
        <v>2198</v>
      </c>
      <c r="R29" s="13">
        <v>-15</v>
      </c>
      <c r="S29" s="24">
        <f t="shared" si="3"/>
        <v>2.7338489535941766</v>
      </c>
    </row>
    <row r="30" spans="1:19" s="6" customFormat="1" ht="23.25" customHeight="1" x14ac:dyDescent="0.2">
      <c r="A30" s="13" t="s">
        <v>64</v>
      </c>
      <c r="B30" s="13">
        <v>6010</v>
      </c>
      <c r="C30" s="51">
        <v>1</v>
      </c>
      <c r="D30" s="52">
        <v>1.6641704110500914E-2</v>
      </c>
      <c r="E30" s="13">
        <v>4</v>
      </c>
      <c r="F30" s="13">
        <v>0</v>
      </c>
      <c r="G30" s="13">
        <v>11</v>
      </c>
      <c r="H30" s="13">
        <v>0</v>
      </c>
      <c r="I30" s="51">
        <f t="shared" si="0"/>
        <v>-7</v>
      </c>
      <c r="J30" s="51">
        <f t="shared" si="0"/>
        <v>0</v>
      </c>
      <c r="K30" s="13">
        <v>23</v>
      </c>
      <c r="L30" s="13">
        <v>13</v>
      </c>
      <c r="M30" s="13">
        <v>15</v>
      </c>
      <c r="N30" s="13">
        <v>4</v>
      </c>
      <c r="O30" s="51">
        <f t="shared" si="1"/>
        <v>8</v>
      </c>
      <c r="P30" s="51">
        <f t="shared" si="1"/>
        <v>9</v>
      </c>
      <c r="Q30" s="13">
        <v>2210</v>
      </c>
      <c r="R30" s="13">
        <v>12</v>
      </c>
      <c r="S30" s="24">
        <f t="shared" si="3"/>
        <v>2.7194570135746607</v>
      </c>
    </row>
    <row r="31" spans="1:19" s="6" customFormat="1" ht="23.25" customHeight="1" x14ac:dyDescent="0.2">
      <c r="A31" s="13" t="s">
        <v>65</v>
      </c>
      <c r="B31" s="13">
        <v>6002</v>
      </c>
      <c r="C31" s="51">
        <v>-8</v>
      </c>
      <c r="D31" s="52">
        <v>-0.13311148086522462</v>
      </c>
      <c r="E31" s="13">
        <v>0</v>
      </c>
      <c r="F31" s="13">
        <v>0</v>
      </c>
      <c r="G31" s="13">
        <v>11</v>
      </c>
      <c r="H31" s="13">
        <v>0</v>
      </c>
      <c r="I31" s="51">
        <f t="shared" si="0"/>
        <v>-11</v>
      </c>
      <c r="J31" s="51">
        <f t="shared" si="0"/>
        <v>0</v>
      </c>
      <c r="K31" s="13">
        <v>10</v>
      </c>
      <c r="L31" s="13">
        <v>0</v>
      </c>
      <c r="M31" s="13">
        <v>7</v>
      </c>
      <c r="N31" s="13">
        <v>1</v>
      </c>
      <c r="O31" s="51">
        <f t="shared" si="1"/>
        <v>3</v>
      </c>
      <c r="P31" s="51">
        <f t="shared" si="1"/>
        <v>-1</v>
      </c>
      <c r="Q31" s="13">
        <v>2208</v>
      </c>
      <c r="R31" s="13">
        <v>-2</v>
      </c>
      <c r="S31" s="24">
        <f t="shared" si="3"/>
        <v>2.7182971014492754</v>
      </c>
    </row>
    <row r="32" spans="1:19" s="6" customFormat="1" ht="23.25" customHeight="1" x14ac:dyDescent="0.2">
      <c r="A32" s="13" t="s">
        <v>66</v>
      </c>
      <c r="B32" s="13">
        <v>5979</v>
      </c>
      <c r="C32" s="51">
        <v>-15</v>
      </c>
      <c r="D32" s="52">
        <v>-0.2499166944351883</v>
      </c>
      <c r="E32" s="13">
        <v>0</v>
      </c>
      <c r="F32" s="13">
        <v>0</v>
      </c>
      <c r="G32" s="13">
        <v>11</v>
      </c>
      <c r="H32" s="13">
        <v>0</v>
      </c>
      <c r="I32" s="51">
        <f t="shared" si="0"/>
        <v>-11</v>
      </c>
      <c r="J32" s="51">
        <f t="shared" si="0"/>
        <v>0</v>
      </c>
      <c r="K32" s="13">
        <v>4</v>
      </c>
      <c r="L32" s="13">
        <v>0</v>
      </c>
      <c r="M32" s="13">
        <v>8</v>
      </c>
      <c r="N32" s="13">
        <v>1</v>
      </c>
      <c r="O32" s="51">
        <f t="shared" si="1"/>
        <v>-4</v>
      </c>
      <c r="P32" s="51">
        <f t="shared" si="1"/>
        <v>-1</v>
      </c>
      <c r="Q32" s="13">
        <v>2202</v>
      </c>
      <c r="R32" s="13">
        <v>-6</v>
      </c>
      <c r="S32" s="24">
        <f t="shared" si="3"/>
        <v>2.715258855585831</v>
      </c>
    </row>
    <row r="33" spans="1:19" s="6" customFormat="1" ht="23.25" customHeight="1" x14ac:dyDescent="0.2">
      <c r="A33" s="13" t="s">
        <v>67</v>
      </c>
      <c r="B33" s="13">
        <v>5970</v>
      </c>
      <c r="C33" s="51">
        <v>-11</v>
      </c>
      <c r="D33" s="52">
        <v>-0.18397725372135809</v>
      </c>
      <c r="E33" s="13">
        <v>0</v>
      </c>
      <c r="F33" s="13">
        <v>0</v>
      </c>
      <c r="G33" s="13">
        <v>18</v>
      </c>
      <c r="H33" s="13">
        <v>0</v>
      </c>
      <c r="I33" s="51">
        <f t="shared" si="0"/>
        <v>-18</v>
      </c>
      <c r="J33" s="51">
        <f t="shared" si="0"/>
        <v>0</v>
      </c>
      <c r="K33" s="13">
        <v>9</v>
      </c>
      <c r="L33" s="13">
        <v>0</v>
      </c>
      <c r="M33" s="13">
        <v>2</v>
      </c>
      <c r="N33" s="13">
        <v>0</v>
      </c>
      <c r="O33" s="51">
        <f t="shared" si="1"/>
        <v>7</v>
      </c>
      <c r="P33" s="51">
        <f t="shared" si="1"/>
        <v>0</v>
      </c>
      <c r="Q33" s="13">
        <v>2194</v>
      </c>
      <c r="R33" s="13">
        <v>-8</v>
      </c>
      <c r="S33" s="24">
        <f t="shared" si="3"/>
        <v>2.7210574293527805</v>
      </c>
    </row>
    <row r="34" spans="1:19" s="6" customFormat="1" ht="23.25" customHeight="1" x14ac:dyDescent="0.2">
      <c r="A34" s="13" t="s">
        <v>68</v>
      </c>
      <c r="B34" s="13">
        <v>5957</v>
      </c>
      <c r="C34" s="51">
        <v>-13</v>
      </c>
      <c r="D34" s="52">
        <v>-0.21775544388609713</v>
      </c>
      <c r="E34" s="13">
        <v>0</v>
      </c>
      <c r="F34" s="13">
        <v>0</v>
      </c>
      <c r="G34" s="13">
        <v>16</v>
      </c>
      <c r="H34" s="13">
        <v>0</v>
      </c>
      <c r="I34" s="51">
        <f t="shared" si="0"/>
        <v>-16</v>
      </c>
      <c r="J34" s="51">
        <f t="shared" si="0"/>
        <v>0</v>
      </c>
      <c r="K34" s="13">
        <v>5</v>
      </c>
      <c r="L34" s="13">
        <v>0</v>
      </c>
      <c r="M34" s="13">
        <v>2</v>
      </c>
      <c r="N34" s="13">
        <v>0</v>
      </c>
      <c r="O34" s="51">
        <f t="shared" si="1"/>
        <v>3</v>
      </c>
      <c r="P34" s="51">
        <f t="shared" si="1"/>
        <v>0</v>
      </c>
      <c r="Q34" s="13">
        <v>2193</v>
      </c>
      <c r="R34" s="13">
        <v>-1</v>
      </c>
      <c r="S34" s="24">
        <f t="shared" si="3"/>
        <v>2.7163702690378475</v>
      </c>
    </row>
    <row r="35" spans="1:19" s="6" customFormat="1" ht="23.25" customHeight="1" x14ac:dyDescent="0.2">
      <c r="A35" s="13" t="s">
        <v>69</v>
      </c>
      <c r="B35" s="13">
        <v>5921</v>
      </c>
      <c r="C35" s="51">
        <v>-40</v>
      </c>
      <c r="D35" s="52">
        <v>-0.67147893234849754</v>
      </c>
      <c r="E35" s="13">
        <v>1</v>
      </c>
      <c r="F35" s="13">
        <v>0</v>
      </c>
      <c r="G35" s="13">
        <v>15</v>
      </c>
      <c r="H35" s="13">
        <v>0</v>
      </c>
      <c r="I35" s="51">
        <f t="shared" si="0"/>
        <v>-14</v>
      </c>
      <c r="J35" s="51">
        <f t="shared" si="0"/>
        <v>0</v>
      </c>
      <c r="K35" s="13">
        <v>13</v>
      </c>
      <c r="L35" s="13">
        <v>5</v>
      </c>
      <c r="M35" s="13">
        <v>39</v>
      </c>
      <c r="N35" s="13">
        <v>18</v>
      </c>
      <c r="O35" s="51">
        <f t="shared" si="1"/>
        <v>-26</v>
      </c>
      <c r="P35" s="51">
        <f t="shared" si="1"/>
        <v>-13</v>
      </c>
      <c r="Q35" s="13">
        <v>2181</v>
      </c>
      <c r="R35" s="13">
        <v>-12</v>
      </c>
      <c r="S35" s="24">
        <f t="shared" si="3"/>
        <v>2.7148097203117838</v>
      </c>
    </row>
    <row r="36" spans="1:19" s="6" customFormat="1" ht="22.5" customHeight="1" x14ac:dyDescent="0.2">
      <c r="A36" s="13" t="s">
        <v>58</v>
      </c>
      <c r="B36" s="13">
        <v>5932</v>
      </c>
      <c r="C36" s="51">
        <v>10</v>
      </c>
      <c r="D36" s="52">
        <v>0.16889039013680121</v>
      </c>
      <c r="E36" s="13">
        <v>1</v>
      </c>
      <c r="F36" s="13">
        <v>0</v>
      </c>
      <c r="G36" s="13">
        <v>10</v>
      </c>
      <c r="H36" s="13">
        <v>0</v>
      </c>
      <c r="I36" s="51">
        <f t="shared" si="0"/>
        <v>-9</v>
      </c>
      <c r="J36" s="51">
        <f t="shared" si="0"/>
        <v>0</v>
      </c>
      <c r="K36" s="13">
        <v>25</v>
      </c>
      <c r="L36" s="13">
        <v>18</v>
      </c>
      <c r="M36" s="13">
        <v>6</v>
      </c>
      <c r="N36" s="13">
        <v>0</v>
      </c>
      <c r="O36" s="51">
        <f t="shared" si="1"/>
        <v>19</v>
      </c>
      <c r="P36" s="51">
        <f t="shared" si="1"/>
        <v>18</v>
      </c>
      <c r="Q36" s="13">
        <v>2203</v>
      </c>
      <c r="R36" s="13">
        <v>22</v>
      </c>
      <c r="S36" s="24">
        <f t="shared" si="3"/>
        <v>2.6926917839310032</v>
      </c>
    </row>
    <row r="37" spans="1:19" s="6" customFormat="1" ht="23.25" customHeight="1" x14ac:dyDescent="0.2">
      <c r="A37" s="13" t="s">
        <v>59</v>
      </c>
      <c r="B37" s="13">
        <v>5924</v>
      </c>
      <c r="C37" s="51">
        <v>-8</v>
      </c>
      <c r="D37" s="52">
        <v>-0.13486176668914363</v>
      </c>
      <c r="E37" s="13">
        <v>2</v>
      </c>
      <c r="F37" s="13">
        <v>0</v>
      </c>
      <c r="G37" s="13">
        <v>12</v>
      </c>
      <c r="H37" s="13">
        <v>0</v>
      </c>
      <c r="I37" s="51">
        <f t="shared" si="0"/>
        <v>-10</v>
      </c>
      <c r="J37" s="51">
        <f t="shared" si="0"/>
        <v>0</v>
      </c>
      <c r="K37" s="13">
        <v>6</v>
      </c>
      <c r="L37" s="13">
        <v>4</v>
      </c>
      <c r="M37" s="13">
        <v>4</v>
      </c>
      <c r="N37" s="13">
        <v>0</v>
      </c>
      <c r="O37" s="51">
        <f t="shared" si="1"/>
        <v>2</v>
      </c>
      <c r="P37" s="51">
        <f t="shared" si="1"/>
        <v>4</v>
      </c>
      <c r="Q37" s="13">
        <v>2203</v>
      </c>
      <c r="R37" s="13">
        <v>0</v>
      </c>
      <c r="S37" s="24">
        <f t="shared" si="3"/>
        <v>2.6890603722197004</v>
      </c>
    </row>
    <row r="38" spans="1:19" s="6" customFormat="1" ht="23.25" customHeight="1" x14ac:dyDescent="0.2">
      <c r="A38" s="13" t="s">
        <v>60</v>
      </c>
      <c r="B38" s="13">
        <v>5918</v>
      </c>
      <c r="C38" s="51">
        <v>3</v>
      </c>
      <c r="D38" s="52">
        <v>5.0641458474004052E-2</v>
      </c>
      <c r="E38" s="13">
        <v>2</v>
      </c>
      <c r="F38" s="13">
        <v>0</v>
      </c>
      <c r="G38" s="13">
        <v>7</v>
      </c>
      <c r="H38" s="13">
        <v>0</v>
      </c>
      <c r="I38" s="51">
        <f t="shared" si="0"/>
        <v>-5</v>
      </c>
      <c r="J38" s="51">
        <f t="shared" si="0"/>
        <v>0</v>
      </c>
      <c r="K38" s="13">
        <v>14</v>
      </c>
      <c r="L38" s="13">
        <v>13</v>
      </c>
      <c r="M38" s="13">
        <v>6</v>
      </c>
      <c r="N38" s="13">
        <v>0</v>
      </c>
      <c r="O38" s="51">
        <f t="shared" si="1"/>
        <v>8</v>
      </c>
      <c r="P38" s="51">
        <f t="shared" si="1"/>
        <v>13</v>
      </c>
      <c r="Q38" s="13">
        <v>2214</v>
      </c>
      <c r="R38" s="13">
        <v>11</v>
      </c>
      <c r="S38" s="24">
        <f t="shared" si="3"/>
        <v>2.6729900632339656</v>
      </c>
    </row>
    <row r="39" spans="1:19" s="6" customFormat="1" ht="23.25" customHeight="1" x14ac:dyDescent="0.2">
      <c r="A39" s="13" t="s">
        <v>61</v>
      </c>
      <c r="B39" s="13">
        <v>5920</v>
      </c>
      <c r="C39" s="51">
        <v>-3</v>
      </c>
      <c r="D39" s="52">
        <v>-5.0692801622169652E-2</v>
      </c>
      <c r="E39" s="13">
        <v>3</v>
      </c>
      <c r="F39" s="13">
        <v>0</v>
      </c>
      <c r="G39" s="13">
        <v>7</v>
      </c>
      <c r="H39" s="13">
        <v>0</v>
      </c>
      <c r="I39" s="51">
        <f t="shared" si="0"/>
        <v>-4</v>
      </c>
      <c r="J39" s="51">
        <f t="shared" si="0"/>
        <v>0</v>
      </c>
      <c r="K39" s="13">
        <v>6</v>
      </c>
      <c r="L39" s="13">
        <v>0</v>
      </c>
      <c r="M39" s="13">
        <v>5</v>
      </c>
      <c r="N39" s="13">
        <v>1</v>
      </c>
      <c r="O39" s="51">
        <f t="shared" si="1"/>
        <v>1</v>
      </c>
      <c r="P39" s="51">
        <f t="shared" si="1"/>
        <v>-1</v>
      </c>
      <c r="Q39" s="13">
        <v>2214</v>
      </c>
      <c r="R39" s="13">
        <v>0</v>
      </c>
      <c r="S39" s="24">
        <f t="shared" si="3"/>
        <v>2.6738934056007229</v>
      </c>
    </row>
    <row r="40" spans="1:19" s="6" customFormat="1" ht="23.25" customHeight="1" x14ac:dyDescent="0.2">
      <c r="A40" s="13" t="s">
        <v>62</v>
      </c>
      <c r="B40" s="13">
        <v>5907</v>
      </c>
      <c r="C40" s="51">
        <v>-13</v>
      </c>
      <c r="D40" s="52">
        <v>-0.2195945945945946</v>
      </c>
      <c r="E40" s="13">
        <v>1</v>
      </c>
      <c r="F40" s="13">
        <v>0</v>
      </c>
      <c r="G40" s="13">
        <v>12</v>
      </c>
      <c r="H40" s="13">
        <v>0</v>
      </c>
      <c r="I40" s="51">
        <f t="shared" si="0"/>
        <v>-11</v>
      </c>
      <c r="J40" s="51">
        <f t="shared" si="0"/>
        <v>0</v>
      </c>
      <c r="K40" s="13">
        <v>4</v>
      </c>
      <c r="L40" s="13">
        <v>0</v>
      </c>
      <c r="M40" s="13">
        <v>6</v>
      </c>
      <c r="N40" s="13">
        <v>2</v>
      </c>
      <c r="O40" s="51">
        <f t="shared" si="1"/>
        <v>-2</v>
      </c>
      <c r="P40" s="51">
        <f t="shared" si="1"/>
        <v>-2</v>
      </c>
      <c r="Q40" s="13">
        <v>2207</v>
      </c>
      <c r="R40" s="13">
        <v>-7</v>
      </c>
      <c r="S40" s="24">
        <f t="shared" si="3"/>
        <v>2.6764839148164929</v>
      </c>
    </row>
    <row r="41" spans="1:19" s="6" customFormat="1" ht="23.25" customHeight="1" x14ac:dyDescent="0.2">
      <c r="A41" s="13" t="s">
        <v>63</v>
      </c>
      <c r="B41" s="13">
        <v>5907</v>
      </c>
      <c r="C41" s="51">
        <v>1</v>
      </c>
      <c r="D41" s="52">
        <v>1.6929067208396816E-2</v>
      </c>
      <c r="E41" s="13">
        <v>1</v>
      </c>
      <c r="F41" s="13">
        <v>0</v>
      </c>
      <c r="G41" s="13">
        <v>7</v>
      </c>
      <c r="H41" s="13">
        <v>0</v>
      </c>
      <c r="I41" s="51">
        <f t="shared" si="0"/>
        <v>-6</v>
      </c>
      <c r="J41" s="51">
        <f t="shared" si="0"/>
        <v>0</v>
      </c>
      <c r="K41" s="13">
        <v>11</v>
      </c>
      <c r="L41" s="13">
        <v>9</v>
      </c>
      <c r="M41" s="13">
        <v>4</v>
      </c>
      <c r="N41" s="13">
        <v>1</v>
      </c>
      <c r="O41" s="51">
        <f t="shared" si="1"/>
        <v>7</v>
      </c>
      <c r="P41" s="51">
        <f t="shared" si="1"/>
        <v>8</v>
      </c>
      <c r="Q41" s="13">
        <v>2215</v>
      </c>
      <c r="R41" s="13">
        <v>8</v>
      </c>
      <c r="S41" s="24">
        <f t="shared" si="3"/>
        <v>2.6668171557562075</v>
      </c>
    </row>
    <row r="42" spans="1:19" s="6" customFormat="1" ht="23.25" customHeight="1" x14ac:dyDescent="0.2">
      <c r="A42" s="13" t="s">
        <v>64</v>
      </c>
      <c r="B42" s="13">
        <v>5889</v>
      </c>
      <c r="C42" s="51">
        <v>-12</v>
      </c>
      <c r="D42" s="52">
        <v>-0.20314880650076178</v>
      </c>
      <c r="E42" s="13">
        <v>1</v>
      </c>
      <c r="F42" s="13">
        <v>0</v>
      </c>
      <c r="G42" s="13">
        <v>14</v>
      </c>
      <c r="H42" s="13">
        <v>0</v>
      </c>
      <c r="I42" s="51">
        <f t="shared" si="0"/>
        <v>-13</v>
      </c>
      <c r="J42" s="51">
        <f t="shared" si="0"/>
        <v>0</v>
      </c>
      <c r="K42" s="13">
        <v>5</v>
      </c>
      <c r="L42" s="13">
        <v>0</v>
      </c>
      <c r="M42" s="13">
        <v>4</v>
      </c>
      <c r="N42" s="13">
        <v>1</v>
      </c>
      <c r="O42" s="51">
        <f t="shared" si="1"/>
        <v>1</v>
      </c>
      <c r="P42" s="51">
        <f t="shared" si="1"/>
        <v>-1</v>
      </c>
      <c r="Q42" s="13">
        <v>2208</v>
      </c>
      <c r="R42" s="13">
        <v>-7</v>
      </c>
      <c r="S42" s="24">
        <f t="shared" si="3"/>
        <v>2.6671195652173911</v>
      </c>
    </row>
    <row r="43" spans="1:19" s="6" customFormat="1" ht="23.25" customHeight="1" x14ac:dyDescent="0.2">
      <c r="A43" s="13" t="s">
        <v>65</v>
      </c>
      <c r="B43" s="13">
        <v>5878</v>
      </c>
      <c r="C43" s="51">
        <v>-15</v>
      </c>
      <c r="D43" s="52">
        <v>-0.25471217524197659</v>
      </c>
      <c r="E43" s="13">
        <v>3</v>
      </c>
      <c r="F43" s="13">
        <v>0</v>
      </c>
      <c r="G43" s="13">
        <v>15</v>
      </c>
      <c r="H43" s="13">
        <v>0</v>
      </c>
      <c r="I43" s="51">
        <f t="shared" si="0"/>
        <v>-12</v>
      </c>
      <c r="J43" s="51">
        <f t="shared" si="0"/>
        <v>0</v>
      </c>
      <c r="K43" s="13">
        <v>1</v>
      </c>
      <c r="L43" s="13">
        <v>0</v>
      </c>
      <c r="M43" s="13">
        <v>4</v>
      </c>
      <c r="N43" s="13">
        <v>0</v>
      </c>
      <c r="O43" s="51">
        <f t="shared" si="1"/>
        <v>-3</v>
      </c>
      <c r="P43" s="51">
        <f t="shared" si="1"/>
        <v>0</v>
      </c>
      <c r="Q43" s="13">
        <v>2198</v>
      </c>
      <c r="R43" s="13">
        <v>-10</v>
      </c>
      <c r="S43" s="24">
        <f t="shared" si="3"/>
        <v>2.6742493175614195</v>
      </c>
    </row>
    <row r="44" spans="1:19" s="6" customFormat="1" ht="23.25" customHeight="1" x14ac:dyDescent="0.2">
      <c r="A44" s="13" t="s">
        <v>70</v>
      </c>
      <c r="B44" s="13">
        <v>5863</v>
      </c>
      <c r="C44" s="51">
        <v>-14</v>
      </c>
      <c r="D44" s="52">
        <v>-0.23817625042531473</v>
      </c>
      <c r="E44" s="13">
        <v>0</v>
      </c>
      <c r="F44" s="13">
        <v>0</v>
      </c>
      <c r="G44" s="13">
        <v>14</v>
      </c>
      <c r="H44" s="13">
        <v>0</v>
      </c>
      <c r="I44" s="51">
        <f t="shared" si="0"/>
        <v>-14</v>
      </c>
      <c r="J44" s="51">
        <f t="shared" si="0"/>
        <v>0</v>
      </c>
      <c r="K44" s="13">
        <v>3</v>
      </c>
      <c r="L44" s="13">
        <v>0</v>
      </c>
      <c r="M44" s="13">
        <v>3</v>
      </c>
      <c r="N44" s="13">
        <v>0</v>
      </c>
      <c r="O44" s="51">
        <f t="shared" si="1"/>
        <v>0</v>
      </c>
      <c r="P44" s="51">
        <f t="shared" si="1"/>
        <v>0</v>
      </c>
      <c r="Q44" s="13">
        <v>2191</v>
      </c>
      <c r="R44" s="13">
        <v>-7</v>
      </c>
      <c r="S44" s="24">
        <f t="shared" si="3"/>
        <v>2.6759470561387495</v>
      </c>
    </row>
    <row r="45" spans="1:19" s="6" customFormat="1" ht="23.25" customHeight="1" x14ac:dyDescent="0.2">
      <c r="A45" s="13" t="s">
        <v>67</v>
      </c>
      <c r="B45" s="13">
        <v>5836</v>
      </c>
      <c r="C45" s="51">
        <v>-28</v>
      </c>
      <c r="D45" s="52">
        <v>-0.47757120927852637</v>
      </c>
      <c r="E45" s="13">
        <v>0</v>
      </c>
      <c r="F45" s="13">
        <v>0</v>
      </c>
      <c r="G45" s="13">
        <v>18</v>
      </c>
      <c r="H45" s="13">
        <v>0</v>
      </c>
      <c r="I45" s="51">
        <f t="shared" si="0"/>
        <v>-18</v>
      </c>
      <c r="J45" s="51">
        <f t="shared" si="0"/>
        <v>0</v>
      </c>
      <c r="K45" s="13">
        <v>1</v>
      </c>
      <c r="L45" s="13">
        <v>0</v>
      </c>
      <c r="M45" s="13">
        <v>11</v>
      </c>
      <c r="N45" s="13">
        <v>1</v>
      </c>
      <c r="O45" s="51">
        <f t="shared" si="1"/>
        <v>-10</v>
      </c>
      <c r="P45" s="51">
        <f t="shared" si="1"/>
        <v>-1</v>
      </c>
      <c r="Q45" s="13">
        <v>2178</v>
      </c>
      <c r="R45" s="13">
        <v>-13</v>
      </c>
      <c r="S45" s="24">
        <f t="shared" si="3"/>
        <v>2.6795224977043159</v>
      </c>
    </row>
    <row r="46" spans="1:19" s="6" customFormat="1" ht="23.25" customHeight="1" x14ac:dyDescent="0.2">
      <c r="A46" s="13" t="s">
        <v>68</v>
      </c>
      <c r="B46" s="13">
        <v>5827</v>
      </c>
      <c r="C46" s="51">
        <v>-13</v>
      </c>
      <c r="D46" s="52">
        <v>-0.22275531185743663</v>
      </c>
      <c r="E46" s="13">
        <v>0</v>
      </c>
      <c r="F46" s="13">
        <v>0</v>
      </c>
      <c r="G46" s="13">
        <v>13</v>
      </c>
      <c r="H46" s="13">
        <v>0</v>
      </c>
      <c r="I46" s="51">
        <f>E46-G46</f>
        <v>-13</v>
      </c>
      <c r="J46" s="51">
        <f t="shared" si="0"/>
        <v>0</v>
      </c>
      <c r="K46" s="13">
        <v>2</v>
      </c>
      <c r="L46" s="13">
        <v>0</v>
      </c>
      <c r="M46" s="13">
        <v>2</v>
      </c>
      <c r="N46" s="13">
        <v>0</v>
      </c>
      <c r="O46" s="51">
        <f t="shared" si="1"/>
        <v>0</v>
      </c>
      <c r="P46" s="51">
        <f t="shared" si="1"/>
        <v>0</v>
      </c>
      <c r="Q46" s="13">
        <v>2173</v>
      </c>
      <c r="R46" s="13">
        <v>-5</v>
      </c>
      <c r="S46" s="24">
        <f t="shared" si="3"/>
        <v>2.6815462494247586</v>
      </c>
    </row>
    <row r="47" spans="1:19" s="6" customFormat="1" ht="23.25" customHeight="1" x14ac:dyDescent="0.2">
      <c r="A47" s="13" t="s">
        <v>69</v>
      </c>
      <c r="B47" s="13">
        <v>5790</v>
      </c>
      <c r="C47" s="51">
        <v>-37</v>
      </c>
      <c r="D47" s="52">
        <v>-0.63497511584005495</v>
      </c>
      <c r="E47" s="13">
        <v>0</v>
      </c>
      <c r="F47" s="13">
        <v>0</v>
      </c>
      <c r="G47" s="13">
        <v>14</v>
      </c>
      <c r="H47" s="13">
        <v>0</v>
      </c>
      <c r="I47" s="51">
        <f t="shared" si="0"/>
        <v>-14</v>
      </c>
      <c r="J47" s="51">
        <f t="shared" si="0"/>
        <v>0</v>
      </c>
      <c r="K47" s="13">
        <v>15</v>
      </c>
      <c r="L47" s="13">
        <v>0</v>
      </c>
      <c r="M47" s="13">
        <v>38</v>
      </c>
      <c r="N47" s="13">
        <v>9</v>
      </c>
      <c r="O47" s="51">
        <f t="shared" si="1"/>
        <v>-23</v>
      </c>
      <c r="P47" s="51">
        <f t="shared" si="1"/>
        <v>-9</v>
      </c>
      <c r="Q47" s="13">
        <v>2153</v>
      </c>
      <c r="R47" s="13">
        <v>-20</v>
      </c>
      <c r="S47" s="24">
        <f t="shared" si="3"/>
        <v>2.6892707849512307</v>
      </c>
    </row>
    <row r="48" spans="1:19" s="6" customFormat="1" ht="23.25" customHeight="1" x14ac:dyDescent="0.2">
      <c r="A48" s="13" t="s">
        <v>58</v>
      </c>
      <c r="B48" s="13">
        <v>5794</v>
      </c>
      <c r="C48" s="51">
        <v>1</v>
      </c>
      <c r="D48" s="52">
        <v>1.7271157167530225E-2</v>
      </c>
      <c r="E48" s="13">
        <v>1</v>
      </c>
      <c r="F48" s="13">
        <v>0</v>
      </c>
      <c r="G48" s="13">
        <v>13</v>
      </c>
      <c r="H48" s="13">
        <v>0</v>
      </c>
      <c r="I48" s="51">
        <f t="shared" si="0"/>
        <v>-12</v>
      </c>
      <c r="J48" s="51">
        <f t="shared" si="0"/>
        <v>0</v>
      </c>
      <c r="K48" s="13">
        <v>20</v>
      </c>
      <c r="L48" s="13">
        <v>11</v>
      </c>
      <c r="M48" s="13">
        <v>7</v>
      </c>
      <c r="N48" s="13">
        <v>1</v>
      </c>
      <c r="O48" s="51">
        <f t="shared" si="1"/>
        <v>13</v>
      </c>
      <c r="P48" s="51">
        <f t="shared" si="1"/>
        <v>10</v>
      </c>
      <c r="Q48" s="13">
        <v>2164</v>
      </c>
      <c r="R48" s="13">
        <v>11</v>
      </c>
      <c r="S48" s="24">
        <f t="shared" si="3"/>
        <v>2.6774491682070241</v>
      </c>
    </row>
    <row r="49" spans="1:19" s="6" customFormat="1" ht="23.25" customHeight="1" x14ac:dyDescent="0.2">
      <c r="A49" s="13" t="s">
        <v>59</v>
      </c>
      <c r="B49" s="13">
        <v>5771</v>
      </c>
      <c r="C49" s="51">
        <v>-16</v>
      </c>
      <c r="D49" s="52">
        <v>-0.27614773904038659</v>
      </c>
      <c r="E49" s="13">
        <v>1</v>
      </c>
      <c r="F49" s="13">
        <v>0</v>
      </c>
      <c r="G49" s="13">
        <v>12</v>
      </c>
      <c r="H49" s="13">
        <v>0</v>
      </c>
      <c r="I49" s="51">
        <f t="shared" si="0"/>
        <v>-11</v>
      </c>
      <c r="J49" s="51">
        <f t="shared" si="0"/>
        <v>0</v>
      </c>
      <c r="K49" s="13">
        <v>3</v>
      </c>
      <c r="L49" s="13">
        <v>2</v>
      </c>
      <c r="M49" s="13">
        <v>8</v>
      </c>
      <c r="N49" s="13">
        <v>0</v>
      </c>
      <c r="O49" s="51">
        <f t="shared" si="1"/>
        <v>-5</v>
      </c>
      <c r="P49" s="51">
        <f t="shared" si="1"/>
        <v>2</v>
      </c>
      <c r="Q49" s="13">
        <v>2149</v>
      </c>
      <c r="R49" s="13">
        <v>-15</v>
      </c>
      <c r="S49" s="24">
        <f t="shared" si="3"/>
        <v>2.6854350860865517</v>
      </c>
    </row>
    <row r="50" spans="1:19" s="6" customFormat="1" ht="23.25" customHeight="1" x14ac:dyDescent="0.2">
      <c r="A50" s="13" t="s">
        <v>60</v>
      </c>
      <c r="B50" s="13">
        <v>5750</v>
      </c>
      <c r="C50" s="51">
        <v>-20</v>
      </c>
      <c r="D50" s="52">
        <v>-0.34656038814763473</v>
      </c>
      <c r="E50" s="13">
        <v>1</v>
      </c>
      <c r="F50" s="13">
        <v>0</v>
      </c>
      <c r="G50" s="13">
        <v>14</v>
      </c>
      <c r="H50" s="13">
        <v>0</v>
      </c>
      <c r="I50" s="51">
        <f t="shared" si="0"/>
        <v>-13</v>
      </c>
      <c r="J50" s="51">
        <f t="shared" si="0"/>
        <v>0</v>
      </c>
      <c r="K50" s="13">
        <v>2</v>
      </c>
      <c r="L50" s="13">
        <v>1</v>
      </c>
      <c r="M50" s="13">
        <v>9</v>
      </c>
      <c r="N50" s="13">
        <v>5</v>
      </c>
      <c r="O50" s="51">
        <f t="shared" si="1"/>
        <v>-7</v>
      </c>
      <c r="P50" s="51">
        <f t="shared" si="1"/>
        <v>-4</v>
      </c>
      <c r="Q50" s="13">
        <v>2142</v>
      </c>
      <c r="R50" s="13">
        <v>-7</v>
      </c>
      <c r="S50" s="24">
        <f t="shared" si="3"/>
        <v>2.6844070961718018</v>
      </c>
    </row>
    <row r="51" spans="1:19" s="6" customFormat="1" ht="23.25" customHeight="1" x14ac:dyDescent="0.2">
      <c r="A51" s="13" t="s">
        <v>61</v>
      </c>
      <c r="B51" s="13">
        <v>5754</v>
      </c>
      <c r="C51" s="51">
        <v>1</v>
      </c>
      <c r="D51" s="52">
        <v>1.7391304347826087E-2</v>
      </c>
      <c r="E51" s="13">
        <v>5</v>
      </c>
      <c r="F51" s="13">
        <v>0</v>
      </c>
      <c r="G51" s="13">
        <v>10</v>
      </c>
      <c r="H51" s="13">
        <v>0</v>
      </c>
      <c r="I51" s="51">
        <f t="shared" si="0"/>
        <v>-5</v>
      </c>
      <c r="J51" s="51">
        <f t="shared" si="0"/>
        <v>0</v>
      </c>
      <c r="K51" s="13">
        <v>10</v>
      </c>
      <c r="L51" s="13">
        <v>1</v>
      </c>
      <c r="M51" s="13">
        <v>4</v>
      </c>
      <c r="N51" s="13">
        <v>4</v>
      </c>
      <c r="O51" s="51">
        <f t="shared" si="1"/>
        <v>6</v>
      </c>
      <c r="P51" s="51">
        <f t="shared" si="1"/>
        <v>-3</v>
      </c>
      <c r="Q51" s="13">
        <v>2133</v>
      </c>
      <c r="R51" s="13">
        <v>-9</v>
      </c>
      <c r="S51" s="24">
        <f t="shared" si="3"/>
        <v>2.69760900140647</v>
      </c>
    </row>
    <row r="52" spans="1:19" s="6" customFormat="1" ht="23.25" customHeight="1" x14ac:dyDescent="0.2">
      <c r="A52" s="13" t="s">
        <v>62</v>
      </c>
      <c r="B52" s="13">
        <v>5744</v>
      </c>
      <c r="C52" s="51">
        <v>-14</v>
      </c>
      <c r="D52" s="52">
        <v>-0.24330900243309003</v>
      </c>
      <c r="E52" s="13">
        <v>0</v>
      </c>
      <c r="F52" s="13">
        <v>0</v>
      </c>
      <c r="G52" s="13">
        <v>10</v>
      </c>
      <c r="H52" s="13">
        <v>0</v>
      </c>
      <c r="I52" s="51">
        <f t="shared" si="0"/>
        <v>-10</v>
      </c>
      <c r="J52" s="51">
        <f t="shared" si="0"/>
        <v>0</v>
      </c>
      <c r="K52" s="13">
        <v>2</v>
      </c>
      <c r="L52" s="13">
        <v>0</v>
      </c>
      <c r="M52" s="13">
        <v>6</v>
      </c>
      <c r="N52" s="13">
        <v>0</v>
      </c>
      <c r="O52" s="51">
        <f t="shared" si="1"/>
        <v>-4</v>
      </c>
      <c r="P52" s="51">
        <f t="shared" si="1"/>
        <v>0</v>
      </c>
      <c r="Q52" s="13">
        <v>2129</v>
      </c>
      <c r="R52" s="13">
        <v>-4</v>
      </c>
      <c r="S52" s="24">
        <f t="shared" si="3"/>
        <v>2.6979802724283699</v>
      </c>
    </row>
    <row r="53" spans="1:19" s="6" customFormat="1" ht="23.25" customHeight="1" x14ac:dyDescent="0.2">
      <c r="A53" s="13" t="s">
        <v>63</v>
      </c>
      <c r="B53" s="13">
        <v>5655</v>
      </c>
      <c r="C53" s="51">
        <v>-3</v>
      </c>
      <c r="D53" s="52">
        <v>-5.2228412256267412E-2</v>
      </c>
      <c r="E53" s="13">
        <v>0</v>
      </c>
      <c r="F53" s="13">
        <v>0</v>
      </c>
      <c r="G53" s="13">
        <v>7</v>
      </c>
      <c r="H53" s="13">
        <v>0</v>
      </c>
      <c r="I53" s="51">
        <f t="shared" si="0"/>
        <v>-7</v>
      </c>
      <c r="J53" s="51">
        <f t="shared" si="0"/>
        <v>0</v>
      </c>
      <c r="K53" s="13">
        <v>8</v>
      </c>
      <c r="L53" s="13">
        <v>1</v>
      </c>
      <c r="M53" s="13">
        <v>4</v>
      </c>
      <c r="N53" s="13">
        <v>0</v>
      </c>
      <c r="O53" s="51">
        <f t="shared" si="1"/>
        <v>4</v>
      </c>
      <c r="P53" s="51">
        <f t="shared" si="1"/>
        <v>1</v>
      </c>
      <c r="Q53" s="13">
        <v>2221</v>
      </c>
      <c r="R53" s="13">
        <v>92</v>
      </c>
      <c r="S53" s="24">
        <f t="shared" si="3"/>
        <v>2.5461503827104908</v>
      </c>
    </row>
    <row r="54" spans="1:19" s="6" customFormat="1" ht="23.25" customHeight="1" x14ac:dyDescent="0.2">
      <c r="A54" s="13" t="s">
        <v>64</v>
      </c>
      <c r="B54" s="13">
        <v>5636</v>
      </c>
      <c r="C54" s="51">
        <v>-13</v>
      </c>
      <c r="D54" s="52">
        <v>-0.22988505747126436</v>
      </c>
      <c r="E54" s="13">
        <v>1</v>
      </c>
      <c r="F54" s="13">
        <v>0</v>
      </c>
      <c r="G54" s="13">
        <v>10</v>
      </c>
      <c r="H54" s="13">
        <v>0</v>
      </c>
      <c r="I54" s="51">
        <f t="shared" si="0"/>
        <v>-9</v>
      </c>
      <c r="J54" s="51">
        <f t="shared" si="0"/>
        <v>0</v>
      </c>
      <c r="K54" s="13">
        <v>9</v>
      </c>
      <c r="L54" s="13">
        <v>0</v>
      </c>
      <c r="M54" s="13">
        <v>13</v>
      </c>
      <c r="N54" s="13">
        <v>2</v>
      </c>
      <c r="O54" s="51">
        <f t="shared" si="1"/>
        <v>-4</v>
      </c>
      <c r="P54" s="51">
        <f t="shared" si="1"/>
        <v>-2</v>
      </c>
      <c r="Q54" s="13">
        <v>2218</v>
      </c>
      <c r="R54" s="13">
        <v>-3</v>
      </c>
      <c r="S54" s="24">
        <f t="shared" si="3"/>
        <v>2.5410279531109108</v>
      </c>
    </row>
    <row r="55" spans="1:19" s="6" customFormat="1" ht="23.25" customHeight="1" x14ac:dyDescent="0.2">
      <c r="A55" s="13" t="s">
        <v>65</v>
      </c>
      <c r="B55" s="13">
        <v>5624</v>
      </c>
      <c r="C55" s="51">
        <v>-6</v>
      </c>
      <c r="D55" s="52">
        <v>-0.10645848119233499</v>
      </c>
      <c r="E55" s="13">
        <v>2</v>
      </c>
      <c r="F55" s="13">
        <v>0</v>
      </c>
      <c r="G55" s="13">
        <v>8</v>
      </c>
      <c r="H55" s="13">
        <v>0</v>
      </c>
      <c r="I55" s="51">
        <f t="shared" si="0"/>
        <v>-6</v>
      </c>
      <c r="J55" s="51">
        <f t="shared" si="0"/>
        <v>0</v>
      </c>
      <c r="K55" s="13">
        <v>3</v>
      </c>
      <c r="L55" s="13">
        <v>0</v>
      </c>
      <c r="M55" s="13">
        <v>3</v>
      </c>
      <c r="N55" s="13">
        <v>1</v>
      </c>
      <c r="O55" s="51">
        <f t="shared" si="1"/>
        <v>0</v>
      </c>
      <c r="P55" s="51">
        <f t="shared" si="1"/>
        <v>-1</v>
      </c>
      <c r="Q55" s="13">
        <v>2216</v>
      </c>
      <c r="R55" s="13">
        <v>-2</v>
      </c>
      <c r="S55" s="24">
        <f t="shared" si="3"/>
        <v>2.5379061371841156</v>
      </c>
    </row>
    <row r="56" spans="1:19" s="6" customFormat="1" ht="23.25" customHeight="1" x14ac:dyDescent="0.2">
      <c r="A56" s="13" t="s">
        <v>71</v>
      </c>
      <c r="B56" s="13">
        <v>5595</v>
      </c>
      <c r="C56" s="51">
        <v>-24</v>
      </c>
      <c r="D56" s="52">
        <v>-0.42674253200568996</v>
      </c>
      <c r="E56" s="13">
        <v>0</v>
      </c>
      <c r="F56" s="13">
        <v>0</v>
      </c>
      <c r="G56" s="13">
        <v>10</v>
      </c>
      <c r="H56" s="13">
        <v>0</v>
      </c>
      <c r="I56" s="51">
        <f t="shared" si="0"/>
        <v>-10</v>
      </c>
      <c r="J56" s="51">
        <f t="shared" si="0"/>
        <v>0</v>
      </c>
      <c r="K56" s="13">
        <v>2</v>
      </c>
      <c r="L56" s="13">
        <v>1</v>
      </c>
      <c r="M56" s="13">
        <v>16</v>
      </c>
      <c r="N56" s="13">
        <v>7</v>
      </c>
      <c r="O56" s="51">
        <f t="shared" si="1"/>
        <v>-14</v>
      </c>
      <c r="P56" s="51">
        <f t="shared" si="1"/>
        <v>-6</v>
      </c>
      <c r="Q56" s="13">
        <v>2206</v>
      </c>
      <c r="R56" s="13">
        <v>-10</v>
      </c>
      <c r="S56" s="24">
        <f t="shared" si="3"/>
        <v>2.5362647325475973</v>
      </c>
    </row>
    <row r="57" spans="1:19" s="6" customFormat="1" ht="23.25" customHeight="1" x14ac:dyDescent="0.2">
      <c r="A57" s="13" t="s">
        <v>67</v>
      </c>
      <c r="B57" s="13">
        <v>5579</v>
      </c>
      <c r="C57" s="51">
        <v>-13</v>
      </c>
      <c r="D57" s="52">
        <v>-0.23235031277926721</v>
      </c>
      <c r="E57" s="13">
        <v>0</v>
      </c>
      <c r="F57" s="13">
        <v>0</v>
      </c>
      <c r="G57" s="13">
        <v>12</v>
      </c>
      <c r="H57" s="13">
        <v>0</v>
      </c>
      <c r="I57" s="51">
        <f t="shared" si="0"/>
        <v>-12</v>
      </c>
      <c r="J57" s="51">
        <f t="shared" si="0"/>
        <v>0</v>
      </c>
      <c r="K57" s="13">
        <v>1</v>
      </c>
      <c r="L57" s="13">
        <v>0</v>
      </c>
      <c r="M57" s="13">
        <v>2</v>
      </c>
      <c r="N57" s="13">
        <v>0</v>
      </c>
      <c r="O57" s="51">
        <f>K57-M57</f>
        <v>-1</v>
      </c>
      <c r="P57" s="51">
        <f t="shared" si="1"/>
        <v>0</v>
      </c>
      <c r="Q57" s="13">
        <v>2204</v>
      </c>
      <c r="R57" s="13">
        <v>-2</v>
      </c>
      <c r="S57" s="24">
        <f t="shared" si="3"/>
        <v>2.5313067150635207</v>
      </c>
    </row>
    <row r="58" spans="1:19" s="6" customFormat="1" ht="23.25" customHeight="1" x14ac:dyDescent="0.2">
      <c r="A58" s="13" t="s">
        <v>68</v>
      </c>
      <c r="B58" s="13">
        <v>5556</v>
      </c>
      <c r="C58" s="51">
        <v>-16</v>
      </c>
      <c r="D58" s="52">
        <v>-0.28678974726653522</v>
      </c>
      <c r="E58" s="13">
        <v>0</v>
      </c>
      <c r="F58" s="13">
        <v>0</v>
      </c>
      <c r="G58" s="13">
        <v>15</v>
      </c>
      <c r="H58" s="13">
        <v>0</v>
      </c>
      <c r="I58" s="51">
        <f t="shared" si="0"/>
        <v>-15</v>
      </c>
      <c r="J58" s="51">
        <f t="shared" si="0"/>
        <v>0</v>
      </c>
      <c r="K58" s="13">
        <v>3</v>
      </c>
      <c r="L58" s="13">
        <v>2</v>
      </c>
      <c r="M58" s="13">
        <v>4</v>
      </c>
      <c r="N58" s="13">
        <v>0</v>
      </c>
      <c r="O58" s="51">
        <f t="shared" si="1"/>
        <v>-1</v>
      </c>
      <c r="P58" s="51">
        <f t="shared" si="1"/>
        <v>2</v>
      </c>
      <c r="Q58" s="13">
        <v>2201</v>
      </c>
      <c r="R58" s="13">
        <v>-3</v>
      </c>
      <c r="S58" s="24">
        <f t="shared" si="3"/>
        <v>2.5243071331213085</v>
      </c>
    </row>
    <row r="59" spans="1:19" s="6" customFormat="1" ht="23.25" customHeight="1" x14ac:dyDescent="0.2">
      <c r="A59" s="13" t="s">
        <v>69</v>
      </c>
      <c r="B59" s="13">
        <v>5500</v>
      </c>
      <c r="C59" s="51">
        <v>-44</v>
      </c>
      <c r="D59" s="52">
        <v>-0.79193664506839456</v>
      </c>
      <c r="E59" s="13">
        <v>2</v>
      </c>
      <c r="F59" s="13">
        <v>0</v>
      </c>
      <c r="G59" s="13">
        <v>16</v>
      </c>
      <c r="H59" s="13">
        <v>0</v>
      </c>
      <c r="I59" s="51">
        <f t="shared" si="0"/>
        <v>-14</v>
      </c>
      <c r="J59" s="51">
        <f t="shared" si="0"/>
        <v>0</v>
      </c>
      <c r="K59" s="13">
        <v>17</v>
      </c>
      <c r="L59" s="13">
        <v>1</v>
      </c>
      <c r="M59" s="13">
        <v>47</v>
      </c>
      <c r="N59" s="13">
        <v>28</v>
      </c>
      <c r="O59" s="51">
        <f t="shared" si="1"/>
        <v>-30</v>
      </c>
      <c r="P59" s="51">
        <f t="shared" si="1"/>
        <v>-27</v>
      </c>
      <c r="Q59" s="13">
        <v>2162</v>
      </c>
      <c r="R59" s="13">
        <v>-39</v>
      </c>
      <c r="S59" s="24">
        <f t="shared" si="3"/>
        <v>2.5439407955596671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74"/>
  <sheetViews>
    <sheetView view="pageBreakPreview" zoomScale="60" zoomScaleNormal="100" workbookViewId="0">
      <selection activeCell="A69" sqref="A69"/>
    </sheetView>
  </sheetViews>
  <sheetFormatPr defaultRowHeight="13" x14ac:dyDescent="0.2"/>
  <cols>
    <col min="1" max="1" width="14.90625" customWidth="1"/>
    <col min="2" max="2" width="17.36328125" customWidth="1"/>
    <col min="3" max="3" width="10.81640625" style="14" customWidth="1"/>
    <col min="4" max="16" width="8.36328125" style="14" customWidth="1"/>
    <col min="17" max="17" width="12.6328125" customWidth="1"/>
    <col min="18" max="18" width="14.26953125" customWidth="1"/>
    <col min="19" max="19" width="10.6328125" customWidth="1"/>
    <col min="21" max="23" width="1.6328125" customWidth="1"/>
  </cols>
  <sheetData>
    <row r="1" spans="1:19" ht="24" customHeight="1" x14ac:dyDescent="0.3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9.75" customHeight="1" x14ac:dyDescent="0.2">
      <c r="A2" s="4"/>
      <c r="B2" s="4"/>
      <c r="Q2" s="4"/>
      <c r="R2" s="4"/>
      <c r="S2" s="4"/>
    </row>
    <row r="3" spans="1:19" ht="24" customHeight="1" x14ac:dyDescent="0.2">
      <c r="A3" s="11" t="s">
        <v>31</v>
      </c>
      <c r="B3" s="4"/>
      <c r="Q3" s="4"/>
      <c r="R3" s="4"/>
      <c r="S3" s="8" t="s">
        <v>3</v>
      </c>
    </row>
    <row r="4" spans="1:19" ht="24" customHeight="1" x14ac:dyDescent="0.2">
      <c r="A4" s="201" t="s">
        <v>13</v>
      </c>
      <c r="B4" s="50" t="s">
        <v>0</v>
      </c>
      <c r="C4" s="202" t="s">
        <v>72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4"/>
      <c r="Q4" s="205" t="s">
        <v>1</v>
      </c>
      <c r="R4" s="206"/>
      <c r="S4" s="207" t="s">
        <v>2</v>
      </c>
    </row>
    <row r="5" spans="1:19" ht="24" customHeight="1" x14ac:dyDescent="0.2">
      <c r="A5" s="80"/>
      <c r="B5" s="28"/>
      <c r="C5" s="197" t="s">
        <v>6</v>
      </c>
      <c r="D5" s="199"/>
      <c r="E5" s="197" t="s">
        <v>7</v>
      </c>
      <c r="F5" s="198"/>
      <c r="G5" s="198"/>
      <c r="H5" s="198"/>
      <c r="I5" s="198"/>
      <c r="J5" s="199"/>
      <c r="K5" s="197" t="s">
        <v>8</v>
      </c>
      <c r="L5" s="198"/>
      <c r="M5" s="198"/>
      <c r="N5" s="198"/>
      <c r="O5" s="198"/>
      <c r="P5" s="199"/>
      <c r="Q5" s="15"/>
      <c r="R5" s="20"/>
      <c r="S5" s="82"/>
    </row>
    <row r="6" spans="1:19" ht="24" customHeight="1" x14ac:dyDescent="0.2">
      <c r="A6" s="80"/>
      <c r="B6" s="200" t="s">
        <v>4</v>
      </c>
      <c r="C6" s="210" t="s">
        <v>9</v>
      </c>
      <c r="D6" s="210" t="s">
        <v>10</v>
      </c>
      <c r="E6" s="211" t="s">
        <v>11</v>
      </c>
      <c r="F6" s="212"/>
      <c r="G6" s="211" t="s">
        <v>16</v>
      </c>
      <c r="H6" s="212"/>
      <c r="I6" s="211" t="s">
        <v>17</v>
      </c>
      <c r="J6" s="212"/>
      <c r="K6" s="208" t="s">
        <v>73</v>
      </c>
      <c r="L6" s="41"/>
      <c r="M6" s="208" t="s">
        <v>74</v>
      </c>
      <c r="N6" s="41"/>
      <c r="O6" s="211" t="s">
        <v>12</v>
      </c>
      <c r="P6" s="212"/>
      <c r="Q6" s="15"/>
      <c r="R6" s="20"/>
      <c r="S6" s="82"/>
    </row>
    <row r="7" spans="1:19" ht="24" customHeight="1" x14ac:dyDescent="0.2">
      <c r="A7" s="80"/>
      <c r="B7" s="58"/>
      <c r="C7" s="70"/>
      <c r="D7" s="70"/>
      <c r="E7" s="22"/>
      <c r="F7" s="209" t="s">
        <v>75</v>
      </c>
      <c r="G7" s="22"/>
      <c r="H7" s="209" t="s">
        <v>75</v>
      </c>
      <c r="I7" s="22"/>
      <c r="J7" s="209" t="s">
        <v>75</v>
      </c>
      <c r="K7" s="64"/>
      <c r="L7" s="209" t="s">
        <v>75</v>
      </c>
      <c r="M7" s="64"/>
      <c r="N7" s="209" t="s">
        <v>75</v>
      </c>
      <c r="O7" s="22"/>
      <c r="P7" s="209" t="s">
        <v>75</v>
      </c>
      <c r="Q7" s="15" t="s">
        <v>15</v>
      </c>
      <c r="R7" s="27" t="s">
        <v>18</v>
      </c>
      <c r="S7" s="82"/>
    </row>
    <row r="8" spans="1:19" ht="24" customHeight="1" x14ac:dyDescent="0.2">
      <c r="A8" s="80"/>
      <c r="B8" s="58"/>
      <c r="C8" s="70"/>
      <c r="D8" s="70"/>
      <c r="E8" s="22"/>
      <c r="F8" s="61"/>
      <c r="G8" s="22"/>
      <c r="H8" s="61"/>
      <c r="I8" s="22"/>
      <c r="J8" s="61"/>
      <c r="K8" s="64"/>
      <c r="L8" s="61"/>
      <c r="M8" s="64"/>
      <c r="N8" s="61"/>
      <c r="O8" s="22"/>
      <c r="P8" s="61"/>
      <c r="Q8" s="15"/>
      <c r="R8" s="21"/>
      <c r="S8" s="82"/>
    </row>
    <row r="9" spans="1:19" ht="24" customHeight="1" x14ac:dyDescent="0.2">
      <c r="A9" s="80"/>
      <c r="B9" s="59"/>
      <c r="C9" s="71"/>
      <c r="D9" s="71"/>
      <c r="E9" s="23"/>
      <c r="F9" s="62"/>
      <c r="G9" s="23"/>
      <c r="H9" s="62"/>
      <c r="I9" s="23"/>
      <c r="J9" s="62"/>
      <c r="K9" s="65"/>
      <c r="L9" s="62"/>
      <c r="M9" s="65"/>
      <c r="N9" s="62"/>
      <c r="O9" s="23"/>
      <c r="P9" s="62"/>
      <c r="Q9" s="12"/>
      <c r="R9" s="19"/>
      <c r="S9" s="82"/>
    </row>
    <row r="10" spans="1:19" ht="24" customHeight="1" x14ac:dyDescent="0.2">
      <c r="A10" s="25" t="s">
        <v>38</v>
      </c>
      <c r="B10" s="13">
        <v>0</v>
      </c>
      <c r="C10" s="54" t="s">
        <v>44</v>
      </c>
      <c r="D10" s="54" t="s">
        <v>44</v>
      </c>
      <c r="E10" s="54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4" t="s">
        <v>44</v>
      </c>
      <c r="Q10" s="54" t="s">
        <v>44</v>
      </c>
      <c r="R10" s="54" t="s">
        <v>44</v>
      </c>
      <c r="S10" s="54" t="s">
        <v>44</v>
      </c>
    </row>
    <row r="11" spans="1:19" ht="24" customHeight="1" x14ac:dyDescent="0.2">
      <c r="A11" s="25" t="s">
        <v>39</v>
      </c>
      <c r="B11" s="13">
        <v>0</v>
      </c>
      <c r="C11" s="54" t="s">
        <v>44</v>
      </c>
      <c r="D11" s="54" t="s">
        <v>44</v>
      </c>
      <c r="E11" s="54" t="s">
        <v>44</v>
      </c>
      <c r="F11" s="54" t="s">
        <v>44</v>
      </c>
      <c r="G11" s="54" t="s">
        <v>44</v>
      </c>
      <c r="H11" s="54" t="s">
        <v>44</v>
      </c>
      <c r="I11" s="54" t="s">
        <v>44</v>
      </c>
      <c r="J11" s="54" t="s">
        <v>44</v>
      </c>
      <c r="K11" s="54" t="s">
        <v>44</v>
      </c>
      <c r="L11" s="54" t="s">
        <v>44</v>
      </c>
      <c r="M11" s="54" t="s">
        <v>44</v>
      </c>
      <c r="N11" s="54" t="s">
        <v>44</v>
      </c>
      <c r="O11" s="54" t="s">
        <v>44</v>
      </c>
      <c r="P11" s="54" t="s">
        <v>44</v>
      </c>
      <c r="Q11" s="54" t="s">
        <v>44</v>
      </c>
      <c r="R11" s="54" t="s">
        <v>44</v>
      </c>
      <c r="S11" s="54" t="s">
        <v>44</v>
      </c>
    </row>
    <row r="12" spans="1:19" ht="24" customHeight="1" x14ac:dyDescent="0.2">
      <c r="A12" s="25" t="s">
        <v>40</v>
      </c>
      <c r="B12" s="13">
        <v>0</v>
      </c>
      <c r="C12" s="54" t="s">
        <v>44</v>
      </c>
      <c r="D12" s="54" t="s">
        <v>44</v>
      </c>
      <c r="E12" s="54" t="s">
        <v>44</v>
      </c>
      <c r="F12" s="54" t="s">
        <v>44</v>
      </c>
      <c r="G12" s="54" t="s">
        <v>44</v>
      </c>
      <c r="H12" s="54" t="s">
        <v>44</v>
      </c>
      <c r="I12" s="54" t="s">
        <v>44</v>
      </c>
      <c r="J12" s="54" t="s">
        <v>44</v>
      </c>
      <c r="K12" s="54" t="s">
        <v>44</v>
      </c>
      <c r="L12" s="54" t="s">
        <v>44</v>
      </c>
      <c r="M12" s="54" t="s">
        <v>44</v>
      </c>
      <c r="N12" s="54" t="s">
        <v>44</v>
      </c>
      <c r="O12" s="54" t="s">
        <v>44</v>
      </c>
      <c r="P12" s="54" t="s">
        <v>44</v>
      </c>
      <c r="Q12" s="54" t="s">
        <v>44</v>
      </c>
      <c r="R12" s="54" t="s">
        <v>44</v>
      </c>
      <c r="S12" s="54" t="s">
        <v>44</v>
      </c>
    </row>
    <row r="13" spans="1:19" ht="24" customHeight="1" x14ac:dyDescent="0.2">
      <c r="A13" s="25" t="s">
        <v>41</v>
      </c>
      <c r="B13" s="13">
        <v>0</v>
      </c>
      <c r="C13" s="54" t="s">
        <v>44</v>
      </c>
      <c r="D13" s="54" t="s">
        <v>44</v>
      </c>
      <c r="E13" s="54" t="s">
        <v>44</v>
      </c>
      <c r="F13" s="54" t="s">
        <v>44</v>
      </c>
      <c r="G13" s="54" t="s">
        <v>44</v>
      </c>
      <c r="H13" s="54" t="s">
        <v>44</v>
      </c>
      <c r="I13" s="54" t="s">
        <v>44</v>
      </c>
      <c r="J13" s="54" t="s">
        <v>44</v>
      </c>
      <c r="K13" s="54" t="s">
        <v>44</v>
      </c>
      <c r="L13" s="54" t="s">
        <v>44</v>
      </c>
      <c r="M13" s="54" t="s">
        <v>44</v>
      </c>
      <c r="N13" s="54" t="s">
        <v>44</v>
      </c>
      <c r="O13" s="54" t="s">
        <v>44</v>
      </c>
      <c r="P13" s="54" t="s">
        <v>44</v>
      </c>
      <c r="Q13" s="54" t="s">
        <v>44</v>
      </c>
      <c r="R13" s="54" t="s">
        <v>44</v>
      </c>
      <c r="S13" s="54" t="s">
        <v>44</v>
      </c>
    </row>
    <row r="14" spans="1:19" ht="24" customHeight="1" x14ac:dyDescent="0.2">
      <c r="A14" s="26" t="s">
        <v>42</v>
      </c>
      <c r="B14" s="13">
        <v>0</v>
      </c>
      <c r="C14" s="54" t="s">
        <v>44</v>
      </c>
      <c r="D14" s="54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4" t="s">
        <v>44</v>
      </c>
      <c r="J14" s="54" t="s">
        <v>44</v>
      </c>
      <c r="K14" s="54" t="s">
        <v>44</v>
      </c>
      <c r="L14" s="54" t="s">
        <v>44</v>
      </c>
      <c r="M14" s="54" t="s">
        <v>44</v>
      </c>
      <c r="N14" s="54" t="s">
        <v>44</v>
      </c>
      <c r="O14" s="54" t="s">
        <v>44</v>
      </c>
      <c r="P14" s="54" t="s">
        <v>44</v>
      </c>
      <c r="Q14" s="54" t="s">
        <v>44</v>
      </c>
      <c r="R14" s="54" t="s">
        <v>44</v>
      </c>
      <c r="S14" s="54" t="s">
        <v>44</v>
      </c>
    </row>
    <row r="15" spans="1:19" ht="24" customHeight="1" x14ac:dyDescent="0.2">
      <c r="A15" s="26" t="s">
        <v>50</v>
      </c>
      <c r="B15" s="13">
        <v>16985</v>
      </c>
      <c r="C15" s="51">
        <v>-161</v>
      </c>
      <c r="D15" s="52">
        <v>-0.93382054405196901</v>
      </c>
      <c r="E15" s="13">
        <v>96</v>
      </c>
      <c r="F15" s="13">
        <v>0</v>
      </c>
      <c r="G15" s="13">
        <v>258</v>
      </c>
      <c r="H15" s="13">
        <v>0</v>
      </c>
      <c r="I15" s="51">
        <f t="shared" ref="I15:J59" si="0">E15-G15</f>
        <v>-162</v>
      </c>
      <c r="J15" s="51">
        <f t="shared" si="0"/>
        <v>0</v>
      </c>
      <c r="K15" s="13">
        <v>184</v>
      </c>
      <c r="L15" s="13">
        <v>14</v>
      </c>
      <c r="M15" s="13">
        <v>183</v>
      </c>
      <c r="N15" s="13">
        <v>9</v>
      </c>
      <c r="O15" s="51">
        <f t="shared" ref="O15:P59" si="1">K15-M15</f>
        <v>1</v>
      </c>
      <c r="P15" s="51">
        <f t="shared" si="1"/>
        <v>5</v>
      </c>
      <c r="Q15" s="13">
        <v>5359</v>
      </c>
      <c r="R15" s="13" t="s">
        <v>43</v>
      </c>
      <c r="S15" s="24">
        <f t="shared" ref="S15:S21" si="2">B15/Q15</f>
        <v>3.1694345960067176</v>
      </c>
    </row>
    <row r="16" spans="1:19" ht="24" customHeight="1" x14ac:dyDescent="0.2">
      <c r="A16" s="26" t="s">
        <v>51</v>
      </c>
      <c r="B16" s="13">
        <v>15937</v>
      </c>
      <c r="C16" s="51">
        <v>-182</v>
      </c>
      <c r="D16" s="52">
        <v>-1.1300838248990996</v>
      </c>
      <c r="E16" s="13">
        <v>109</v>
      </c>
      <c r="F16" s="13">
        <v>0</v>
      </c>
      <c r="G16" s="13">
        <v>227</v>
      </c>
      <c r="H16" s="13">
        <v>1</v>
      </c>
      <c r="I16" s="51">
        <f t="shared" si="0"/>
        <v>-118</v>
      </c>
      <c r="J16" s="51">
        <f t="shared" si="0"/>
        <v>-1</v>
      </c>
      <c r="K16" s="13">
        <v>130</v>
      </c>
      <c r="L16" s="13">
        <v>13</v>
      </c>
      <c r="M16" s="13">
        <v>194</v>
      </c>
      <c r="N16" s="13">
        <v>16</v>
      </c>
      <c r="O16" s="51">
        <f t="shared" si="1"/>
        <v>-64</v>
      </c>
      <c r="P16" s="51">
        <f t="shared" si="1"/>
        <v>-3</v>
      </c>
      <c r="Q16" s="13">
        <v>5326</v>
      </c>
      <c r="R16" s="13" t="s">
        <v>43</v>
      </c>
      <c r="S16" s="24">
        <f t="shared" si="2"/>
        <v>2.9923019151333081</v>
      </c>
    </row>
    <row r="17" spans="1:19" ht="24" customHeight="1" x14ac:dyDescent="0.2">
      <c r="A17" s="26" t="s">
        <v>52</v>
      </c>
      <c r="B17" s="13">
        <v>15832</v>
      </c>
      <c r="C17" s="51">
        <v>-281</v>
      </c>
      <c r="D17" s="52">
        <v>-1.7631925707473177</v>
      </c>
      <c r="E17" s="13">
        <v>73</v>
      </c>
      <c r="F17" s="13">
        <v>0</v>
      </c>
      <c r="G17" s="13">
        <v>266</v>
      </c>
      <c r="H17" s="13">
        <v>0</v>
      </c>
      <c r="I17" s="51">
        <f t="shared" si="0"/>
        <v>-193</v>
      </c>
      <c r="J17" s="51">
        <f t="shared" si="0"/>
        <v>0</v>
      </c>
      <c r="K17" s="13">
        <v>91</v>
      </c>
      <c r="L17" s="13">
        <v>3</v>
      </c>
      <c r="M17" s="13">
        <v>179</v>
      </c>
      <c r="N17" s="13">
        <v>6</v>
      </c>
      <c r="O17" s="51">
        <f t="shared" si="1"/>
        <v>-88</v>
      </c>
      <c r="P17" s="51">
        <f t="shared" si="1"/>
        <v>-3</v>
      </c>
      <c r="Q17" s="13">
        <v>5156</v>
      </c>
      <c r="R17" s="13" t="s">
        <v>43</v>
      </c>
      <c r="S17" s="24">
        <f t="shared" si="2"/>
        <v>3.0705973622963536</v>
      </c>
    </row>
    <row r="18" spans="1:19" ht="24" customHeight="1" x14ac:dyDescent="0.2">
      <c r="A18" s="26" t="s">
        <v>53</v>
      </c>
      <c r="B18" s="13">
        <v>15594</v>
      </c>
      <c r="C18" s="51">
        <v>-227</v>
      </c>
      <c r="D18" s="52">
        <v>-1.4338049519959575</v>
      </c>
      <c r="E18" s="13">
        <v>100</v>
      </c>
      <c r="F18" s="13">
        <v>0</v>
      </c>
      <c r="G18" s="13">
        <v>260</v>
      </c>
      <c r="H18" s="13">
        <v>0</v>
      </c>
      <c r="I18" s="51">
        <f t="shared" si="0"/>
        <v>-160</v>
      </c>
      <c r="J18" s="51">
        <f t="shared" si="0"/>
        <v>0</v>
      </c>
      <c r="K18" s="13">
        <v>130</v>
      </c>
      <c r="L18" s="13">
        <v>17</v>
      </c>
      <c r="M18" s="13">
        <v>197</v>
      </c>
      <c r="N18" s="13">
        <v>13</v>
      </c>
      <c r="O18" s="51">
        <f t="shared" si="1"/>
        <v>-67</v>
      </c>
      <c r="P18" s="51">
        <f t="shared" si="1"/>
        <v>4</v>
      </c>
      <c r="Q18" s="13">
        <v>5147</v>
      </c>
      <c r="R18" s="13" t="s">
        <v>43</v>
      </c>
      <c r="S18" s="24">
        <f t="shared" si="2"/>
        <v>3.0297260540120456</v>
      </c>
    </row>
    <row r="19" spans="1:19" ht="24" customHeight="1" x14ac:dyDescent="0.2">
      <c r="A19" s="26" t="s">
        <v>54</v>
      </c>
      <c r="B19" s="13">
        <v>15275</v>
      </c>
      <c r="C19" s="51">
        <v>-258</v>
      </c>
      <c r="D19" s="52">
        <v>-1.6544824932666409</v>
      </c>
      <c r="E19" s="13">
        <v>71</v>
      </c>
      <c r="F19" s="13">
        <v>0</v>
      </c>
      <c r="G19" s="13">
        <v>284</v>
      </c>
      <c r="H19" s="13">
        <v>0</v>
      </c>
      <c r="I19" s="51">
        <f t="shared" si="0"/>
        <v>-213</v>
      </c>
      <c r="J19" s="51">
        <f t="shared" si="0"/>
        <v>0</v>
      </c>
      <c r="K19" s="13">
        <v>106</v>
      </c>
      <c r="L19" s="13">
        <v>7</v>
      </c>
      <c r="M19" s="13">
        <v>151</v>
      </c>
      <c r="N19" s="13">
        <v>8</v>
      </c>
      <c r="O19" s="51">
        <f t="shared" si="1"/>
        <v>-45</v>
      </c>
      <c r="P19" s="51">
        <f t="shared" si="1"/>
        <v>-1</v>
      </c>
      <c r="Q19" s="13">
        <v>5109</v>
      </c>
      <c r="R19" s="13" t="s">
        <v>43</v>
      </c>
      <c r="S19" s="24">
        <f t="shared" si="2"/>
        <v>2.9898218829516541</v>
      </c>
    </row>
    <row r="20" spans="1:19" ht="24" customHeight="1" x14ac:dyDescent="0.2">
      <c r="A20" s="26" t="s">
        <v>55</v>
      </c>
      <c r="B20" s="13">
        <v>14981</v>
      </c>
      <c r="C20" s="51">
        <v>-279</v>
      </c>
      <c r="D20" s="52">
        <v>-1.8265139116202946</v>
      </c>
      <c r="E20" s="13">
        <v>58</v>
      </c>
      <c r="F20" s="13">
        <v>0</v>
      </c>
      <c r="G20" s="13">
        <v>279</v>
      </c>
      <c r="H20" s="13">
        <v>0</v>
      </c>
      <c r="I20" s="51">
        <f t="shared" si="0"/>
        <v>-221</v>
      </c>
      <c r="J20" s="51">
        <f t="shared" si="0"/>
        <v>0</v>
      </c>
      <c r="K20" s="13">
        <v>131</v>
      </c>
      <c r="L20" s="13">
        <v>13</v>
      </c>
      <c r="M20" s="13">
        <v>189</v>
      </c>
      <c r="N20" s="13">
        <v>23</v>
      </c>
      <c r="O20" s="51">
        <f t="shared" si="1"/>
        <v>-58</v>
      </c>
      <c r="P20" s="51">
        <f t="shared" si="1"/>
        <v>-10</v>
      </c>
      <c r="Q20" s="13">
        <v>5066</v>
      </c>
      <c r="R20" s="13" t="s">
        <v>43</v>
      </c>
      <c r="S20" s="24">
        <f t="shared" si="2"/>
        <v>2.9571654165021712</v>
      </c>
    </row>
    <row r="21" spans="1:19" ht="24" customHeight="1" x14ac:dyDescent="0.2">
      <c r="A21" s="25" t="s">
        <v>56</v>
      </c>
      <c r="B21" s="13">
        <v>14502</v>
      </c>
      <c r="C21" s="51">
        <v>-271</v>
      </c>
      <c r="D21" s="52">
        <v>-1.8089580134837462</v>
      </c>
      <c r="E21" s="13">
        <v>52</v>
      </c>
      <c r="F21" s="13">
        <v>0</v>
      </c>
      <c r="G21" s="13">
        <v>294</v>
      </c>
      <c r="H21" s="13">
        <v>0</v>
      </c>
      <c r="I21" s="51">
        <f t="shared" si="0"/>
        <v>-242</v>
      </c>
      <c r="J21" s="51">
        <f t="shared" si="0"/>
        <v>0</v>
      </c>
      <c r="K21" s="13">
        <v>125</v>
      </c>
      <c r="L21" s="13">
        <v>16</v>
      </c>
      <c r="M21" s="13">
        <v>154</v>
      </c>
      <c r="N21" s="13">
        <v>15</v>
      </c>
      <c r="O21" s="51">
        <f t="shared" si="1"/>
        <v>-29</v>
      </c>
      <c r="P21" s="51">
        <f t="shared" si="1"/>
        <v>1</v>
      </c>
      <c r="Q21" s="13">
        <v>5223</v>
      </c>
      <c r="R21" s="13" t="s">
        <v>43</v>
      </c>
      <c r="S21" s="24">
        <f t="shared" si="2"/>
        <v>2.7765651924181505</v>
      </c>
    </row>
    <row r="22" spans="1:19" s="6" customFormat="1" ht="23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6" customFormat="1" ht="23.25" customHeight="1" x14ac:dyDescent="0.2">
      <c r="A23" s="13" t="s">
        <v>57</v>
      </c>
      <c r="B23" s="13">
        <v>15383</v>
      </c>
      <c r="C23" s="51">
        <v>-55</v>
      </c>
      <c r="D23" s="52">
        <v>-0.35598705501618128</v>
      </c>
      <c r="E23" s="13">
        <v>6</v>
      </c>
      <c r="F23" s="13">
        <v>0</v>
      </c>
      <c r="G23" s="13">
        <v>27</v>
      </c>
      <c r="H23" s="13">
        <v>0</v>
      </c>
      <c r="I23" s="51">
        <f t="shared" si="0"/>
        <v>-21</v>
      </c>
      <c r="J23" s="51">
        <f t="shared" si="0"/>
        <v>0</v>
      </c>
      <c r="K23" s="13">
        <v>15</v>
      </c>
      <c r="L23" s="13">
        <v>0</v>
      </c>
      <c r="M23" s="13">
        <v>49</v>
      </c>
      <c r="N23" s="13">
        <v>0</v>
      </c>
      <c r="O23" s="51">
        <f t="shared" si="1"/>
        <v>-34</v>
      </c>
      <c r="P23" s="51">
        <f t="shared" si="1"/>
        <v>0</v>
      </c>
      <c r="Q23" s="13">
        <v>5116</v>
      </c>
      <c r="R23" s="13">
        <v>-2</v>
      </c>
      <c r="S23" s="24">
        <f t="shared" ref="S23:S59" si="3">B23/Q23</f>
        <v>3.0068412822517594</v>
      </c>
    </row>
    <row r="24" spans="1:19" s="6" customFormat="1" ht="23.25" customHeight="1" x14ac:dyDescent="0.2">
      <c r="A24" s="13" t="s">
        <v>58</v>
      </c>
      <c r="B24" s="13">
        <v>15370</v>
      </c>
      <c r="C24" s="51">
        <v>-16</v>
      </c>
      <c r="D24" s="52">
        <v>-0.10401092114672039</v>
      </c>
      <c r="E24" s="13">
        <v>7</v>
      </c>
      <c r="F24" s="13">
        <v>0</v>
      </c>
      <c r="G24" s="13">
        <v>21</v>
      </c>
      <c r="H24" s="13">
        <v>0</v>
      </c>
      <c r="I24" s="51">
        <f t="shared" si="0"/>
        <v>-14</v>
      </c>
      <c r="J24" s="51">
        <f t="shared" si="0"/>
        <v>0</v>
      </c>
      <c r="K24" s="13">
        <v>16</v>
      </c>
      <c r="L24" s="13">
        <v>0</v>
      </c>
      <c r="M24" s="13">
        <v>18</v>
      </c>
      <c r="N24" s="13">
        <v>0</v>
      </c>
      <c r="O24" s="51">
        <f t="shared" si="1"/>
        <v>-2</v>
      </c>
      <c r="P24" s="51">
        <f t="shared" si="1"/>
        <v>0</v>
      </c>
      <c r="Q24" s="13">
        <v>5113</v>
      </c>
      <c r="R24" s="13">
        <v>-3</v>
      </c>
      <c r="S24" s="24">
        <f t="shared" si="3"/>
        <v>3.0060629767259925</v>
      </c>
    </row>
    <row r="25" spans="1:19" s="6" customFormat="1" ht="23.25" customHeight="1" x14ac:dyDescent="0.2">
      <c r="A25" s="13" t="s">
        <v>59</v>
      </c>
      <c r="B25" s="13">
        <v>15348</v>
      </c>
      <c r="C25" s="51">
        <v>-14</v>
      </c>
      <c r="D25" s="52">
        <v>-9.1086532205595316E-2</v>
      </c>
      <c r="E25" s="13">
        <v>8</v>
      </c>
      <c r="F25" s="13">
        <v>0</v>
      </c>
      <c r="G25" s="13">
        <v>19</v>
      </c>
      <c r="H25" s="13">
        <v>0</v>
      </c>
      <c r="I25" s="51">
        <f t="shared" si="0"/>
        <v>-11</v>
      </c>
      <c r="J25" s="51">
        <f t="shared" si="0"/>
        <v>0</v>
      </c>
      <c r="K25" s="13">
        <v>5</v>
      </c>
      <c r="L25" s="13">
        <v>0</v>
      </c>
      <c r="M25" s="13">
        <v>8</v>
      </c>
      <c r="N25" s="13">
        <v>1</v>
      </c>
      <c r="O25" s="51">
        <f t="shared" si="1"/>
        <v>-3</v>
      </c>
      <c r="P25" s="51">
        <f t="shared" si="1"/>
        <v>-1</v>
      </c>
      <c r="Q25" s="13">
        <v>5119</v>
      </c>
      <c r="R25" s="13">
        <v>6</v>
      </c>
      <c r="S25" s="24">
        <f t="shared" si="3"/>
        <v>2.9982418441101779</v>
      </c>
    </row>
    <row r="26" spans="1:19" s="6" customFormat="1" ht="23.25" customHeight="1" x14ac:dyDescent="0.2">
      <c r="A26" s="13" t="s">
        <v>60</v>
      </c>
      <c r="B26" s="13">
        <v>15339</v>
      </c>
      <c r="C26" s="51">
        <v>-8</v>
      </c>
      <c r="D26" s="52">
        <v>-5.2124055251498567E-2</v>
      </c>
      <c r="E26" s="13">
        <v>5</v>
      </c>
      <c r="F26" s="13">
        <v>0</v>
      </c>
      <c r="G26" s="13">
        <v>12</v>
      </c>
      <c r="H26" s="13">
        <v>0</v>
      </c>
      <c r="I26" s="51">
        <f t="shared" si="0"/>
        <v>-7</v>
      </c>
      <c r="J26" s="51">
        <f t="shared" si="0"/>
        <v>0</v>
      </c>
      <c r="K26" s="13">
        <v>9</v>
      </c>
      <c r="L26" s="13">
        <v>0</v>
      </c>
      <c r="M26" s="13">
        <v>10</v>
      </c>
      <c r="N26" s="13">
        <v>2</v>
      </c>
      <c r="O26" s="51">
        <f t="shared" si="1"/>
        <v>-1</v>
      </c>
      <c r="P26" s="51">
        <f t="shared" si="1"/>
        <v>-2</v>
      </c>
      <c r="Q26" s="13">
        <v>5120</v>
      </c>
      <c r="R26" s="13">
        <v>1</v>
      </c>
      <c r="S26" s="24">
        <f t="shared" si="3"/>
        <v>2.9958984375000002</v>
      </c>
    </row>
    <row r="27" spans="1:19" s="6" customFormat="1" ht="23.25" customHeight="1" x14ac:dyDescent="0.2">
      <c r="A27" s="13" t="s">
        <v>61</v>
      </c>
      <c r="B27" s="13">
        <v>15325</v>
      </c>
      <c r="C27" s="51">
        <v>-7</v>
      </c>
      <c r="D27" s="52">
        <v>-4.5635308690266642E-2</v>
      </c>
      <c r="E27" s="13">
        <v>3</v>
      </c>
      <c r="F27" s="13">
        <v>0</v>
      </c>
      <c r="G27" s="13">
        <v>13</v>
      </c>
      <c r="H27" s="13">
        <v>0</v>
      </c>
      <c r="I27" s="51">
        <f t="shared" si="0"/>
        <v>-10</v>
      </c>
      <c r="J27" s="51">
        <f t="shared" si="0"/>
        <v>0</v>
      </c>
      <c r="K27" s="13">
        <v>9</v>
      </c>
      <c r="L27" s="13">
        <v>4</v>
      </c>
      <c r="M27" s="13">
        <v>6</v>
      </c>
      <c r="N27" s="13">
        <v>0</v>
      </c>
      <c r="O27" s="51">
        <f t="shared" si="1"/>
        <v>3</v>
      </c>
      <c r="P27" s="51">
        <f t="shared" si="1"/>
        <v>4</v>
      </c>
      <c r="Q27" s="13">
        <v>5118</v>
      </c>
      <c r="R27" s="13">
        <v>-2</v>
      </c>
      <c r="S27" s="24">
        <f t="shared" si="3"/>
        <v>2.9943337241109806</v>
      </c>
    </row>
    <row r="28" spans="1:19" s="6" customFormat="1" ht="23.25" customHeight="1" x14ac:dyDescent="0.2">
      <c r="A28" s="13" t="s">
        <v>62</v>
      </c>
      <c r="B28" s="13">
        <v>15301</v>
      </c>
      <c r="C28" s="51">
        <v>-17</v>
      </c>
      <c r="D28" s="52">
        <v>-0.11092985318107668</v>
      </c>
      <c r="E28" s="13">
        <v>4</v>
      </c>
      <c r="F28" s="13">
        <v>0</v>
      </c>
      <c r="G28" s="13">
        <v>22</v>
      </c>
      <c r="H28" s="13">
        <v>0</v>
      </c>
      <c r="I28" s="51">
        <f t="shared" si="0"/>
        <v>-18</v>
      </c>
      <c r="J28" s="51">
        <f t="shared" si="0"/>
        <v>0</v>
      </c>
      <c r="K28" s="13">
        <v>10</v>
      </c>
      <c r="L28" s="13">
        <v>0</v>
      </c>
      <c r="M28" s="13">
        <v>9</v>
      </c>
      <c r="N28" s="13">
        <v>1</v>
      </c>
      <c r="O28" s="51">
        <f t="shared" si="1"/>
        <v>1</v>
      </c>
      <c r="P28" s="51">
        <f t="shared" si="1"/>
        <v>-1</v>
      </c>
      <c r="Q28" s="13">
        <v>5115</v>
      </c>
      <c r="R28" s="13">
        <v>-3</v>
      </c>
      <c r="S28" s="24">
        <f t="shared" si="3"/>
        <v>2.9913978494623654</v>
      </c>
    </row>
    <row r="29" spans="1:19" s="6" customFormat="1" ht="23.25" customHeight="1" x14ac:dyDescent="0.2">
      <c r="A29" s="13" t="s">
        <v>63</v>
      </c>
      <c r="B29" s="13">
        <v>15275</v>
      </c>
      <c r="C29" s="51">
        <v>-31</v>
      </c>
      <c r="D29" s="52">
        <v>-0.20260113718057643</v>
      </c>
      <c r="E29" s="13">
        <v>3</v>
      </c>
      <c r="F29" s="13">
        <v>0</v>
      </c>
      <c r="G29" s="13">
        <v>22</v>
      </c>
      <c r="H29" s="13">
        <v>0</v>
      </c>
      <c r="I29" s="51">
        <f t="shared" si="0"/>
        <v>-19</v>
      </c>
      <c r="J29" s="51">
        <f t="shared" si="0"/>
        <v>0</v>
      </c>
      <c r="K29" s="13">
        <v>5</v>
      </c>
      <c r="L29" s="13">
        <v>0</v>
      </c>
      <c r="M29" s="13">
        <v>17</v>
      </c>
      <c r="N29" s="13">
        <v>2</v>
      </c>
      <c r="O29" s="51">
        <f t="shared" si="1"/>
        <v>-12</v>
      </c>
      <c r="P29" s="51">
        <f t="shared" si="1"/>
        <v>-2</v>
      </c>
      <c r="Q29" s="13">
        <v>5109</v>
      </c>
      <c r="R29" s="13">
        <v>-6</v>
      </c>
      <c r="S29" s="24">
        <f t="shared" si="3"/>
        <v>2.9898218829516541</v>
      </c>
    </row>
    <row r="30" spans="1:19" s="6" customFormat="1" ht="23.25" customHeight="1" x14ac:dyDescent="0.2">
      <c r="A30" s="13" t="s">
        <v>64</v>
      </c>
      <c r="B30" s="13">
        <v>15260</v>
      </c>
      <c r="C30" s="51">
        <v>-12</v>
      </c>
      <c r="D30" s="52">
        <v>-7.855973813420622E-2</v>
      </c>
      <c r="E30" s="13">
        <v>7</v>
      </c>
      <c r="F30" s="13">
        <v>0</v>
      </c>
      <c r="G30" s="13">
        <v>22</v>
      </c>
      <c r="H30" s="13">
        <v>0</v>
      </c>
      <c r="I30" s="51">
        <f t="shared" si="0"/>
        <v>-15</v>
      </c>
      <c r="J30" s="51">
        <f t="shared" si="0"/>
        <v>0</v>
      </c>
      <c r="K30" s="13">
        <v>18</v>
      </c>
      <c r="L30" s="13">
        <v>1</v>
      </c>
      <c r="M30" s="13">
        <v>15</v>
      </c>
      <c r="N30" s="13">
        <v>1</v>
      </c>
      <c r="O30" s="51">
        <f t="shared" si="1"/>
        <v>3</v>
      </c>
      <c r="P30" s="51">
        <f t="shared" si="1"/>
        <v>0</v>
      </c>
      <c r="Q30" s="13">
        <v>5113</v>
      </c>
      <c r="R30" s="13">
        <v>4</v>
      </c>
      <c r="S30" s="24">
        <f t="shared" si="3"/>
        <v>2.9845491883434381</v>
      </c>
    </row>
    <row r="31" spans="1:19" s="6" customFormat="1" ht="23.25" customHeight="1" x14ac:dyDescent="0.2">
      <c r="A31" s="13" t="s">
        <v>65</v>
      </c>
      <c r="B31" s="13">
        <v>15197</v>
      </c>
      <c r="C31" s="51">
        <v>-47</v>
      </c>
      <c r="D31" s="52">
        <v>-0.30799475753604194</v>
      </c>
      <c r="E31" s="13">
        <v>0</v>
      </c>
      <c r="F31" s="13">
        <v>0</v>
      </c>
      <c r="G31" s="13">
        <v>32</v>
      </c>
      <c r="H31" s="13">
        <v>0</v>
      </c>
      <c r="I31" s="51">
        <f t="shared" si="0"/>
        <v>-32</v>
      </c>
      <c r="J31" s="51">
        <f t="shared" si="0"/>
        <v>0</v>
      </c>
      <c r="K31" s="13">
        <v>7</v>
      </c>
      <c r="L31" s="13">
        <v>3</v>
      </c>
      <c r="M31" s="13">
        <v>22</v>
      </c>
      <c r="N31" s="13">
        <v>16</v>
      </c>
      <c r="O31" s="51">
        <f t="shared" si="1"/>
        <v>-15</v>
      </c>
      <c r="P31" s="51">
        <f t="shared" si="1"/>
        <v>-13</v>
      </c>
      <c r="Q31" s="13">
        <v>5083</v>
      </c>
      <c r="R31" s="13">
        <v>-30</v>
      </c>
      <c r="S31" s="24">
        <f t="shared" si="3"/>
        <v>2.9897698209718668</v>
      </c>
    </row>
    <row r="32" spans="1:19" s="6" customFormat="1" ht="23.25" customHeight="1" x14ac:dyDescent="0.2">
      <c r="A32" s="13" t="s">
        <v>66</v>
      </c>
      <c r="B32" s="13">
        <v>15180</v>
      </c>
      <c r="C32" s="51">
        <v>-29</v>
      </c>
      <c r="D32" s="52">
        <v>-0.19082713693492134</v>
      </c>
      <c r="E32" s="13">
        <v>3</v>
      </c>
      <c r="F32" s="13">
        <v>0</v>
      </c>
      <c r="G32" s="13">
        <v>26</v>
      </c>
      <c r="H32" s="13">
        <v>0</v>
      </c>
      <c r="I32" s="51">
        <f t="shared" si="0"/>
        <v>-23</v>
      </c>
      <c r="J32" s="51">
        <f t="shared" si="0"/>
        <v>0</v>
      </c>
      <c r="K32" s="13">
        <v>7</v>
      </c>
      <c r="L32" s="13">
        <v>1</v>
      </c>
      <c r="M32" s="13">
        <v>13</v>
      </c>
      <c r="N32" s="13">
        <v>3</v>
      </c>
      <c r="O32" s="51">
        <f t="shared" si="1"/>
        <v>-6</v>
      </c>
      <c r="P32" s="51">
        <f t="shared" si="1"/>
        <v>-2</v>
      </c>
      <c r="Q32" s="13">
        <v>5082</v>
      </c>
      <c r="R32" s="13">
        <v>-1</v>
      </c>
      <c r="S32" s="24">
        <f t="shared" si="3"/>
        <v>2.9870129870129869</v>
      </c>
    </row>
    <row r="33" spans="1:19" s="6" customFormat="1" ht="23.25" customHeight="1" x14ac:dyDescent="0.2">
      <c r="A33" s="13" t="s">
        <v>67</v>
      </c>
      <c r="B33" s="13">
        <v>15168</v>
      </c>
      <c r="C33" s="51">
        <v>-12</v>
      </c>
      <c r="D33" s="52">
        <v>-7.9051383399209488E-2</v>
      </c>
      <c r="E33" s="13">
        <v>6</v>
      </c>
      <c r="F33" s="13">
        <v>0</v>
      </c>
      <c r="G33" s="13">
        <v>18</v>
      </c>
      <c r="H33" s="13">
        <v>0</v>
      </c>
      <c r="I33" s="51">
        <f t="shared" si="0"/>
        <v>-12</v>
      </c>
      <c r="J33" s="51">
        <f t="shared" si="0"/>
        <v>0</v>
      </c>
      <c r="K33" s="13">
        <v>11</v>
      </c>
      <c r="L33" s="13">
        <v>1</v>
      </c>
      <c r="M33" s="13">
        <v>11</v>
      </c>
      <c r="N33" s="13">
        <v>1</v>
      </c>
      <c r="O33" s="51">
        <f t="shared" si="1"/>
        <v>0</v>
      </c>
      <c r="P33" s="51">
        <f t="shared" si="1"/>
        <v>0</v>
      </c>
      <c r="Q33" s="13">
        <v>5081</v>
      </c>
      <c r="R33" s="13">
        <v>-1</v>
      </c>
      <c r="S33" s="24">
        <f t="shared" si="3"/>
        <v>2.9852391261562685</v>
      </c>
    </row>
    <row r="34" spans="1:19" s="6" customFormat="1" ht="23.25" customHeight="1" x14ac:dyDescent="0.2">
      <c r="A34" s="13" t="s">
        <v>68</v>
      </c>
      <c r="B34" s="13">
        <v>15152</v>
      </c>
      <c r="C34" s="51">
        <v>-15</v>
      </c>
      <c r="D34" s="52">
        <v>-9.8892405063291139E-2</v>
      </c>
      <c r="E34" s="13">
        <v>0</v>
      </c>
      <c r="F34" s="13">
        <v>0</v>
      </c>
      <c r="G34" s="13">
        <v>20</v>
      </c>
      <c r="H34" s="13">
        <v>0</v>
      </c>
      <c r="I34" s="51">
        <f t="shared" si="0"/>
        <v>-20</v>
      </c>
      <c r="J34" s="51">
        <f t="shared" si="0"/>
        <v>0</v>
      </c>
      <c r="K34" s="13">
        <v>11</v>
      </c>
      <c r="L34" s="13">
        <v>0</v>
      </c>
      <c r="M34" s="13">
        <v>6</v>
      </c>
      <c r="N34" s="13">
        <v>0</v>
      </c>
      <c r="O34" s="51">
        <f t="shared" si="1"/>
        <v>5</v>
      </c>
      <c r="P34" s="51">
        <f t="shared" si="1"/>
        <v>0</v>
      </c>
      <c r="Q34" s="13">
        <v>5076</v>
      </c>
      <c r="R34" s="13">
        <v>-5</v>
      </c>
      <c r="S34" s="24">
        <f t="shared" si="3"/>
        <v>2.9850275807722615</v>
      </c>
    </row>
    <row r="35" spans="1:19" s="6" customFormat="1" ht="23.25" customHeight="1" x14ac:dyDescent="0.2">
      <c r="A35" s="13" t="s">
        <v>69</v>
      </c>
      <c r="B35" s="13">
        <v>15106</v>
      </c>
      <c r="C35" s="51">
        <v>-57</v>
      </c>
      <c r="D35" s="52">
        <v>-0.37618796198521648</v>
      </c>
      <c r="E35" s="13">
        <v>7</v>
      </c>
      <c r="F35" s="13">
        <v>0</v>
      </c>
      <c r="G35" s="13">
        <v>26</v>
      </c>
      <c r="H35" s="13">
        <v>0</v>
      </c>
      <c r="I35" s="51">
        <f t="shared" si="0"/>
        <v>-19</v>
      </c>
      <c r="J35" s="51">
        <f t="shared" si="0"/>
        <v>0</v>
      </c>
      <c r="K35" s="13">
        <v>17</v>
      </c>
      <c r="L35" s="13">
        <v>4</v>
      </c>
      <c r="M35" s="13">
        <v>55</v>
      </c>
      <c r="N35" s="13">
        <v>1</v>
      </c>
      <c r="O35" s="51">
        <f t="shared" si="1"/>
        <v>-38</v>
      </c>
      <c r="P35" s="51">
        <f t="shared" si="1"/>
        <v>3</v>
      </c>
      <c r="Q35" s="13">
        <v>5073</v>
      </c>
      <c r="R35" s="13">
        <v>-3</v>
      </c>
      <c r="S35" s="24">
        <f t="shared" si="3"/>
        <v>2.9777252119061699</v>
      </c>
    </row>
    <row r="36" spans="1:19" s="6" customFormat="1" ht="22.5" customHeight="1" x14ac:dyDescent="0.2">
      <c r="A36" s="13" t="s">
        <v>58</v>
      </c>
      <c r="B36" s="13">
        <v>15096</v>
      </c>
      <c r="C36" s="51">
        <v>-14</v>
      </c>
      <c r="D36" s="52">
        <v>-9.2678405931417976E-2</v>
      </c>
      <c r="E36" s="13">
        <v>5</v>
      </c>
      <c r="F36" s="13">
        <v>0</v>
      </c>
      <c r="G36" s="13">
        <v>17</v>
      </c>
      <c r="H36" s="13">
        <v>0</v>
      </c>
      <c r="I36" s="51">
        <f t="shared" si="0"/>
        <v>-12</v>
      </c>
      <c r="J36" s="51">
        <f t="shared" si="0"/>
        <v>0</v>
      </c>
      <c r="K36" s="13">
        <v>20</v>
      </c>
      <c r="L36" s="13">
        <v>1</v>
      </c>
      <c r="M36" s="13">
        <v>22</v>
      </c>
      <c r="N36" s="13">
        <v>1</v>
      </c>
      <c r="O36" s="51">
        <f t="shared" si="1"/>
        <v>-2</v>
      </c>
      <c r="P36" s="51">
        <f t="shared" si="1"/>
        <v>0</v>
      </c>
      <c r="Q36" s="13">
        <v>5081</v>
      </c>
      <c r="R36" s="13">
        <v>8</v>
      </c>
      <c r="S36" s="24">
        <f t="shared" si="3"/>
        <v>2.9710686872662864</v>
      </c>
    </row>
    <row r="37" spans="1:19" s="6" customFormat="1" ht="23.25" customHeight="1" x14ac:dyDescent="0.2">
      <c r="A37" s="13" t="s">
        <v>59</v>
      </c>
      <c r="B37" s="13">
        <v>15076</v>
      </c>
      <c r="C37" s="51">
        <v>-20</v>
      </c>
      <c r="D37" s="52">
        <v>-0.13248542660307366</v>
      </c>
      <c r="E37" s="13">
        <v>5</v>
      </c>
      <c r="F37" s="13">
        <v>0</v>
      </c>
      <c r="G37" s="13">
        <v>22</v>
      </c>
      <c r="H37" s="13">
        <v>0</v>
      </c>
      <c r="I37" s="51">
        <f t="shared" si="0"/>
        <v>-17</v>
      </c>
      <c r="J37" s="51">
        <f t="shared" si="0"/>
        <v>0</v>
      </c>
      <c r="K37" s="13">
        <v>11</v>
      </c>
      <c r="L37" s="13">
        <v>0</v>
      </c>
      <c r="M37" s="13">
        <v>14</v>
      </c>
      <c r="N37" s="13">
        <v>0</v>
      </c>
      <c r="O37" s="51">
        <f t="shared" si="1"/>
        <v>-3</v>
      </c>
      <c r="P37" s="51">
        <f t="shared" si="1"/>
        <v>0</v>
      </c>
      <c r="Q37" s="13">
        <v>5076</v>
      </c>
      <c r="R37" s="13">
        <v>-5</v>
      </c>
      <c r="S37" s="24">
        <f t="shared" si="3"/>
        <v>2.9700551615445234</v>
      </c>
    </row>
    <row r="38" spans="1:19" s="6" customFormat="1" ht="23.25" customHeight="1" x14ac:dyDescent="0.2">
      <c r="A38" s="13" t="s">
        <v>60</v>
      </c>
      <c r="B38" s="13">
        <v>15075</v>
      </c>
      <c r="C38" s="51">
        <v>-6</v>
      </c>
      <c r="D38" s="52">
        <v>-3.9798355001326613E-2</v>
      </c>
      <c r="E38" s="13">
        <v>6</v>
      </c>
      <c r="F38" s="13">
        <v>0</v>
      </c>
      <c r="G38" s="13">
        <v>15</v>
      </c>
      <c r="H38" s="13">
        <v>0</v>
      </c>
      <c r="I38" s="51">
        <f t="shared" si="0"/>
        <v>-9</v>
      </c>
      <c r="J38" s="51">
        <f t="shared" si="0"/>
        <v>0</v>
      </c>
      <c r="K38" s="13">
        <v>6</v>
      </c>
      <c r="L38" s="13">
        <v>0</v>
      </c>
      <c r="M38" s="13">
        <v>3</v>
      </c>
      <c r="N38" s="13">
        <v>0</v>
      </c>
      <c r="O38" s="51">
        <f t="shared" si="1"/>
        <v>3</v>
      </c>
      <c r="P38" s="51">
        <f t="shared" si="1"/>
        <v>0</v>
      </c>
      <c r="Q38" s="13">
        <v>5074</v>
      </c>
      <c r="R38" s="13">
        <v>-2</v>
      </c>
      <c r="S38" s="24">
        <f t="shared" si="3"/>
        <v>2.9710287741426882</v>
      </c>
    </row>
    <row r="39" spans="1:19" s="6" customFormat="1" ht="23.25" customHeight="1" x14ac:dyDescent="0.2">
      <c r="A39" s="13" t="s">
        <v>61</v>
      </c>
      <c r="B39" s="13">
        <v>15048</v>
      </c>
      <c r="C39" s="51">
        <v>-15</v>
      </c>
      <c r="D39" s="52">
        <v>-9.9502487562189046E-2</v>
      </c>
      <c r="E39" s="13">
        <v>6</v>
      </c>
      <c r="F39" s="13">
        <v>0</v>
      </c>
      <c r="G39" s="13">
        <v>18</v>
      </c>
      <c r="H39" s="13">
        <v>0</v>
      </c>
      <c r="I39" s="51">
        <f t="shared" si="0"/>
        <v>-12</v>
      </c>
      <c r="J39" s="51">
        <f t="shared" si="0"/>
        <v>0</v>
      </c>
      <c r="K39" s="13">
        <v>6</v>
      </c>
      <c r="L39" s="13">
        <v>0</v>
      </c>
      <c r="M39" s="13">
        <v>9</v>
      </c>
      <c r="N39" s="13">
        <v>0</v>
      </c>
      <c r="O39" s="51">
        <f t="shared" si="1"/>
        <v>-3</v>
      </c>
      <c r="P39" s="51">
        <f t="shared" si="1"/>
        <v>0</v>
      </c>
      <c r="Q39" s="13">
        <v>5074</v>
      </c>
      <c r="R39" s="13">
        <v>0</v>
      </c>
      <c r="S39" s="24">
        <f t="shared" si="3"/>
        <v>2.9657075285770595</v>
      </c>
    </row>
    <row r="40" spans="1:19" s="6" customFormat="1" ht="23.25" customHeight="1" x14ac:dyDescent="0.2">
      <c r="A40" s="13" t="s">
        <v>62</v>
      </c>
      <c r="B40" s="13">
        <v>15022</v>
      </c>
      <c r="C40" s="51">
        <v>-21</v>
      </c>
      <c r="D40" s="52">
        <v>-0.13955342902711323</v>
      </c>
      <c r="E40" s="13">
        <v>7</v>
      </c>
      <c r="F40" s="13">
        <v>0</v>
      </c>
      <c r="G40" s="13">
        <v>30</v>
      </c>
      <c r="H40" s="13">
        <v>0</v>
      </c>
      <c r="I40" s="51">
        <f t="shared" si="0"/>
        <v>-23</v>
      </c>
      <c r="J40" s="51">
        <f t="shared" si="0"/>
        <v>0</v>
      </c>
      <c r="K40" s="13">
        <v>13</v>
      </c>
      <c r="L40" s="13">
        <v>1</v>
      </c>
      <c r="M40" s="13">
        <v>11</v>
      </c>
      <c r="N40" s="13">
        <v>0</v>
      </c>
      <c r="O40" s="51">
        <f t="shared" si="1"/>
        <v>2</v>
      </c>
      <c r="P40" s="51">
        <f t="shared" si="1"/>
        <v>1</v>
      </c>
      <c r="Q40" s="13">
        <v>5076</v>
      </c>
      <c r="R40" s="13">
        <v>2</v>
      </c>
      <c r="S40" s="24">
        <f t="shared" si="3"/>
        <v>2.9594168636721827</v>
      </c>
    </row>
    <row r="41" spans="1:19" s="6" customFormat="1" ht="23.25" customHeight="1" x14ac:dyDescent="0.2">
      <c r="A41" s="13" t="s">
        <v>63</v>
      </c>
      <c r="B41" s="13">
        <v>14981</v>
      </c>
      <c r="C41" s="51">
        <v>-31</v>
      </c>
      <c r="D41" s="52">
        <v>-0.20636399946744771</v>
      </c>
      <c r="E41" s="13">
        <v>6</v>
      </c>
      <c r="F41" s="13">
        <v>0</v>
      </c>
      <c r="G41" s="13">
        <v>33</v>
      </c>
      <c r="H41" s="13">
        <v>0</v>
      </c>
      <c r="I41" s="51">
        <f t="shared" si="0"/>
        <v>-27</v>
      </c>
      <c r="J41" s="51">
        <f t="shared" si="0"/>
        <v>0</v>
      </c>
      <c r="K41" s="13">
        <v>4</v>
      </c>
      <c r="L41" s="13">
        <v>1</v>
      </c>
      <c r="M41" s="13">
        <v>8</v>
      </c>
      <c r="N41" s="13">
        <v>0</v>
      </c>
      <c r="O41" s="51">
        <f t="shared" si="1"/>
        <v>-4</v>
      </c>
      <c r="P41" s="51">
        <f t="shared" si="1"/>
        <v>1</v>
      </c>
      <c r="Q41" s="13">
        <v>5066</v>
      </c>
      <c r="R41" s="13">
        <v>-10</v>
      </c>
      <c r="S41" s="24">
        <f t="shared" si="3"/>
        <v>2.9571654165021712</v>
      </c>
    </row>
    <row r="42" spans="1:19" s="6" customFormat="1" ht="23.25" customHeight="1" x14ac:dyDescent="0.2">
      <c r="A42" s="13" t="s">
        <v>64</v>
      </c>
      <c r="B42" s="13">
        <v>14979</v>
      </c>
      <c r="C42" s="51">
        <v>-11</v>
      </c>
      <c r="D42" s="52">
        <v>-7.3426340030705556E-2</v>
      </c>
      <c r="E42" s="13">
        <v>7</v>
      </c>
      <c r="F42" s="13">
        <v>0</v>
      </c>
      <c r="G42" s="13">
        <v>21</v>
      </c>
      <c r="H42" s="13">
        <v>0</v>
      </c>
      <c r="I42" s="51">
        <f t="shared" si="0"/>
        <v>-14</v>
      </c>
      <c r="J42" s="51">
        <f t="shared" si="0"/>
        <v>0</v>
      </c>
      <c r="K42" s="13">
        <v>12</v>
      </c>
      <c r="L42" s="13">
        <v>0</v>
      </c>
      <c r="M42" s="13">
        <v>9</v>
      </c>
      <c r="N42" s="13">
        <v>1</v>
      </c>
      <c r="O42" s="51">
        <f t="shared" si="1"/>
        <v>3</v>
      </c>
      <c r="P42" s="51">
        <f t="shared" si="1"/>
        <v>-1</v>
      </c>
      <c r="Q42" s="13">
        <v>5069</v>
      </c>
      <c r="R42" s="13">
        <v>3</v>
      </c>
      <c r="S42" s="24">
        <f t="shared" si="3"/>
        <v>2.9550207141448017</v>
      </c>
    </row>
    <row r="43" spans="1:19" s="6" customFormat="1" ht="23.25" customHeight="1" x14ac:dyDescent="0.2">
      <c r="A43" s="13" t="s">
        <v>65</v>
      </c>
      <c r="B43" s="13">
        <v>14955</v>
      </c>
      <c r="C43" s="51">
        <v>-20</v>
      </c>
      <c r="D43" s="52">
        <v>-0.13352026169971293</v>
      </c>
      <c r="E43" s="13">
        <v>3</v>
      </c>
      <c r="F43" s="13">
        <v>0</v>
      </c>
      <c r="G43" s="13">
        <v>17</v>
      </c>
      <c r="H43" s="13">
        <v>0</v>
      </c>
      <c r="I43" s="51">
        <f t="shared" si="0"/>
        <v>-14</v>
      </c>
      <c r="J43" s="51">
        <f t="shared" si="0"/>
        <v>0</v>
      </c>
      <c r="K43" s="13">
        <v>1</v>
      </c>
      <c r="L43" s="13">
        <v>1</v>
      </c>
      <c r="M43" s="13">
        <v>7</v>
      </c>
      <c r="N43" s="13">
        <v>3</v>
      </c>
      <c r="O43" s="51">
        <f t="shared" si="1"/>
        <v>-6</v>
      </c>
      <c r="P43" s="51">
        <f t="shared" si="1"/>
        <v>-2</v>
      </c>
      <c r="Q43" s="13">
        <v>5064</v>
      </c>
      <c r="R43" s="13">
        <v>-5</v>
      </c>
      <c r="S43" s="24">
        <f t="shared" si="3"/>
        <v>2.9531990521327014</v>
      </c>
    </row>
    <row r="44" spans="1:19" s="6" customFormat="1" ht="23.25" customHeight="1" x14ac:dyDescent="0.2">
      <c r="A44" s="13" t="s">
        <v>70</v>
      </c>
      <c r="B44" s="13">
        <v>14945</v>
      </c>
      <c r="C44" s="51">
        <v>-14</v>
      </c>
      <c r="D44" s="52">
        <v>-9.3614175860916082E-2</v>
      </c>
      <c r="E44" s="13">
        <v>3</v>
      </c>
      <c r="F44" s="13">
        <v>0</v>
      </c>
      <c r="G44" s="13">
        <v>26</v>
      </c>
      <c r="H44" s="13">
        <v>0</v>
      </c>
      <c r="I44" s="51">
        <f t="shared" si="0"/>
        <v>-23</v>
      </c>
      <c r="J44" s="51">
        <f t="shared" si="0"/>
        <v>0</v>
      </c>
      <c r="K44" s="13">
        <v>15</v>
      </c>
      <c r="L44" s="13">
        <v>4</v>
      </c>
      <c r="M44" s="13">
        <v>6</v>
      </c>
      <c r="N44" s="13">
        <v>1</v>
      </c>
      <c r="O44" s="51">
        <f t="shared" si="1"/>
        <v>9</v>
      </c>
      <c r="P44" s="51">
        <f t="shared" si="1"/>
        <v>3</v>
      </c>
      <c r="Q44" s="13">
        <v>5060</v>
      </c>
      <c r="R44" s="13">
        <v>-4</v>
      </c>
      <c r="S44" s="24">
        <f t="shared" si="3"/>
        <v>2.9535573122529644</v>
      </c>
    </row>
    <row r="45" spans="1:19" s="6" customFormat="1" ht="23.25" customHeight="1" x14ac:dyDescent="0.2">
      <c r="A45" s="13" t="s">
        <v>67</v>
      </c>
      <c r="B45" s="13">
        <v>14913</v>
      </c>
      <c r="C45" s="51">
        <v>-31</v>
      </c>
      <c r="D45" s="52">
        <v>-0.20742723318835729</v>
      </c>
      <c r="E45" s="13">
        <v>7</v>
      </c>
      <c r="F45" s="13">
        <v>0</v>
      </c>
      <c r="G45" s="13">
        <v>32</v>
      </c>
      <c r="H45" s="13">
        <v>0</v>
      </c>
      <c r="I45" s="51">
        <f t="shared" si="0"/>
        <v>-25</v>
      </c>
      <c r="J45" s="51">
        <f t="shared" si="0"/>
        <v>0</v>
      </c>
      <c r="K45" s="13">
        <v>4</v>
      </c>
      <c r="L45" s="13">
        <v>1</v>
      </c>
      <c r="M45" s="13">
        <v>10</v>
      </c>
      <c r="N45" s="13">
        <v>1</v>
      </c>
      <c r="O45" s="51">
        <f t="shared" si="1"/>
        <v>-6</v>
      </c>
      <c r="P45" s="51">
        <f t="shared" si="1"/>
        <v>0</v>
      </c>
      <c r="Q45" s="13">
        <v>5049</v>
      </c>
      <c r="R45" s="13">
        <v>-11</v>
      </c>
      <c r="S45" s="24">
        <f t="shared" si="3"/>
        <v>2.9536541889483066</v>
      </c>
    </row>
    <row r="46" spans="1:19" s="6" customFormat="1" ht="23.25" customHeight="1" x14ac:dyDescent="0.2">
      <c r="A46" s="13" t="s">
        <v>68</v>
      </c>
      <c r="B46" s="13">
        <v>14892</v>
      </c>
      <c r="C46" s="51">
        <v>-21</v>
      </c>
      <c r="D46" s="52">
        <v>-0.1408167370750352</v>
      </c>
      <c r="E46" s="13">
        <v>3</v>
      </c>
      <c r="F46" s="13">
        <v>0</v>
      </c>
      <c r="G46" s="13">
        <v>29</v>
      </c>
      <c r="H46" s="13">
        <v>0</v>
      </c>
      <c r="I46" s="51">
        <f>E46-G46</f>
        <v>-26</v>
      </c>
      <c r="J46" s="51">
        <f t="shared" si="0"/>
        <v>0</v>
      </c>
      <c r="K46" s="13">
        <v>10</v>
      </c>
      <c r="L46" s="13">
        <v>1</v>
      </c>
      <c r="M46" s="13">
        <v>5</v>
      </c>
      <c r="N46" s="13">
        <v>0</v>
      </c>
      <c r="O46" s="51">
        <f t="shared" si="1"/>
        <v>5</v>
      </c>
      <c r="P46" s="51">
        <f t="shared" si="1"/>
        <v>1</v>
      </c>
      <c r="Q46" s="13">
        <v>5054</v>
      </c>
      <c r="R46" s="13">
        <v>5</v>
      </c>
      <c r="S46" s="24">
        <f t="shared" si="3"/>
        <v>2.9465769687376335</v>
      </c>
    </row>
    <row r="47" spans="1:19" s="6" customFormat="1" ht="23.25" customHeight="1" x14ac:dyDescent="0.2">
      <c r="A47" s="13" t="s">
        <v>69</v>
      </c>
      <c r="B47" s="13">
        <v>14861</v>
      </c>
      <c r="C47" s="51">
        <v>-46</v>
      </c>
      <c r="D47" s="52">
        <v>-0.30889067955949506</v>
      </c>
      <c r="E47" s="13">
        <v>2</v>
      </c>
      <c r="F47" s="13">
        <v>0</v>
      </c>
      <c r="G47" s="13">
        <v>25</v>
      </c>
      <c r="H47" s="13">
        <v>0</v>
      </c>
      <c r="I47" s="51">
        <f t="shared" si="0"/>
        <v>-23</v>
      </c>
      <c r="J47" s="51">
        <f t="shared" si="0"/>
        <v>0</v>
      </c>
      <c r="K47" s="13">
        <v>19</v>
      </c>
      <c r="L47" s="13">
        <v>0</v>
      </c>
      <c r="M47" s="13">
        <v>42</v>
      </c>
      <c r="N47" s="13">
        <v>3</v>
      </c>
      <c r="O47" s="51">
        <f t="shared" si="1"/>
        <v>-23</v>
      </c>
      <c r="P47" s="51">
        <f t="shared" si="1"/>
        <v>-3</v>
      </c>
      <c r="Q47" s="13">
        <v>5060</v>
      </c>
      <c r="R47" s="13">
        <v>6</v>
      </c>
      <c r="S47" s="24">
        <f t="shared" si="3"/>
        <v>2.9369565217391305</v>
      </c>
    </row>
    <row r="48" spans="1:19" s="6" customFormat="1" ht="23.25" customHeight="1" x14ac:dyDescent="0.2">
      <c r="A48" s="13" t="s">
        <v>58</v>
      </c>
      <c r="B48" s="13">
        <v>14821</v>
      </c>
      <c r="C48" s="51">
        <v>-27</v>
      </c>
      <c r="D48" s="52">
        <v>-0.18168360137272055</v>
      </c>
      <c r="E48" s="13">
        <v>4</v>
      </c>
      <c r="F48" s="13">
        <v>0</v>
      </c>
      <c r="G48" s="13">
        <v>31</v>
      </c>
      <c r="H48" s="13">
        <v>0</v>
      </c>
      <c r="I48" s="51">
        <f t="shared" si="0"/>
        <v>-27</v>
      </c>
      <c r="J48" s="51">
        <f t="shared" si="0"/>
        <v>0</v>
      </c>
      <c r="K48" s="13">
        <v>17</v>
      </c>
      <c r="L48" s="13">
        <v>1</v>
      </c>
      <c r="M48" s="13">
        <v>17</v>
      </c>
      <c r="N48" s="13">
        <v>0</v>
      </c>
      <c r="O48" s="51">
        <f t="shared" si="1"/>
        <v>0</v>
      </c>
      <c r="P48" s="51">
        <f t="shared" si="1"/>
        <v>1</v>
      </c>
      <c r="Q48" s="13">
        <v>5062</v>
      </c>
      <c r="R48" s="13">
        <v>2</v>
      </c>
      <c r="S48" s="24">
        <f t="shared" si="3"/>
        <v>2.9278941129988145</v>
      </c>
    </row>
    <row r="49" spans="1:19" s="6" customFormat="1" ht="23.25" customHeight="1" x14ac:dyDescent="0.2">
      <c r="A49" s="13" t="s">
        <v>59</v>
      </c>
      <c r="B49" s="13">
        <v>14799</v>
      </c>
      <c r="C49" s="51">
        <v>-20</v>
      </c>
      <c r="D49" s="52">
        <v>-0.13494366102152353</v>
      </c>
      <c r="E49" s="13">
        <v>5</v>
      </c>
      <c r="F49" s="13">
        <v>0</v>
      </c>
      <c r="G49" s="13">
        <v>22</v>
      </c>
      <c r="H49" s="13">
        <v>0</v>
      </c>
      <c r="I49" s="51">
        <f t="shared" si="0"/>
        <v>-17</v>
      </c>
      <c r="J49" s="51">
        <f t="shared" si="0"/>
        <v>0</v>
      </c>
      <c r="K49" s="13">
        <v>9</v>
      </c>
      <c r="L49" s="13">
        <v>2</v>
      </c>
      <c r="M49" s="13">
        <v>12</v>
      </c>
      <c r="N49" s="13">
        <v>0</v>
      </c>
      <c r="O49" s="51">
        <f t="shared" si="1"/>
        <v>-3</v>
      </c>
      <c r="P49" s="51">
        <f t="shared" si="1"/>
        <v>2</v>
      </c>
      <c r="Q49" s="13">
        <v>5061</v>
      </c>
      <c r="R49" s="13">
        <v>-1</v>
      </c>
      <c r="S49" s="24">
        <f t="shared" si="3"/>
        <v>2.9241256668642559</v>
      </c>
    </row>
    <row r="50" spans="1:19" s="6" customFormat="1" ht="23.25" customHeight="1" x14ac:dyDescent="0.2">
      <c r="A50" s="13" t="s">
        <v>60</v>
      </c>
      <c r="B50" s="13">
        <v>14773</v>
      </c>
      <c r="C50" s="51">
        <v>-26</v>
      </c>
      <c r="D50" s="52">
        <v>-0.17568754645584161</v>
      </c>
      <c r="E50" s="13">
        <v>5</v>
      </c>
      <c r="F50" s="13">
        <v>0</v>
      </c>
      <c r="G50" s="13">
        <v>28</v>
      </c>
      <c r="H50" s="13">
        <v>0</v>
      </c>
      <c r="I50" s="51">
        <f t="shared" si="0"/>
        <v>-23</v>
      </c>
      <c r="J50" s="51">
        <f t="shared" si="0"/>
        <v>0</v>
      </c>
      <c r="K50" s="13">
        <v>12</v>
      </c>
      <c r="L50" s="13">
        <v>0</v>
      </c>
      <c r="M50" s="13">
        <v>15</v>
      </c>
      <c r="N50" s="13">
        <v>0</v>
      </c>
      <c r="O50" s="51">
        <f t="shared" si="1"/>
        <v>-3</v>
      </c>
      <c r="P50" s="51">
        <f t="shared" si="1"/>
        <v>0</v>
      </c>
      <c r="Q50" s="13">
        <v>5065</v>
      </c>
      <c r="R50" s="13">
        <v>4</v>
      </c>
      <c r="S50" s="24">
        <f t="shared" si="3"/>
        <v>2.9166831194471867</v>
      </c>
    </row>
    <row r="51" spans="1:19" s="6" customFormat="1" ht="23.25" customHeight="1" x14ac:dyDescent="0.2">
      <c r="A51" s="13" t="s">
        <v>61</v>
      </c>
      <c r="B51" s="13">
        <v>14757</v>
      </c>
      <c r="C51" s="51">
        <v>-22</v>
      </c>
      <c r="D51" s="52">
        <v>-0.14892032762472077</v>
      </c>
      <c r="E51" s="13">
        <v>5</v>
      </c>
      <c r="F51" s="13">
        <v>0</v>
      </c>
      <c r="G51" s="13">
        <v>22</v>
      </c>
      <c r="H51" s="13">
        <v>0</v>
      </c>
      <c r="I51" s="51">
        <f t="shared" si="0"/>
        <v>-17</v>
      </c>
      <c r="J51" s="51">
        <f t="shared" si="0"/>
        <v>0</v>
      </c>
      <c r="K51" s="13">
        <v>6</v>
      </c>
      <c r="L51" s="13">
        <v>3</v>
      </c>
      <c r="M51" s="13">
        <v>11</v>
      </c>
      <c r="N51" s="13">
        <v>0</v>
      </c>
      <c r="O51" s="51">
        <f t="shared" si="1"/>
        <v>-5</v>
      </c>
      <c r="P51" s="51">
        <f t="shared" si="1"/>
        <v>3</v>
      </c>
      <c r="Q51" s="13">
        <v>5068</v>
      </c>
      <c r="R51" s="13">
        <v>3</v>
      </c>
      <c r="S51" s="24">
        <f t="shared" si="3"/>
        <v>2.9117995264404106</v>
      </c>
    </row>
    <row r="52" spans="1:19" s="6" customFormat="1" ht="23.25" customHeight="1" x14ac:dyDescent="0.2">
      <c r="A52" s="13" t="s">
        <v>62</v>
      </c>
      <c r="B52" s="13">
        <v>14742</v>
      </c>
      <c r="C52" s="51">
        <v>-15</v>
      </c>
      <c r="D52" s="52">
        <v>-0.10164667615368977</v>
      </c>
      <c r="E52" s="13">
        <v>6</v>
      </c>
      <c r="F52" s="13">
        <v>0</v>
      </c>
      <c r="G52" s="13">
        <v>14</v>
      </c>
      <c r="H52" s="13">
        <v>0</v>
      </c>
      <c r="I52" s="51">
        <f t="shared" si="0"/>
        <v>-8</v>
      </c>
      <c r="J52" s="51">
        <f t="shared" si="0"/>
        <v>0</v>
      </c>
      <c r="K52" s="13">
        <v>10</v>
      </c>
      <c r="L52" s="13">
        <v>3</v>
      </c>
      <c r="M52" s="13">
        <v>17</v>
      </c>
      <c r="N52" s="13">
        <v>6</v>
      </c>
      <c r="O52" s="51">
        <f t="shared" si="1"/>
        <v>-7</v>
      </c>
      <c r="P52" s="51">
        <f t="shared" si="1"/>
        <v>-3</v>
      </c>
      <c r="Q52" s="13">
        <v>5063</v>
      </c>
      <c r="R52" s="13">
        <v>-5</v>
      </c>
      <c r="S52" s="24">
        <f t="shared" si="3"/>
        <v>2.911712423464349</v>
      </c>
    </row>
    <row r="53" spans="1:19" s="6" customFormat="1" ht="23.25" customHeight="1" x14ac:dyDescent="0.2">
      <c r="A53" s="13" t="s">
        <v>63</v>
      </c>
      <c r="B53" s="13">
        <v>14502</v>
      </c>
      <c r="C53" s="51">
        <v>-18</v>
      </c>
      <c r="D53" s="52">
        <v>-0.1221001221001221</v>
      </c>
      <c r="E53" s="13">
        <v>2</v>
      </c>
      <c r="F53" s="13">
        <v>0</v>
      </c>
      <c r="G53" s="13">
        <v>27</v>
      </c>
      <c r="H53" s="13">
        <v>0</v>
      </c>
      <c r="I53" s="51">
        <f t="shared" si="0"/>
        <v>-25</v>
      </c>
      <c r="J53" s="51">
        <f t="shared" si="0"/>
        <v>0</v>
      </c>
      <c r="K53" s="13">
        <v>10</v>
      </c>
      <c r="L53" s="13">
        <v>0</v>
      </c>
      <c r="M53" s="13">
        <v>3</v>
      </c>
      <c r="N53" s="13">
        <v>0</v>
      </c>
      <c r="O53" s="51">
        <f t="shared" si="1"/>
        <v>7</v>
      </c>
      <c r="P53" s="51">
        <f t="shared" si="1"/>
        <v>0</v>
      </c>
      <c r="Q53" s="13">
        <v>5223</v>
      </c>
      <c r="R53" s="13">
        <v>160</v>
      </c>
      <c r="S53" s="24">
        <f t="shared" si="3"/>
        <v>2.7765651924181505</v>
      </c>
    </row>
    <row r="54" spans="1:19" s="6" customFormat="1" ht="23.25" customHeight="1" x14ac:dyDescent="0.2">
      <c r="A54" s="13" t="s">
        <v>64</v>
      </c>
      <c r="B54" s="13">
        <v>14492</v>
      </c>
      <c r="C54" s="51">
        <v>-11</v>
      </c>
      <c r="D54" s="52">
        <v>-7.5851606674941396E-2</v>
      </c>
      <c r="E54" s="13">
        <v>4</v>
      </c>
      <c r="F54" s="13">
        <v>0</v>
      </c>
      <c r="G54" s="13">
        <v>19</v>
      </c>
      <c r="H54" s="13">
        <v>0</v>
      </c>
      <c r="I54" s="51">
        <f t="shared" si="0"/>
        <v>-15</v>
      </c>
      <c r="J54" s="51">
        <f t="shared" si="0"/>
        <v>0</v>
      </c>
      <c r="K54" s="13">
        <v>10</v>
      </c>
      <c r="L54" s="13">
        <v>1</v>
      </c>
      <c r="M54" s="13">
        <v>6</v>
      </c>
      <c r="N54" s="13">
        <v>0</v>
      </c>
      <c r="O54" s="51">
        <f t="shared" si="1"/>
        <v>4</v>
      </c>
      <c r="P54" s="51">
        <f t="shared" si="1"/>
        <v>1</v>
      </c>
      <c r="Q54" s="13">
        <v>5219</v>
      </c>
      <c r="R54" s="13">
        <v>-4</v>
      </c>
      <c r="S54" s="24">
        <f t="shared" si="3"/>
        <v>2.7767771603755507</v>
      </c>
    </row>
    <row r="55" spans="1:19" s="6" customFormat="1" ht="23.25" customHeight="1" x14ac:dyDescent="0.2">
      <c r="A55" s="13" t="s">
        <v>65</v>
      </c>
      <c r="B55" s="13">
        <v>14467</v>
      </c>
      <c r="C55" s="51">
        <v>-23</v>
      </c>
      <c r="D55" s="52">
        <v>-0.15870825282914711</v>
      </c>
      <c r="E55" s="13">
        <v>3</v>
      </c>
      <c r="F55" s="13">
        <v>0</v>
      </c>
      <c r="G55" s="13">
        <v>25</v>
      </c>
      <c r="H55" s="13">
        <v>0</v>
      </c>
      <c r="I55" s="51">
        <f t="shared" si="0"/>
        <v>-22</v>
      </c>
      <c r="J55" s="51">
        <f t="shared" si="0"/>
        <v>0</v>
      </c>
      <c r="K55" s="13">
        <v>8</v>
      </c>
      <c r="L55" s="13">
        <v>0</v>
      </c>
      <c r="M55" s="13">
        <v>9</v>
      </c>
      <c r="N55" s="13">
        <v>2</v>
      </c>
      <c r="O55" s="51">
        <f t="shared" si="1"/>
        <v>-1</v>
      </c>
      <c r="P55" s="51">
        <f t="shared" si="1"/>
        <v>-2</v>
      </c>
      <c r="Q55" s="13">
        <v>5220</v>
      </c>
      <c r="R55" s="13">
        <v>1</v>
      </c>
      <c r="S55" s="24">
        <f t="shared" si="3"/>
        <v>2.7714559386973181</v>
      </c>
    </row>
    <row r="56" spans="1:19" s="6" customFormat="1" ht="23.25" customHeight="1" x14ac:dyDescent="0.2">
      <c r="A56" s="13" t="s">
        <v>71</v>
      </c>
      <c r="B56" s="13">
        <v>14435</v>
      </c>
      <c r="C56" s="51">
        <v>-32</v>
      </c>
      <c r="D56" s="52">
        <v>-0.22119306006774037</v>
      </c>
      <c r="E56" s="13">
        <v>5</v>
      </c>
      <c r="F56" s="13">
        <v>0</v>
      </c>
      <c r="G56" s="13">
        <v>29</v>
      </c>
      <c r="H56" s="13">
        <v>0</v>
      </c>
      <c r="I56" s="51">
        <f t="shared" si="0"/>
        <v>-24</v>
      </c>
      <c r="J56" s="51">
        <f t="shared" si="0"/>
        <v>0</v>
      </c>
      <c r="K56" s="13">
        <v>6</v>
      </c>
      <c r="L56" s="13">
        <v>0</v>
      </c>
      <c r="M56" s="13">
        <v>14</v>
      </c>
      <c r="N56" s="13">
        <v>0</v>
      </c>
      <c r="O56" s="51">
        <f t="shared" si="1"/>
        <v>-8</v>
      </c>
      <c r="P56" s="51">
        <f t="shared" si="1"/>
        <v>0</v>
      </c>
      <c r="Q56" s="13">
        <v>5220</v>
      </c>
      <c r="R56" s="13">
        <v>0</v>
      </c>
      <c r="S56" s="24">
        <f t="shared" si="3"/>
        <v>2.7653256704980844</v>
      </c>
    </row>
    <row r="57" spans="1:19" s="6" customFormat="1" ht="23.25" customHeight="1" x14ac:dyDescent="0.2">
      <c r="A57" s="13" t="s">
        <v>67</v>
      </c>
      <c r="B57" s="13">
        <v>14413</v>
      </c>
      <c r="C57" s="51">
        <v>-26</v>
      </c>
      <c r="D57" s="52">
        <v>-0.18011776931070317</v>
      </c>
      <c r="E57" s="13">
        <v>3</v>
      </c>
      <c r="F57" s="13">
        <v>0</v>
      </c>
      <c r="G57" s="13">
        <v>28</v>
      </c>
      <c r="H57" s="13">
        <v>0</v>
      </c>
      <c r="I57" s="51">
        <f t="shared" si="0"/>
        <v>-25</v>
      </c>
      <c r="J57" s="51">
        <f t="shared" si="0"/>
        <v>0</v>
      </c>
      <c r="K57" s="13">
        <v>7</v>
      </c>
      <c r="L57" s="13">
        <v>1</v>
      </c>
      <c r="M57" s="13">
        <v>8</v>
      </c>
      <c r="N57" s="13">
        <v>1</v>
      </c>
      <c r="O57" s="51">
        <f>K57-M57</f>
        <v>-1</v>
      </c>
      <c r="P57" s="51">
        <f t="shared" si="1"/>
        <v>0</v>
      </c>
      <c r="Q57" s="13">
        <v>5217</v>
      </c>
      <c r="R57" s="13">
        <v>-3</v>
      </c>
      <c r="S57" s="24">
        <f t="shared" si="3"/>
        <v>2.7626988690818477</v>
      </c>
    </row>
    <row r="58" spans="1:19" s="6" customFormat="1" ht="23.25" customHeight="1" x14ac:dyDescent="0.2">
      <c r="A58" s="13" t="s">
        <v>68</v>
      </c>
      <c r="B58" s="13">
        <v>14381</v>
      </c>
      <c r="C58" s="51">
        <v>-25</v>
      </c>
      <c r="D58" s="52">
        <v>-0.17345452022479707</v>
      </c>
      <c r="E58" s="13">
        <v>4</v>
      </c>
      <c r="F58" s="13">
        <v>0</v>
      </c>
      <c r="G58" s="13">
        <v>22</v>
      </c>
      <c r="H58" s="13">
        <v>0</v>
      </c>
      <c r="I58" s="51">
        <f t="shared" si="0"/>
        <v>-18</v>
      </c>
      <c r="J58" s="51">
        <f t="shared" si="0"/>
        <v>0</v>
      </c>
      <c r="K58" s="13">
        <v>5</v>
      </c>
      <c r="L58" s="13">
        <v>0</v>
      </c>
      <c r="M58" s="13">
        <v>12</v>
      </c>
      <c r="N58" s="13">
        <v>1</v>
      </c>
      <c r="O58" s="51">
        <f t="shared" si="1"/>
        <v>-7</v>
      </c>
      <c r="P58" s="51">
        <f t="shared" si="1"/>
        <v>-1</v>
      </c>
      <c r="Q58" s="13">
        <v>5212</v>
      </c>
      <c r="R58" s="13">
        <v>-5</v>
      </c>
      <c r="S58" s="24">
        <f t="shared" si="3"/>
        <v>2.7592095165003836</v>
      </c>
    </row>
    <row r="59" spans="1:19" s="6" customFormat="1" ht="23.25" customHeight="1" x14ac:dyDescent="0.2">
      <c r="A59" s="13" t="s">
        <v>69</v>
      </c>
      <c r="B59" s="13">
        <v>14345</v>
      </c>
      <c r="C59" s="51">
        <v>-49</v>
      </c>
      <c r="D59" s="52">
        <v>-0.34072734858493847</v>
      </c>
      <c r="E59" s="13">
        <v>7</v>
      </c>
      <c r="F59" s="13">
        <v>0</v>
      </c>
      <c r="G59" s="13">
        <v>21</v>
      </c>
      <c r="H59" s="13">
        <v>0</v>
      </c>
      <c r="I59" s="51">
        <f t="shared" si="0"/>
        <v>-14</v>
      </c>
      <c r="J59" s="51">
        <f t="shared" si="0"/>
        <v>0</v>
      </c>
      <c r="K59" s="13">
        <v>18</v>
      </c>
      <c r="L59" s="13">
        <v>3</v>
      </c>
      <c r="M59" s="13">
        <v>53</v>
      </c>
      <c r="N59" s="13">
        <v>0</v>
      </c>
      <c r="O59" s="51">
        <f t="shared" si="1"/>
        <v>-35</v>
      </c>
      <c r="P59" s="51">
        <f t="shared" si="1"/>
        <v>3</v>
      </c>
      <c r="Q59" s="13">
        <v>5222</v>
      </c>
      <c r="R59" s="13">
        <v>10</v>
      </c>
      <c r="S59" s="24">
        <f t="shared" si="3"/>
        <v>2.7470317885867486</v>
      </c>
    </row>
    <row r="60" spans="1:19" s="6" customFormat="1" ht="14" x14ac:dyDescent="0.2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7"/>
      <c r="L60" s="7"/>
      <c r="M60" s="5"/>
      <c r="N60" s="5"/>
      <c r="O60" s="9"/>
    </row>
    <row r="61" spans="1:19" s="6" customFormat="1" ht="14" x14ac:dyDescent="0.2">
      <c r="A61" s="14" t="s">
        <v>45</v>
      </c>
      <c r="B61" s="16"/>
      <c r="C61" s="14"/>
      <c r="D61" s="7"/>
      <c r="E61" s="7"/>
      <c r="F61" s="5"/>
      <c r="G61" s="5"/>
      <c r="H61" s="9"/>
    </row>
    <row r="62" spans="1:19" s="6" customFormat="1" ht="15" customHeight="1" x14ac:dyDescent="0.2">
      <c r="A62" s="14" t="s">
        <v>77</v>
      </c>
      <c r="B62" s="14"/>
      <c r="C62" s="14"/>
      <c r="D62" s="14"/>
      <c r="E62" s="14"/>
      <c r="F62" s="14"/>
      <c r="G62" s="5"/>
      <c r="H62" s="9"/>
    </row>
    <row r="63" spans="1:19" s="6" customFormat="1" ht="14.25" customHeight="1" x14ac:dyDescent="0.2">
      <c r="A63" s="14" t="s">
        <v>76</v>
      </c>
      <c r="B63" s="14"/>
      <c r="C63" s="14"/>
      <c r="D63" s="14"/>
      <c r="E63" s="14"/>
      <c r="F63" s="14"/>
      <c r="G63" s="5"/>
      <c r="H63" s="9"/>
    </row>
    <row r="64" spans="1:19" s="6" customFormat="1" ht="14.25" customHeight="1" x14ac:dyDescent="0.2">
      <c r="A64" s="14" t="s">
        <v>48</v>
      </c>
      <c r="B64" s="16"/>
      <c r="C64" s="14"/>
      <c r="D64" s="7"/>
      <c r="E64" s="7"/>
      <c r="F64" s="5"/>
      <c r="G64" s="5"/>
      <c r="H64" s="9"/>
    </row>
    <row r="65" spans="1:19" s="6" customFormat="1" ht="14.25" customHeight="1" x14ac:dyDescent="0.2">
      <c r="A65" s="14" t="s">
        <v>49</v>
      </c>
      <c r="B65" s="16"/>
      <c r="C65" s="14"/>
      <c r="D65" s="7"/>
      <c r="E65" s="7"/>
      <c r="F65" s="5"/>
      <c r="G65" s="5"/>
      <c r="H65" s="9"/>
    </row>
    <row r="66" spans="1:19" s="6" customFormat="1" ht="14.25" customHeight="1" x14ac:dyDescent="0.2">
      <c r="A66" s="14" t="s">
        <v>47</v>
      </c>
      <c r="B66" s="17"/>
      <c r="C66" s="14"/>
      <c r="D66" s="10"/>
      <c r="E66" s="10"/>
      <c r="F66" s="10"/>
      <c r="G66" s="10"/>
      <c r="H66" s="10"/>
    </row>
    <row r="67" spans="1:19" ht="14.25" customHeight="1" x14ac:dyDescent="0.2">
      <c r="A67" s="14" t="s">
        <v>78</v>
      </c>
      <c r="B67" s="18"/>
      <c r="C67" s="10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9" ht="14.25" customHeight="1" x14ac:dyDescent="0.2">
      <c r="A68" s="14" t="s">
        <v>80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9" ht="14.25" customHeight="1" x14ac:dyDescent="0.2">
      <c r="A69" s="14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9" ht="14.25" customHeight="1" x14ac:dyDescent="0.2">
      <c r="A70" s="14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9" ht="14.25" customHeight="1" x14ac:dyDescent="0.2">
      <c r="A71" s="14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4" spans="1:19" ht="14.25" customHeight="1" x14ac:dyDescent="0.2">
      <c r="A74" s="1"/>
      <c r="B74" s="2"/>
      <c r="Q74" s="2"/>
      <c r="R74" s="2"/>
      <c r="S74" s="3"/>
    </row>
  </sheetData>
  <mergeCells count="23">
    <mergeCell ref="I6:J6"/>
    <mergeCell ref="K6:K9"/>
    <mergeCell ref="C6:C9"/>
    <mergeCell ref="O6:P6"/>
    <mergeCell ref="L7:L9"/>
    <mergeCell ref="N7:N9"/>
    <mergeCell ref="P7:P9"/>
    <mergeCell ref="E5:J5"/>
    <mergeCell ref="B6:B9"/>
    <mergeCell ref="A1:S1"/>
    <mergeCell ref="A4:A9"/>
    <mergeCell ref="C4:P4"/>
    <mergeCell ref="Q4:R4"/>
    <mergeCell ref="S4:S9"/>
    <mergeCell ref="C5:D5"/>
    <mergeCell ref="K5:P5"/>
    <mergeCell ref="M6:M9"/>
    <mergeCell ref="F7:F9"/>
    <mergeCell ref="H7:H9"/>
    <mergeCell ref="J7:J9"/>
    <mergeCell ref="D6:D9"/>
    <mergeCell ref="E6:F6"/>
    <mergeCell ref="G6:H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2026-04-15T04:57:10Z</cp:lastPrinted>
  <dcterms:created xsi:type="dcterms:W3CDTF">2005-07-15T01:37:31Z</dcterms:created>
  <dcterms:modified xsi:type="dcterms:W3CDTF">2026-04-15T05:23:11Z</dcterms:modified>
</cp:coreProperties>
</file>