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25.146\共有\▲ジュニア県展\●R8ジュニア県展（第24回）\11 作品受付\HP公開申込票\"/>
    </mc:Choice>
  </mc:AlternateContent>
  <xr:revisionPtr revIDLastSave="0" documentId="13_ncr:1_{0D9692D6-FCC1-4DAD-B836-E2BE57F25E59}" xr6:coauthVersionLast="47" xr6:coauthVersionMax="47" xr10:uidLastSave="{00000000-0000-0000-0000-000000000000}"/>
  <bookViews>
    <workbookView xWindow="-120" yWindow="-16320" windowWidth="29040" windowHeight="15720" xr2:uid="{3F48BAD4-98A7-499D-ADF1-3A5191CA442C}"/>
  </bookViews>
  <sheets>
    <sheet name="一覧表" sheetId="1" r:id="rId1"/>
    <sheet name="作品票（自動入力されます）" sheetId="7" r:id="rId2"/>
    <sheet name="作品票（手書用）" sheetId="8" r:id="rId3"/>
    <sheet name="Sheet1" sheetId="9" r:id="rId4"/>
  </sheets>
  <definedNames>
    <definedName name="_xlnm.Print_Area" localSheetId="1">'作品票（自動入力されます）'!$A$1:$N$1196</definedName>
    <definedName name="_xlnm.Print_Area" localSheetId="2">'作品票（手書用）'!$A$1:$N$52</definedName>
    <definedName name="_xlnm.Print_Titles" localSheetId="0">一覧表!$8:$19</definedName>
    <definedName name="岩美町">Sheet1!$E$22:$E$25</definedName>
    <definedName name="境港市">Sheet1!$D$22:$D$30</definedName>
    <definedName name="琴浦町">Sheet1!$K$22:$K$28</definedName>
    <definedName name="江府町">Sheet1!$S$22</definedName>
    <definedName name="三朝町">Sheet1!$I$22:$I$23</definedName>
    <definedName name="市町村名">Sheet1!$A$21:$S$21</definedName>
    <definedName name="若桜町">Sheet1!$F$22:$F$23</definedName>
    <definedName name="倉吉市">Sheet1!$C$22:$C$40</definedName>
    <definedName name="大山町">Sheet1!$N$22:$N$28</definedName>
    <definedName name="智頭町">Sheet1!$G$22:$G$23</definedName>
    <definedName name="鳥取市">Sheet1!$A$22:$A$87</definedName>
    <definedName name="湯梨浜町">Sheet1!$J$22:$J$26</definedName>
    <definedName name="南部町">Sheet1!$O$22:$O$27</definedName>
    <definedName name="日吉津村">Sheet1!$M$22</definedName>
    <definedName name="日南町">Sheet1!$Q$22:$Q$23</definedName>
    <definedName name="日野町">Sheet1!$R$22:$R$24</definedName>
    <definedName name="伯耆町">Sheet1!$P$22:$P$27</definedName>
    <definedName name="八頭町">Sheet1!$H$22:$H$26</definedName>
    <definedName name="米子市">Sheet1!$B$22:$B$60</definedName>
    <definedName name="北栄町">Sheet1!$L$22:$L$25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3" i="1" s="1"/>
  <c r="E2" i="7"/>
  <c r="L2" i="7"/>
  <c r="K4" i="7"/>
  <c r="C7" i="7"/>
  <c r="J7" i="7"/>
  <c r="E8" i="7"/>
  <c r="F8" i="7"/>
  <c r="L8" i="7"/>
  <c r="M8" i="7"/>
  <c r="C9" i="7"/>
  <c r="J9" i="7"/>
  <c r="C10" i="7"/>
  <c r="J10" i="7"/>
  <c r="C11" i="7"/>
  <c r="J11" i="7"/>
  <c r="C12" i="7"/>
  <c r="J12" i="7"/>
  <c r="E15" i="7"/>
  <c r="D17" i="7"/>
  <c r="K17" i="7"/>
  <c r="C18" i="7"/>
  <c r="C31" i="7" s="1"/>
  <c r="J18" i="7"/>
  <c r="C19" i="7"/>
  <c r="C58" i="7" s="1"/>
  <c r="C20" i="7"/>
  <c r="J20" i="7"/>
  <c r="E21" i="7"/>
  <c r="F21" i="7"/>
  <c r="L21" i="7"/>
  <c r="M21" i="7"/>
  <c r="C22" i="7"/>
  <c r="J22" i="7"/>
  <c r="C23" i="7"/>
  <c r="J23" i="7"/>
  <c r="C24" i="7"/>
  <c r="J24" i="7"/>
  <c r="C25" i="7"/>
  <c r="J25" i="7"/>
  <c r="D30" i="7"/>
  <c r="K30" i="7"/>
  <c r="C33" i="7"/>
  <c r="J33" i="7"/>
  <c r="E34" i="7"/>
  <c r="F34" i="7"/>
  <c r="L34" i="7"/>
  <c r="M34" i="7"/>
  <c r="C35" i="7"/>
  <c r="D35" i="7"/>
  <c r="E35" i="7"/>
  <c r="F35" i="7"/>
  <c r="J35" i="7"/>
  <c r="K35" i="7"/>
  <c r="L35" i="7"/>
  <c r="M35" i="7"/>
  <c r="C36" i="7"/>
  <c r="D36" i="7"/>
  <c r="E36" i="7"/>
  <c r="F36" i="7"/>
  <c r="J36" i="7"/>
  <c r="K36" i="7"/>
  <c r="L36" i="7"/>
  <c r="M36" i="7"/>
  <c r="C37" i="7"/>
  <c r="J37" i="7"/>
  <c r="C38" i="7"/>
  <c r="J38" i="7"/>
  <c r="D43" i="7"/>
  <c r="K43" i="7"/>
  <c r="C46" i="7"/>
  <c r="J46" i="7"/>
  <c r="E47" i="7"/>
  <c r="F47" i="7"/>
  <c r="L47" i="7"/>
  <c r="M47" i="7"/>
  <c r="C48" i="7"/>
  <c r="D48" i="7"/>
  <c r="E48" i="7"/>
  <c r="F48" i="7"/>
  <c r="J48" i="7"/>
  <c r="C49" i="7"/>
  <c r="D49" i="7"/>
  <c r="E49" i="7"/>
  <c r="F49" i="7"/>
  <c r="J49" i="7"/>
  <c r="C50" i="7"/>
  <c r="J50" i="7"/>
  <c r="C51" i="7"/>
  <c r="J51" i="7"/>
  <c r="D56" i="7"/>
  <c r="K56" i="7"/>
  <c r="C57" i="7"/>
  <c r="J57" i="7"/>
  <c r="C59" i="7"/>
  <c r="J59" i="7"/>
  <c r="E60" i="7"/>
  <c r="F60" i="7"/>
  <c r="L60" i="7"/>
  <c r="M60" i="7"/>
  <c r="C61" i="7"/>
  <c r="J61" i="7"/>
  <c r="C62" i="7"/>
  <c r="J62" i="7"/>
  <c r="C63" i="7"/>
  <c r="J63" i="7"/>
  <c r="C64" i="7"/>
  <c r="J64" i="7"/>
  <c r="D69" i="7"/>
  <c r="K69" i="7"/>
  <c r="C72" i="7"/>
  <c r="J72" i="7"/>
  <c r="E73" i="7"/>
  <c r="F73" i="7"/>
  <c r="L73" i="7"/>
  <c r="M73" i="7"/>
  <c r="C74" i="7"/>
  <c r="J74" i="7"/>
  <c r="C75" i="7"/>
  <c r="J75" i="7"/>
  <c r="C76" i="7"/>
  <c r="J76" i="7"/>
  <c r="C77" i="7"/>
  <c r="J77" i="7"/>
  <c r="D82" i="7"/>
  <c r="K82" i="7"/>
  <c r="C83" i="7"/>
  <c r="J83" i="7"/>
  <c r="J84" i="7"/>
  <c r="C85" i="7"/>
  <c r="J85" i="7"/>
  <c r="E86" i="7"/>
  <c r="F86" i="7"/>
  <c r="L86" i="7"/>
  <c r="M86" i="7"/>
  <c r="C87" i="7"/>
  <c r="J87" i="7"/>
  <c r="C88" i="7"/>
  <c r="J88" i="7"/>
  <c r="C89" i="7"/>
  <c r="J89" i="7"/>
  <c r="C90" i="7"/>
  <c r="J90" i="7"/>
  <c r="D95" i="7"/>
  <c r="K95" i="7"/>
  <c r="C98" i="7"/>
  <c r="J98" i="7"/>
  <c r="E99" i="7"/>
  <c r="F99" i="7"/>
  <c r="L99" i="7"/>
  <c r="M99" i="7"/>
  <c r="C100" i="7"/>
  <c r="J100" i="7"/>
  <c r="C101" i="7"/>
  <c r="J101" i="7"/>
  <c r="C102" i="7"/>
  <c r="J102" i="7"/>
  <c r="C103" i="7"/>
  <c r="J103" i="7"/>
  <c r="D108" i="7"/>
  <c r="K108" i="7"/>
  <c r="C111" i="7"/>
  <c r="J111" i="7"/>
  <c r="E112" i="7"/>
  <c r="F112" i="7"/>
  <c r="L112" i="7"/>
  <c r="M112" i="7"/>
  <c r="C113" i="7"/>
  <c r="J113" i="7"/>
  <c r="C114" i="7"/>
  <c r="J114" i="7"/>
  <c r="C115" i="7"/>
  <c r="J115" i="7"/>
  <c r="C116" i="7"/>
  <c r="J116" i="7"/>
  <c r="D121" i="7"/>
  <c r="K121" i="7"/>
  <c r="C123" i="7"/>
  <c r="C124" i="7"/>
  <c r="J124" i="7"/>
  <c r="E125" i="7"/>
  <c r="F125" i="7"/>
  <c r="L125" i="7"/>
  <c r="M125" i="7"/>
  <c r="C126" i="7"/>
  <c r="J126" i="7"/>
  <c r="C127" i="7"/>
  <c r="J127" i="7"/>
  <c r="C128" i="7"/>
  <c r="J128" i="7"/>
  <c r="C129" i="7"/>
  <c r="J129" i="7"/>
  <c r="D134" i="7"/>
  <c r="K134" i="7"/>
  <c r="C137" i="7"/>
  <c r="J137" i="7"/>
  <c r="E138" i="7"/>
  <c r="F138" i="7"/>
  <c r="L138" i="7"/>
  <c r="M138" i="7"/>
  <c r="C139" i="7"/>
  <c r="J139" i="7"/>
  <c r="C140" i="7"/>
  <c r="J140" i="7"/>
  <c r="C141" i="7"/>
  <c r="J141" i="7"/>
  <c r="C142" i="7"/>
  <c r="J142" i="7"/>
  <c r="D147" i="7"/>
  <c r="K147" i="7"/>
  <c r="C150" i="7"/>
  <c r="J150" i="7"/>
  <c r="E151" i="7"/>
  <c r="F151" i="7"/>
  <c r="L151" i="7"/>
  <c r="M151" i="7"/>
  <c r="C152" i="7"/>
  <c r="J152" i="7"/>
  <c r="C153" i="7"/>
  <c r="J153" i="7"/>
  <c r="C154" i="7"/>
  <c r="J154" i="7"/>
  <c r="C155" i="7"/>
  <c r="J155" i="7"/>
  <c r="D160" i="7"/>
  <c r="K160" i="7"/>
  <c r="C163" i="7"/>
  <c r="J163" i="7"/>
  <c r="E164" i="7"/>
  <c r="F164" i="7"/>
  <c r="L164" i="7"/>
  <c r="M164" i="7"/>
  <c r="C165" i="7"/>
  <c r="J165" i="7"/>
  <c r="C166" i="7"/>
  <c r="J166" i="7"/>
  <c r="C167" i="7"/>
  <c r="J167" i="7"/>
  <c r="C168" i="7"/>
  <c r="J168" i="7"/>
  <c r="D173" i="7"/>
  <c r="K173" i="7"/>
  <c r="C176" i="7"/>
  <c r="J176" i="7"/>
  <c r="E177" i="7"/>
  <c r="F177" i="7"/>
  <c r="L177" i="7"/>
  <c r="M177" i="7"/>
  <c r="C178" i="7"/>
  <c r="J178" i="7"/>
  <c r="C179" i="7"/>
  <c r="J179" i="7"/>
  <c r="C180" i="7"/>
  <c r="J180" i="7"/>
  <c r="C181" i="7"/>
  <c r="J181" i="7"/>
  <c r="D186" i="7"/>
  <c r="K186" i="7"/>
  <c r="C187" i="7"/>
  <c r="C189" i="7"/>
  <c r="J189" i="7"/>
  <c r="E190" i="7"/>
  <c r="F190" i="7"/>
  <c r="L190" i="7"/>
  <c r="M190" i="7"/>
  <c r="C191" i="7"/>
  <c r="J191" i="7"/>
  <c r="C192" i="7"/>
  <c r="J192" i="7"/>
  <c r="C193" i="7"/>
  <c r="J193" i="7"/>
  <c r="C194" i="7"/>
  <c r="J194" i="7"/>
  <c r="D199" i="7"/>
  <c r="K199" i="7"/>
  <c r="C202" i="7"/>
  <c r="J202" i="7"/>
  <c r="E203" i="7"/>
  <c r="F203" i="7"/>
  <c r="L203" i="7"/>
  <c r="M203" i="7"/>
  <c r="C204" i="7"/>
  <c r="J204" i="7"/>
  <c r="C205" i="7"/>
  <c r="J205" i="7"/>
  <c r="C206" i="7"/>
  <c r="J206" i="7"/>
  <c r="C207" i="7"/>
  <c r="J207" i="7"/>
  <c r="D212" i="7"/>
  <c r="K212" i="7"/>
  <c r="C215" i="7"/>
  <c r="J215" i="7"/>
  <c r="E216" i="7"/>
  <c r="F216" i="7"/>
  <c r="L216" i="7"/>
  <c r="M216" i="7"/>
  <c r="C217" i="7"/>
  <c r="J217" i="7"/>
  <c r="C218" i="7"/>
  <c r="J218" i="7"/>
  <c r="C219" i="7"/>
  <c r="J219" i="7"/>
  <c r="C220" i="7"/>
  <c r="J220" i="7"/>
  <c r="D225" i="7"/>
  <c r="K225" i="7"/>
  <c r="C227" i="7"/>
  <c r="J227" i="7"/>
  <c r="C228" i="7"/>
  <c r="J228" i="7"/>
  <c r="E229" i="7"/>
  <c r="F229" i="7"/>
  <c r="L229" i="7"/>
  <c r="M229" i="7"/>
  <c r="C230" i="7"/>
  <c r="J230" i="7"/>
  <c r="C231" i="7"/>
  <c r="J231" i="7"/>
  <c r="C232" i="7"/>
  <c r="J232" i="7"/>
  <c r="C233" i="7"/>
  <c r="J233" i="7"/>
  <c r="D238" i="7"/>
  <c r="K238" i="7"/>
  <c r="C241" i="7"/>
  <c r="J241" i="7"/>
  <c r="E242" i="7"/>
  <c r="F242" i="7"/>
  <c r="L242" i="7"/>
  <c r="M242" i="7"/>
  <c r="C243" i="7"/>
  <c r="J243" i="7"/>
  <c r="C244" i="7"/>
  <c r="J244" i="7"/>
  <c r="C245" i="7"/>
  <c r="J245" i="7"/>
  <c r="C246" i="7"/>
  <c r="J246" i="7"/>
  <c r="D251" i="7"/>
  <c r="K251" i="7"/>
  <c r="C254" i="7"/>
  <c r="J254" i="7"/>
  <c r="E255" i="7"/>
  <c r="F255" i="7"/>
  <c r="L255" i="7"/>
  <c r="M255" i="7"/>
  <c r="C256" i="7"/>
  <c r="J256" i="7"/>
  <c r="C257" i="7"/>
  <c r="J257" i="7"/>
  <c r="C258" i="7"/>
  <c r="J258" i="7"/>
  <c r="C259" i="7"/>
  <c r="J259" i="7"/>
  <c r="D264" i="7"/>
  <c r="K264" i="7"/>
  <c r="C265" i="7"/>
  <c r="J265" i="7"/>
  <c r="C267" i="7"/>
  <c r="J267" i="7"/>
  <c r="E268" i="7"/>
  <c r="F268" i="7"/>
  <c r="L268" i="7"/>
  <c r="M268" i="7"/>
  <c r="C269" i="7"/>
  <c r="J269" i="7"/>
  <c r="C270" i="7"/>
  <c r="J270" i="7"/>
  <c r="C271" i="7"/>
  <c r="J271" i="7"/>
  <c r="C272" i="7"/>
  <c r="J272" i="7"/>
  <c r="D277" i="7"/>
  <c r="K277" i="7"/>
  <c r="C280" i="7"/>
  <c r="J280" i="7"/>
  <c r="E281" i="7"/>
  <c r="F281" i="7"/>
  <c r="L281" i="7"/>
  <c r="M281" i="7"/>
  <c r="C282" i="7"/>
  <c r="J282" i="7"/>
  <c r="C283" i="7"/>
  <c r="J283" i="7"/>
  <c r="C284" i="7"/>
  <c r="J284" i="7"/>
  <c r="C285" i="7"/>
  <c r="J285" i="7"/>
  <c r="D290" i="7"/>
  <c r="K290" i="7"/>
  <c r="C291" i="7"/>
  <c r="C293" i="7"/>
  <c r="J293" i="7"/>
  <c r="E294" i="7"/>
  <c r="F294" i="7"/>
  <c r="L294" i="7"/>
  <c r="M294" i="7"/>
  <c r="C295" i="7"/>
  <c r="J295" i="7"/>
  <c r="C296" i="7"/>
  <c r="J296" i="7"/>
  <c r="C297" i="7"/>
  <c r="J297" i="7"/>
  <c r="C298" i="7"/>
  <c r="J298" i="7"/>
  <c r="D303" i="7"/>
  <c r="K303" i="7"/>
  <c r="C306" i="7"/>
  <c r="J306" i="7"/>
  <c r="E307" i="7"/>
  <c r="F307" i="7"/>
  <c r="L307" i="7"/>
  <c r="M307" i="7"/>
  <c r="C308" i="7"/>
  <c r="J308" i="7"/>
  <c r="C309" i="7"/>
  <c r="J309" i="7"/>
  <c r="C310" i="7"/>
  <c r="J310" i="7"/>
  <c r="C311" i="7"/>
  <c r="J311" i="7"/>
  <c r="D316" i="7"/>
  <c r="K316" i="7"/>
  <c r="C319" i="7"/>
  <c r="J319" i="7"/>
  <c r="E320" i="7"/>
  <c r="F320" i="7"/>
  <c r="L320" i="7"/>
  <c r="M320" i="7"/>
  <c r="C321" i="7"/>
  <c r="J321" i="7"/>
  <c r="C322" i="7"/>
  <c r="J322" i="7"/>
  <c r="C323" i="7"/>
  <c r="J323" i="7"/>
  <c r="C324" i="7"/>
  <c r="J324" i="7"/>
  <c r="D329" i="7"/>
  <c r="K329" i="7"/>
  <c r="C331" i="7"/>
  <c r="J331" i="7"/>
  <c r="C332" i="7"/>
  <c r="J332" i="7"/>
  <c r="E333" i="7"/>
  <c r="F333" i="7"/>
  <c r="L333" i="7"/>
  <c r="M333" i="7"/>
  <c r="C334" i="7"/>
  <c r="J334" i="7"/>
  <c r="C335" i="7"/>
  <c r="J335" i="7"/>
  <c r="C336" i="7"/>
  <c r="J336" i="7"/>
  <c r="C337" i="7"/>
  <c r="J337" i="7"/>
  <c r="D342" i="7"/>
  <c r="K342" i="7"/>
  <c r="C345" i="7"/>
  <c r="J345" i="7"/>
  <c r="E346" i="7"/>
  <c r="F346" i="7"/>
  <c r="L346" i="7"/>
  <c r="M346" i="7"/>
  <c r="C347" i="7"/>
  <c r="J347" i="7"/>
  <c r="C348" i="7"/>
  <c r="J348" i="7"/>
  <c r="C349" i="7"/>
  <c r="J349" i="7"/>
  <c r="C350" i="7"/>
  <c r="J350" i="7"/>
  <c r="D355" i="7"/>
  <c r="K355" i="7"/>
  <c r="C358" i="7"/>
  <c r="J358" i="7"/>
  <c r="E359" i="7"/>
  <c r="F359" i="7"/>
  <c r="L359" i="7"/>
  <c r="M359" i="7"/>
  <c r="C360" i="7"/>
  <c r="J360" i="7"/>
  <c r="C361" i="7"/>
  <c r="J361" i="7"/>
  <c r="C362" i="7"/>
  <c r="J362" i="7"/>
  <c r="C363" i="7"/>
  <c r="J363" i="7"/>
  <c r="D368" i="7"/>
  <c r="K368" i="7"/>
  <c r="C369" i="7"/>
  <c r="C371" i="7"/>
  <c r="J371" i="7"/>
  <c r="E372" i="7"/>
  <c r="F372" i="7"/>
  <c r="L372" i="7"/>
  <c r="M372" i="7"/>
  <c r="C373" i="7"/>
  <c r="J373" i="7"/>
  <c r="C374" i="7"/>
  <c r="J374" i="7"/>
  <c r="C375" i="7"/>
  <c r="J375" i="7"/>
  <c r="C376" i="7"/>
  <c r="J376" i="7"/>
  <c r="D381" i="7"/>
  <c r="K381" i="7"/>
  <c r="C384" i="7"/>
  <c r="J384" i="7"/>
  <c r="E385" i="7"/>
  <c r="F385" i="7"/>
  <c r="L385" i="7"/>
  <c r="M385" i="7"/>
  <c r="C386" i="7"/>
  <c r="J386" i="7"/>
  <c r="C387" i="7"/>
  <c r="J387" i="7"/>
  <c r="C388" i="7"/>
  <c r="J388" i="7"/>
  <c r="C389" i="7"/>
  <c r="J389" i="7"/>
  <c r="D394" i="7"/>
  <c r="K394" i="7"/>
  <c r="J396" i="7"/>
  <c r="C397" i="7"/>
  <c r="J397" i="7"/>
  <c r="E398" i="7"/>
  <c r="F398" i="7"/>
  <c r="L398" i="7"/>
  <c r="M398" i="7"/>
  <c r="C399" i="7"/>
  <c r="J399" i="7"/>
  <c r="C400" i="7"/>
  <c r="J400" i="7"/>
  <c r="C401" i="7"/>
  <c r="J401" i="7"/>
  <c r="C402" i="7"/>
  <c r="J402" i="7"/>
  <c r="D407" i="7"/>
  <c r="K407" i="7"/>
  <c r="C410" i="7"/>
  <c r="J410" i="7"/>
  <c r="E411" i="7"/>
  <c r="F411" i="7"/>
  <c r="L411" i="7"/>
  <c r="M411" i="7"/>
  <c r="C412" i="7"/>
  <c r="J412" i="7"/>
  <c r="C413" i="7"/>
  <c r="J413" i="7"/>
  <c r="C414" i="7"/>
  <c r="J414" i="7"/>
  <c r="C415" i="7"/>
  <c r="J415" i="7"/>
  <c r="D420" i="7"/>
  <c r="K420" i="7"/>
  <c r="C423" i="7"/>
  <c r="J423" i="7"/>
  <c r="E424" i="7"/>
  <c r="F424" i="7"/>
  <c r="L424" i="7"/>
  <c r="M424" i="7"/>
  <c r="C425" i="7"/>
  <c r="J425" i="7"/>
  <c r="C426" i="7"/>
  <c r="J426" i="7"/>
  <c r="C427" i="7"/>
  <c r="J427" i="7"/>
  <c r="C428" i="7"/>
  <c r="J428" i="7"/>
  <c r="D433" i="7"/>
  <c r="K433" i="7"/>
  <c r="C434" i="7"/>
  <c r="J434" i="7"/>
  <c r="C435" i="7"/>
  <c r="J435" i="7"/>
  <c r="C436" i="7"/>
  <c r="J436" i="7"/>
  <c r="E437" i="7"/>
  <c r="F437" i="7"/>
  <c r="L437" i="7"/>
  <c r="M437" i="7"/>
  <c r="C438" i="7"/>
  <c r="J438" i="7"/>
  <c r="C439" i="7"/>
  <c r="J439" i="7"/>
  <c r="C440" i="7"/>
  <c r="J440" i="7"/>
  <c r="C441" i="7"/>
  <c r="J441" i="7"/>
  <c r="D446" i="7"/>
  <c r="K446" i="7"/>
  <c r="C449" i="7"/>
  <c r="J449" i="7"/>
  <c r="E450" i="7"/>
  <c r="F450" i="7"/>
  <c r="L450" i="7"/>
  <c r="M450" i="7"/>
  <c r="C451" i="7"/>
  <c r="J451" i="7"/>
  <c r="C452" i="7"/>
  <c r="J452" i="7"/>
  <c r="C453" i="7"/>
  <c r="J453" i="7"/>
  <c r="C454" i="7"/>
  <c r="J454" i="7"/>
  <c r="D459" i="7"/>
  <c r="K459" i="7"/>
  <c r="C462" i="7"/>
  <c r="J462" i="7"/>
  <c r="E463" i="7"/>
  <c r="F463" i="7"/>
  <c r="L463" i="7"/>
  <c r="M463" i="7"/>
  <c r="C464" i="7"/>
  <c r="J464" i="7"/>
  <c r="C465" i="7"/>
  <c r="J465" i="7"/>
  <c r="C466" i="7"/>
  <c r="J466" i="7"/>
  <c r="C467" i="7"/>
  <c r="J467" i="7"/>
  <c r="D472" i="7"/>
  <c r="K472" i="7"/>
  <c r="C473" i="7"/>
  <c r="C475" i="7"/>
  <c r="J475" i="7"/>
  <c r="E476" i="7"/>
  <c r="F476" i="7"/>
  <c r="L476" i="7"/>
  <c r="M476" i="7"/>
  <c r="C477" i="7"/>
  <c r="J477" i="7"/>
  <c r="C478" i="7"/>
  <c r="J478" i="7"/>
  <c r="C479" i="7"/>
  <c r="J479" i="7"/>
  <c r="C480" i="7"/>
  <c r="J480" i="7"/>
  <c r="D485" i="7"/>
  <c r="K485" i="7"/>
  <c r="C488" i="7"/>
  <c r="J488" i="7"/>
  <c r="E489" i="7"/>
  <c r="F489" i="7"/>
  <c r="L489" i="7"/>
  <c r="M489" i="7"/>
  <c r="C490" i="7"/>
  <c r="J490" i="7"/>
  <c r="C491" i="7"/>
  <c r="J491" i="7"/>
  <c r="C492" i="7"/>
  <c r="J492" i="7"/>
  <c r="C493" i="7"/>
  <c r="J493" i="7"/>
  <c r="D498" i="7"/>
  <c r="K498" i="7"/>
  <c r="C500" i="7"/>
  <c r="J500" i="7"/>
  <c r="C501" i="7"/>
  <c r="J501" i="7"/>
  <c r="E502" i="7"/>
  <c r="F502" i="7"/>
  <c r="L502" i="7"/>
  <c r="M502" i="7"/>
  <c r="C503" i="7"/>
  <c r="J503" i="7"/>
  <c r="C504" i="7"/>
  <c r="J504" i="7"/>
  <c r="C505" i="7"/>
  <c r="J505" i="7"/>
  <c r="C506" i="7"/>
  <c r="J506" i="7"/>
  <c r="D511" i="7"/>
  <c r="K511" i="7"/>
  <c r="C514" i="7"/>
  <c r="J514" i="7"/>
  <c r="E515" i="7"/>
  <c r="F515" i="7"/>
  <c r="L515" i="7"/>
  <c r="M515" i="7"/>
  <c r="C516" i="7"/>
  <c r="J516" i="7"/>
  <c r="C517" i="7"/>
  <c r="J517" i="7"/>
  <c r="C518" i="7"/>
  <c r="J518" i="7"/>
  <c r="C519" i="7"/>
  <c r="J519" i="7"/>
  <c r="D524" i="7"/>
  <c r="K524" i="7"/>
  <c r="C527" i="7"/>
  <c r="J527" i="7"/>
  <c r="E528" i="7"/>
  <c r="F528" i="7"/>
  <c r="L528" i="7"/>
  <c r="M528" i="7"/>
  <c r="C529" i="7"/>
  <c r="J529" i="7"/>
  <c r="C530" i="7"/>
  <c r="J530" i="7"/>
  <c r="C531" i="7"/>
  <c r="J531" i="7"/>
  <c r="C532" i="7"/>
  <c r="J532" i="7"/>
  <c r="D537" i="7"/>
  <c r="K537" i="7"/>
  <c r="C538" i="7"/>
  <c r="J538" i="7"/>
  <c r="C539" i="7"/>
  <c r="J539" i="7"/>
  <c r="C540" i="7"/>
  <c r="J540" i="7"/>
  <c r="E541" i="7"/>
  <c r="F541" i="7"/>
  <c r="L541" i="7"/>
  <c r="M541" i="7"/>
  <c r="C542" i="7"/>
  <c r="J542" i="7"/>
  <c r="C543" i="7"/>
  <c r="J543" i="7"/>
  <c r="C544" i="7"/>
  <c r="J544" i="7"/>
  <c r="C545" i="7"/>
  <c r="J545" i="7"/>
  <c r="D550" i="7"/>
  <c r="K550" i="7"/>
  <c r="C553" i="7"/>
  <c r="J553" i="7"/>
  <c r="E554" i="7"/>
  <c r="F554" i="7"/>
  <c r="L554" i="7"/>
  <c r="M554" i="7"/>
  <c r="C555" i="7"/>
  <c r="J555" i="7"/>
  <c r="C556" i="7"/>
  <c r="J556" i="7"/>
  <c r="C557" i="7"/>
  <c r="J557" i="7"/>
  <c r="C558" i="7"/>
  <c r="J558" i="7"/>
  <c r="D563" i="7"/>
  <c r="K563" i="7"/>
  <c r="C566" i="7"/>
  <c r="J566" i="7"/>
  <c r="E567" i="7"/>
  <c r="F567" i="7"/>
  <c r="L567" i="7"/>
  <c r="M567" i="7"/>
  <c r="C568" i="7"/>
  <c r="J568" i="7"/>
  <c r="C569" i="7"/>
  <c r="J569" i="7"/>
  <c r="C570" i="7"/>
  <c r="J570" i="7"/>
  <c r="C571" i="7"/>
  <c r="J571" i="7"/>
  <c r="D576" i="7"/>
  <c r="K576" i="7"/>
  <c r="C579" i="7"/>
  <c r="J579" i="7"/>
  <c r="E580" i="7"/>
  <c r="F580" i="7"/>
  <c r="L580" i="7"/>
  <c r="M580" i="7"/>
  <c r="C581" i="7"/>
  <c r="J581" i="7"/>
  <c r="C582" i="7"/>
  <c r="J582" i="7"/>
  <c r="C583" i="7"/>
  <c r="J583" i="7"/>
  <c r="C584" i="7"/>
  <c r="J584" i="7"/>
  <c r="D589" i="7"/>
  <c r="K589" i="7"/>
  <c r="C592" i="7"/>
  <c r="J592" i="7"/>
  <c r="E593" i="7"/>
  <c r="F593" i="7"/>
  <c r="L593" i="7"/>
  <c r="M593" i="7"/>
  <c r="C594" i="7"/>
  <c r="J594" i="7"/>
  <c r="C595" i="7"/>
  <c r="J595" i="7"/>
  <c r="C596" i="7"/>
  <c r="J596" i="7"/>
  <c r="C597" i="7"/>
  <c r="J597" i="7"/>
  <c r="D602" i="7"/>
  <c r="K602" i="7"/>
  <c r="C603" i="7"/>
  <c r="J603" i="7"/>
  <c r="C604" i="7"/>
  <c r="J604" i="7"/>
  <c r="C605" i="7"/>
  <c r="J605" i="7"/>
  <c r="E606" i="7"/>
  <c r="F606" i="7"/>
  <c r="L606" i="7"/>
  <c r="M606" i="7"/>
  <c r="C607" i="7"/>
  <c r="J607" i="7"/>
  <c r="C608" i="7"/>
  <c r="J608" i="7"/>
  <c r="C609" i="7"/>
  <c r="J609" i="7"/>
  <c r="C610" i="7"/>
  <c r="J610" i="7"/>
  <c r="D615" i="7"/>
  <c r="K615" i="7"/>
  <c r="C618" i="7"/>
  <c r="J618" i="7"/>
  <c r="E619" i="7"/>
  <c r="F619" i="7"/>
  <c r="L619" i="7"/>
  <c r="M619" i="7"/>
  <c r="C620" i="7"/>
  <c r="J620" i="7"/>
  <c r="C621" i="7"/>
  <c r="J621" i="7"/>
  <c r="C622" i="7"/>
  <c r="J622" i="7"/>
  <c r="C623" i="7"/>
  <c r="J623" i="7"/>
  <c r="D628" i="7"/>
  <c r="K628" i="7"/>
  <c r="C631" i="7"/>
  <c r="J631" i="7"/>
  <c r="E632" i="7"/>
  <c r="F632" i="7"/>
  <c r="L632" i="7"/>
  <c r="M632" i="7"/>
  <c r="C633" i="7"/>
  <c r="J633" i="7"/>
  <c r="C634" i="7"/>
  <c r="J634" i="7"/>
  <c r="C635" i="7"/>
  <c r="J635" i="7"/>
  <c r="C636" i="7"/>
  <c r="J636" i="7"/>
  <c r="D641" i="7"/>
  <c r="K641" i="7"/>
  <c r="C642" i="7"/>
  <c r="C643" i="7"/>
  <c r="J643" i="7"/>
  <c r="C644" i="7"/>
  <c r="J644" i="7"/>
  <c r="E645" i="7"/>
  <c r="F645" i="7"/>
  <c r="L645" i="7"/>
  <c r="M645" i="7"/>
  <c r="C646" i="7"/>
  <c r="J646" i="7"/>
  <c r="C647" i="7"/>
  <c r="J647" i="7"/>
  <c r="C648" i="7"/>
  <c r="J648" i="7"/>
  <c r="C649" i="7"/>
  <c r="J649" i="7"/>
  <c r="D654" i="7"/>
  <c r="K654" i="7"/>
  <c r="C657" i="7"/>
  <c r="J657" i="7"/>
  <c r="E658" i="7"/>
  <c r="F658" i="7"/>
  <c r="L658" i="7"/>
  <c r="M658" i="7"/>
  <c r="C659" i="7"/>
  <c r="J659" i="7"/>
  <c r="C660" i="7"/>
  <c r="J660" i="7"/>
  <c r="C661" i="7"/>
  <c r="J661" i="7"/>
  <c r="C662" i="7"/>
  <c r="J662" i="7"/>
  <c r="D667" i="7"/>
  <c r="K667" i="7"/>
  <c r="C670" i="7"/>
  <c r="J670" i="7"/>
  <c r="E671" i="7"/>
  <c r="F671" i="7"/>
  <c r="L671" i="7"/>
  <c r="M671" i="7"/>
  <c r="C672" i="7"/>
  <c r="J672" i="7"/>
  <c r="C673" i="7"/>
  <c r="J673" i="7"/>
  <c r="C674" i="7"/>
  <c r="J674" i="7"/>
  <c r="C675" i="7"/>
  <c r="J675" i="7"/>
  <c r="D680" i="7"/>
  <c r="K680" i="7"/>
  <c r="C683" i="7"/>
  <c r="J683" i="7"/>
  <c r="E684" i="7"/>
  <c r="F684" i="7"/>
  <c r="L684" i="7"/>
  <c r="M684" i="7"/>
  <c r="C685" i="7"/>
  <c r="J685" i="7"/>
  <c r="C686" i="7"/>
  <c r="J686" i="7"/>
  <c r="C687" i="7"/>
  <c r="J687" i="7"/>
  <c r="C688" i="7"/>
  <c r="J688" i="7"/>
  <c r="D693" i="7"/>
  <c r="K693" i="7"/>
  <c r="C696" i="7"/>
  <c r="J696" i="7"/>
  <c r="E697" i="7"/>
  <c r="F697" i="7"/>
  <c r="L697" i="7"/>
  <c r="M697" i="7"/>
  <c r="C698" i="7"/>
  <c r="J698" i="7"/>
  <c r="C699" i="7"/>
  <c r="J699" i="7"/>
  <c r="C700" i="7"/>
  <c r="J700" i="7"/>
  <c r="C701" i="7"/>
  <c r="J701" i="7"/>
  <c r="D706" i="7"/>
  <c r="K706" i="7"/>
  <c r="C707" i="7"/>
  <c r="J707" i="7"/>
  <c r="C708" i="7"/>
  <c r="J708" i="7"/>
  <c r="C709" i="7"/>
  <c r="J709" i="7"/>
  <c r="E710" i="7"/>
  <c r="F710" i="7"/>
  <c r="L710" i="7"/>
  <c r="M710" i="7"/>
  <c r="C711" i="7"/>
  <c r="J711" i="7"/>
  <c r="C712" i="7"/>
  <c r="J712" i="7"/>
  <c r="C713" i="7"/>
  <c r="J713" i="7"/>
  <c r="C714" i="7"/>
  <c r="J714" i="7"/>
  <c r="D719" i="7"/>
  <c r="K719" i="7"/>
  <c r="C722" i="7"/>
  <c r="J722" i="7"/>
  <c r="E723" i="7"/>
  <c r="F723" i="7"/>
  <c r="L723" i="7"/>
  <c r="M723" i="7"/>
  <c r="C724" i="7"/>
  <c r="J724" i="7"/>
  <c r="C725" i="7"/>
  <c r="J725" i="7"/>
  <c r="C726" i="7"/>
  <c r="J726" i="7"/>
  <c r="C727" i="7"/>
  <c r="J727" i="7"/>
  <c r="D732" i="7"/>
  <c r="K732" i="7"/>
  <c r="C735" i="7"/>
  <c r="J735" i="7"/>
  <c r="E736" i="7"/>
  <c r="F736" i="7"/>
  <c r="L736" i="7"/>
  <c r="M736" i="7"/>
  <c r="C737" i="7"/>
  <c r="J737" i="7"/>
  <c r="C738" i="7"/>
  <c r="J738" i="7"/>
  <c r="C739" i="7"/>
  <c r="J739" i="7"/>
  <c r="C740" i="7"/>
  <c r="J740" i="7"/>
  <c r="D745" i="7"/>
  <c r="K745" i="7"/>
  <c r="C747" i="7"/>
  <c r="J747" i="7"/>
  <c r="C748" i="7"/>
  <c r="J748" i="7"/>
  <c r="E749" i="7"/>
  <c r="F749" i="7"/>
  <c r="L749" i="7"/>
  <c r="M749" i="7"/>
  <c r="C750" i="7"/>
  <c r="J750" i="7"/>
  <c r="C751" i="7"/>
  <c r="J751" i="7"/>
  <c r="C752" i="7"/>
  <c r="J752" i="7"/>
  <c r="C753" i="7"/>
  <c r="J753" i="7"/>
  <c r="D758" i="7"/>
  <c r="K758" i="7"/>
  <c r="C761" i="7"/>
  <c r="J761" i="7"/>
  <c r="E762" i="7"/>
  <c r="F762" i="7"/>
  <c r="L762" i="7"/>
  <c r="M762" i="7"/>
  <c r="C763" i="7"/>
  <c r="J763" i="7"/>
  <c r="C764" i="7"/>
  <c r="J764" i="7"/>
  <c r="C765" i="7"/>
  <c r="J765" i="7"/>
  <c r="C766" i="7"/>
  <c r="J766" i="7"/>
  <c r="D771" i="7"/>
  <c r="K771" i="7"/>
  <c r="C774" i="7"/>
  <c r="J774" i="7"/>
  <c r="E775" i="7"/>
  <c r="F775" i="7"/>
  <c r="L775" i="7"/>
  <c r="M775" i="7"/>
  <c r="C776" i="7"/>
  <c r="J776" i="7"/>
  <c r="C777" i="7"/>
  <c r="J777" i="7"/>
  <c r="C778" i="7"/>
  <c r="J778" i="7"/>
  <c r="C779" i="7"/>
  <c r="J779" i="7"/>
  <c r="D784" i="7"/>
  <c r="K784" i="7"/>
  <c r="C785" i="7"/>
  <c r="J785" i="7"/>
  <c r="C787" i="7"/>
  <c r="J787" i="7"/>
  <c r="E788" i="7"/>
  <c r="F788" i="7"/>
  <c r="L788" i="7"/>
  <c r="M788" i="7"/>
  <c r="C789" i="7"/>
  <c r="J789" i="7"/>
  <c r="C790" i="7"/>
  <c r="J790" i="7"/>
  <c r="C791" i="7"/>
  <c r="J791" i="7"/>
  <c r="C792" i="7"/>
  <c r="J792" i="7"/>
  <c r="D797" i="7"/>
  <c r="K797" i="7"/>
  <c r="C800" i="7"/>
  <c r="J800" i="7"/>
  <c r="E801" i="7"/>
  <c r="F801" i="7"/>
  <c r="L801" i="7"/>
  <c r="M801" i="7"/>
  <c r="C802" i="7"/>
  <c r="J802" i="7"/>
  <c r="C803" i="7"/>
  <c r="J803" i="7"/>
  <c r="C804" i="7"/>
  <c r="J804" i="7"/>
  <c r="C805" i="7"/>
  <c r="J805" i="7"/>
  <c r="D810" i="7"/>
  <c r="K810" i="7"/>
  <c r="C811" i="7"/>
  <c r="C812" i="7"/>
  <c r="J812" i="7"/>
  <c r="C813" i="7"/>
  <c r="J813" i="7"/>
  <c r="E814" i="7"/>
  <c r="F814" i="7"/>
  <c r="L814" i="7"/>
  <c r="M814" i="7"/>
  <c r="C815" i="7"/>
  <c r="J815" i="7"/>
  <c r="C816" i="7"/>
  <c r="J816" i="7"/>
  <c r="C817" i="7"/>
  <c r="J817" i="7"/>
  <c r="C818" i="7"/>
  <c r="J818" i="7"/>
  <c r="D823" i="7"/>
  <c r="K823" i="7"/>
  <c r="C826" i="7"/>
  <c r="J826" i="7"/>
  <c r="E827" i="7"/>
  <c r="F827" i="7"/>
  <c r="L827" i="7"/>
  <c r="M827" i="7"/>
  <c r="C828" i="7"/>
  <c r="J828" i="7"/>
  <c r="C829" i="7"/>
  <c r="J829" i="7"/>
  <c r="C830" i="7"/>
  <c r="J830" i="7"/>
  <c r="C831" i="7"/>
  <c r="J831" i="7"/>
  <c r="D836" i="7"/>
  <c r="K836" i="7"/>
  <c r="C839" i="7"/>
  <c r="J839" i="7"/>
  <c r="E840" i="7"/>
  <c r="F840" i="7"/>
  <c r="L840" i="7"/>
  <c r="M840" i="7"/>
  <c r="C841" i="7"/>
  <c r="J841" i="7"/>
  <c r="C842" i="7"/>
  <c r="J842" i="7"/>
  <c r="C843" i="7"/>
  <c r="J843" i="7"/>
  <c r="C844" i="7"/>
  <c r="J844" i="7"/>
  <c r="D849" i="7"/>
  <c r="K849" i="7"/>
  <c r="C851" i="7"/>
  <c r="J851" i="7"/>
  <c r="C852" i="7"/>
  <c r="J852" i="7"/>
  <c r="E853" i="7"/>
  <c r="F853" i="7"/>
  <c r="L853" i="7"/>
  <c r="M853" i="7"/>
  <c r="C854" i="7"/>
  <c r="J854" i="7"/>
  <c r="C855" i="7"/>
  <c r="J855" i="7"/>
  <c r="C856" i="7"/>
  <c r="J856" i="7"/>
  <c r="C857" i="7"/>
  <c r="J857" i="7"/>
  <c r="D862" i="7"/>
  <c r="K862" i="7"/>
  <c r="C865" i="7"/>
  <c r="J865" i="7"/>
  <c r="E866" i="7"/>
  <c r="F866" i="7"/>
  <c r="L866" i="7"/>
  <c r="M866" i="7"/>
  <c r="C867" i="7"/>
  <c r="J867" i="7"/>
  <c r="C868" i="7"/>
  <c r="J868" i="7"/>
  <c r="C869" i="7"/>
  <c r="J869" i="7"/>
  <c r="C870" i="7"/>
  <c r="J870" i="7"/>
  <c r="D875" i="7"/>
  <c r="K875" i="7"/>
  <c r="C878" i="7"/>
  <c r="J878" i="7"/>
  <c r="E879" i="7"/>
  <c r="F879" i="7"/>
  <c r="L879" i="7"/>
  <c r="M879" i="7"/>
  <c r="C880" i="7"/>
  <c r="J880" i="7"/>
  <c r="C881" i="7"/>
  <c r="J881" i="7"/>
  <c r="C882" i="7"/>
  <c r="J882" i="7"/>
  <c r="C883" i="7"/>
  <c r="J883" i="7"/>
  <c r="D888" i="7"/>
  <c r="K888" i="7"/>
  <c r="C891" i="7"/>
  <c r="J891" i="7"/>
  <c r="E892" i="7"/>
  <c r="F892" i="7"/>
  <c r="L892" i="7"/>
  <c r="M892" i="7"/>
  <c r="C893" i="7"/>
  <c r="J893" i="7"/>
  <c r="C894" i="7"/>
  <c r="J894" i="7"/>
  <c r="C895" i="7"/>
  <c r="J895" i="7"/>
  <c r="C896" i="7"/>
  <c r="J896" i="7"/>
  <c r="D901" i="7"/>
  <c r="K901" i="7"/>
  <c r="C904" i="7"/>
  <c r="J904" i="7"/>
  <c r="E905" i="7"/>
  <c r="F905" i="7"/>
  <c r="L905" i="7"/>
  <c r="M905" i="7"/>
  <c r="C906" i="7"/>
  <c r="J906" i="7"/>
  <c r="C907" i="7"/>
  <c r="J907" i="7"/>
  <c r="C908" i="7"/>
  <c r="J908" i="7"/>
  <c r="C909" i="7"/>
  <c r="J909" i="7"/>
  <c r="D914" i="7"/>
  <c r="K914" i="7"/>
  <c r="J915" i="7"/>
  <c r="C916" i="7"/>
  <c r="J916" i="7"/>
  <c r="C917" i="7"/>
  <c r="J917" i="7"/>
  <c r="E918" i="7"/>
  <c r="F918" i="7"/>
  <c r="L918" i="7"/>
  <c r="M918" i="7"/>
  <c r="C919" i="7"/>
  <c r="J919" i="7"/>
  <c r="C920" i="7"/>
  <c r="J920" i="7"/>
  <c r="C921" i="7"/>
  <c r="J921" i="7"/>
  <c r="C922" i="7"/>
  <c r="J922" i="7"/>
  <c r="D927" i="7"/>
  <c r="K927" i="7"/>
  <c r="C930" i="7"/>
  <c r="J930" i="7"/>
  <c r="E931" i="7"/>
  <c r="F931" i="7"/>
  <c r="L931" i="7"/>
  <c r="M931" i="7"/>
  <c r="C932" i="7"/>
  <c r="J932" i="7"/>
  <c r="C933" i="7"/>
  <c r="J933" i="7"/>
  <c r="C934" i="7"/>
  <c r="J934" i="7"/>
  <c r="C935" i="7"/>
  <c r="J935" i="7"/>
  <c r="D940" i="7"/>
  <c r="K940" i="7"/>
  <c r="C943" i="7"/>
  <c r="J943" i="7"/>
  <c r="E944" i="7"/>
  <c r="F944" i="7"/>
  <c r="L944" i="7"/>
  <c r="M944" i="7"/>
  <c r="C945" i="7"/>
  <c r="J945" i="7"/>
  <c r="C946" i="7"/>
  <c r="J946" i="7"/>
  <c r="C947" i="7"/>
  <c r="J947" i="7"/>
  <c r="C948" i="7"/>
  <c r="J948" i="7"/>
  <c r="D953" i="7"/>
  <c r="K953" i="7"/>
  <c r="C954" i="7"/>
  <c r="J954" i="7"/>
  <c r="C955" i="7"/>
  <c r="J955" i="7"/>
  <c r="C956" i="7"/>
  <c r="J956" i="7"/>
  <c r="E957" i="7"/>
  <c r="F957" i="7"/>
  <c r="L957" i="7"/>
  <c r="M957" i="7"/>
  <c r="C958" i="7"/>
  <c r="J958" i="7"/>
  <c r="C959" i="7"/>
  <c r="J959" i="7"/>
  <c r="C960" i="7"/>
  <c r="J960" i="7"/>
  <c r="C961" i="7"/>
  <c r="J961" i="7"/>
  <c r="D966" i="7"/>
  <c r="K966" i="7"/>
  <c r="C969" i="7"/>
  <c r="J969" i="7"/>
  <c r="E970" i="7"/>
  <c r="F970" i="7"/>
  <c r="L970" i="7"/>
  <c r="M970" i="7"/>
  <c r="C971" i="7"/>
  <c r="J971" i="7"/>
  <c r="C972" i="7"/>
  <c r="J972" i="7"/>
  <c r="C973" i="7"/>
  <c r="J973" i="7"/>
  <c r="C974" i="7"/>
  <c r="J974" i="7"/>
  <c r="D979" i="7"/>
  <c r="K979" i="7"/>
  <c r="C982" i="7"/>
  <c r="J982" i="7"/>
  <c r="E983" i="7"/>
  <c r="F983" i="7"/>
  <c r="L983" i="7"/>
  <c r="M983" i="7"/>
  <c r="C984" i="7"/>
  <c r="J984" i="7"/>
  <c r="C985" i="7"/>
  <c r="J985" i="7"/>
  <c r="C986" i="7"/>
  <c r="J986" i="7"/>
  <c r="C987" i="7"/>
  <c r="J987" i="7"/>
  <c r="D992" i="7"/>
  <c r="K992" i="7"/>
  <c r="C995" i="7"/>
  <c r="J995" i="7"/>
  <c r="E996" i="7"/>
  <c r="F996" i="7"/>
  <c r="L996" i="7"/>
  <c r="M996" i="7"/>
  <c r="C997" i="7"/>
  <c r="J997" i="7"/>
  <c r="C998" i="7"/>
  <c r="J998" i="7"/>
  <c r="C999" i="7"/>
  <c r="J999" i="7"/>
  <c r="C1000" i="7"/>
  <c r="J1000" i="7"/>
  <c r="D1005" i="7"/>
  <c r="K1005" i="7"/>
  <c r="C1008" i="7"/>
  <c r="J1008" i="7"/>
  <c r="E1009" i="7"/>
  <c r="F1009" i="7"/>
  <c r="L1009" i="7"/>
  <c r="M1009" i="7"/>
  <c r="C1010" i="7"/>
  <c r="J1010" i="7"/>
  <c r="C1011" i="7"/>
  <c r="J1011" i="7"/>
  <c r="C1012" i="7"/>
  <c r="J1012" i="7"/>
  <c r="C1013" i="7"/>
  <c r="J1013" i="7"/>
  <c r="D1018" i="7"/>
  <c r="K1018" i="7"/>
  <c r="C1020" i="7"/>
  <c r="J1020" i="7"/>
  <c r="C1021" i="7"/>
  <c r="J1021" i="7"/>
  <c r="E1022" i="7"/>
  <c r="F1022" i="7"/>
  <c r="L1022" i="7"/>
  <c r="M1022" i="7"/>
  <c r="C1023" i="7"/>
  <c r="J1023" i="7"/>
  <c r="C1024" i="7"/>
  <c r="J1024" i="7"/>
  <c r="C1025" i="7"/>
  <c r="J1025" i="7"/>
  <c r="C1026" i="7"/>
  <c r="J1026" i="7"/>
  <c r="D1031" i="7"/>
  <c r="K1031" i="7"/>
  <c r="C1034" i="7"/>
  <c r="J1034" i="7"/>
  <c r="E1035" i="7"/>
  <c r="F1035" i="7"/>
  <c r="L1035" i="7"/>
  <c r="M1035" i="7"/>
  <c r="C1036" i="7"/>
  <c r="J1036" i="7"/>
  <c r="C1037" i="7"/>
  <c r="J1037" i="7"/>
  <c r="C1038" i="7"/>
  <c r="J1038" i="7"/>
  <c r="C1039" i="7"/>
  <c r="J1039" i="7"/>
  <c r="D1044" i="7"/>
  <c r="K1044" i="7"/>
  <c r="C1047" i="7"/>
  <c r="J1047" i="7"/>
  <c r="E1048" i="7"/>
  <c r="F1048" i="7"/>
  <c r="L1048" i="7"/>
  <c r="M1048" i="7"/>
  <c r="C1049" i="7"/>
  <c r="J1049" i="7"/>
  <c r="C1050" i="7"/>
  <c r="J1050" i="7"/>
  <c r="C1051" i="7"/>
  <c r="J1051" i="7"/>
  <c r="C1052" i="7"/>
  <c r="J1052" i="7"/>
  <c r="D1057" i="7"/>
  <c r="K1057" i="7"/>
  <c r="C1059" i="7"/>
  <c r="J1059" i="7"/>
  <c r="C1060" i="7"/>
  <c r="J1060" i="7"/>
  <c r="E1061" i="7"/>
  <c r="F1061" i="7"/>
  <c r="L1061" i="7"/>
  <c r="M1061" i="7"/>
  <c r="C1062" i="7"/>
  <c r="J1062" i="7"/>
  <c r="C1063" i="7"/>
  <c r="J1063" i="7"/>
  <c r="C1064" i="7"/>
  <c r="J1064" i="7"/>
  <c r="C1065" i="7"/>
  <c r="J1065" i="7"/>
  <c r="D1070" i="7"/>
  <c r="K1070" i="7"/>
  <c r="C1073" i="7"/>
  <c r="J1073" i="7"/>
  <c r="E1074" i="7"/>
  <c r="F1074" i="7"/>
  <c r="L1074" i="7"/>
  <c r="M1074" i="7"/>
  <c r="C1075" i="7"/>
  <c r="J1075" i="7"/>
  <c r="C1076" i="7"/>
  <c r="J1076" i="7"/>
  <c r="C1077" i="7"/>
  <c r="J1077" i="7"/>
  <c r="C1078" i="7"/>
  <c r="J1078" i="7"/>
  <c r="D1083" i="7"/>
  <c r="K1083" i="7"/>
  <c r="C1086" i="7"/>
  <c r="J1086" i="7"/>
  <c r="E1087" i="7"/>
  <c r="F1087" i="7"/>
  <c r="L1087" i="7"/>
  <c r="M1087" i="7"/>
  <c r="C1088" i="7"/>
  <c r="J1088" i="7"/>
  <c r="C1089" i="7"/>
  <c r="J1089" i="7"/>
  <c r="C1090" i="7"/>
  <c r="J1090" i="7"/>
  <c r="C1091" i="7"/>
  <c r="J1091" i="7"/>
  <c r="D1096" i="7"/>
  <c r="K1096" i="7"/>
  <c r="C1097" i="7"/>
  <c r="J1097" i="7"/>
  <c r="C1099" i="7"/>
  <c r="J1099" i="7"/>
  <c r="E1100" i="7"/>
  <c r="F1100" i="7"/>
  <c r="L1100" i="7"/>
  <c r="M1100" i="7"/>
  <c r="C1101" i="7"/>
  <c r="J1101" i="7"/>
  <c r="C1102" i="7"/>
  <c r="J1102" i="7"/>
  <c r="C1103" i="7"/>
  <c r="J1103" i="7"/>
  <c r="C1104" i="7"/>
  <c r="J1104" i="7"/>
  <c r="D1109" i="7"/>
  <c r="K1109" i="7"/>
  <c r="C1112" i="7"/>
  <c r="J1112" i="7"/>
  <c r="E1113" i="7"/>
  <c r="F1113" i="7"/>
  <c r="L1113" i="7"/>
  <c r="M1113" i="7"/>
  <c r="C1114" i="7"/>
  <c r="J1114" i="7"/>
  <c r="C1115" i="7"/>
  <c r="J1115" i="7"/>
  <c r="C1116" i="7"/>
  <c r="J1116" i="7"/>
  <c r="C1117" i="7"/>
  <c r="J1117" i="7"/>
  <c r="D1122" i="7"/>
  <c r="K1122" i="7"/>
  <c r="C1123" i="7"/>
  <c r="J1123" i="7"/>
  <c r="C1124" i="7"/>
  <c r="J1124" i="7"/>
  <c r="C1125" i="7"/>
  <c r="J1125" i="7"/>
  <c r="E1126" i="7"/>
  <c r="F1126" i="7"/>
  <c r="L1126" i="7"/>
  <c r="M1126" i="7"/>
  <c r="C1127" i="7"/>
  <c r="J1127" i="7"/>
  <c r="C1128" i="7"/>
  <c r="J1128" i="7"/>
  <c r="C1129" i="7"/>
  <c r="J1129" i="7"/>
  <c r="C1130" i="7"/>
  <c r="J1130" i="7"/>
  <c r="D1135" i="7"/>
  <c r="K1135" i="7"/>
  <c r="C1138" i="7"/>
  <c r="J1138" i="7"/>
  <c r="E1139" i="7"/>
  <c r="F1139" i="7"/>
  <c r="L1139" i="7"/>
  <c r="M1139" i="7"/>
  <c r="C1140" i="7"/>
  <c r="J1140" i="7"/>
  <c r="C1141" i="7"/>
  <c r="J1141" i="7"/>
  <c r="C1142" i="7"/>
  <c r="J1142" i="7"/>
  <c r="C1143" i="7"/>
  <c r="J1143" i="7"/>
  <c r="D1148" i="7"/>
  <c r="K1148" i="7"/>
  <c r="C1151" i="7"/>
  <c r="J1151" i="7"/>
  <c r="E1152" i="7"/>
  <c r="F1152" i="7"/>
  <c r="L1152" i="7"/>
  <c r="M1152" i="7"/>
  <c r="C1153" i="7"/>
  <c r="J1153" i="7"/>
  <c r="C1154" i="7"/>
  <c r="J1154" i="7"/>
  <c r="C1155" i="7"/>
  <c r="J1155" i="7"/>
  <c r="C1156" i="7"/>
  <c r="J1156" i="7"/>
  <c r="D1161" i="7"/>
  <c r="K1161" i="7"/>
  <c r="J1162" i="7"/>
  <c r="C1163" i="7"/>
  <c r="J1163" i="7"/>
  <c r="C1164" i="7"/>
  <c r="J1164" i="7"/>
  <c r="E1165" i="7"/>
  <c r="F1165" i="7"/>
  <c r="L1165" i="7"/>
  <c r="M1165" i="7"/>
  <c r="C1166" i="7"/>
  <c r="J1166" i="7"/>
  <c r="C1167" i="7"/>
  <c r="J1167" i="7"/>
  <c r="C1168" i="7"/>
  <c r="J1168" i="7"/>
  <c r="C1169" i="7"/>
  <c r="J1169" i="7"/>
  <c r="D1174" i="7"/>
  <c r="K1174" i="7"/>
  <c r="C1177" i="7"/>
  <c r="E1178" i="7"/>
  <c r="F1178" i="7"/>
  <c r="C1179" i="7"/>
  <c r="C1180" i="7"/>
  <c r="C1181" i="7"/>
  <c r="C1182" i="7"/>
  <c r="D1187" i="7"/>
  <c r="K1187" i="7"/>
  <c r="C1188" i="7"/>
  <c r="J1188" i="7"/>
  <c r="K4" i="8"/>
  <c r="D17" i="8"/>
  <c r="K17" i="8"/>
  <c r="D30" i="8"/>
  <c r="K30" i="8"/>
  <c r="D43" i="8"/>
  <c r="K43" i="8"/>
  <c r="C915" i="7" l="1"/>
  <c r="C746" i="7"/>
  <c r="C577" i="7"/>
  <c r="J395" i="7"/>
  <c r="C226" i="7"/>
  <c r="J1058" i="7"/>
  <c r="J889" i="7"/>
  <c r="C395" i="7"/>
  <c r="J188" i="7"/>
  <c r="J19" i="7"/>
  <c r="J746" i="7"/>
  <c r="J577" i="7"/>
  <c r="J226" i="7"/>
  <c r="C1058" i="7"/>
  <c r="C889" i="7"/>
  <c r="J369" i="7"/>
  <c r="J187" i="7"/>
  <c r="J161" i="7"/>
  <c r="J1019" i="7"/>
  <c r="J850" i="7"/>
  <c r="J681" i="7"/>
  <c r="C161" i="7"/>
  <c r="C1019" i="7"/>
  <c r="C850" i="7"/>
  <c r="C681" i="7"/>
  <c r="J330" i="7"/>
  <c r="J123" i="7"/>
  <c r="J993" i="7"/>
  <c r="J499" i="7"/>
  <c r="C1162" i="7"/>
  <c r="C993" i="7"/>
  <c r="C499" i="7"/>
  <c r="J292" i="7"/>
  <c r="J122" i="7"/>
  <c r="C330" i="7"/>
  <c r="J811" i="7"/>
  <c r="J642" i="7"/>
  <c r="J473" i="7"/>
  <c r="J291" i="7"/>
  <c r="C122" i="7"/>
  <c r="B24" i="1"/>
  <c r="L15" i="7"/>
  <c r="J981" i="7"/>
  <c r="J1084" i="7"/>
  <c r="J772" i="7"/>
  <c r="J356" i="7"/>
  <c r="J148" i="7"/>
  <c r="C1150" i="7"/>
  <c r="C1046" i="7"/>
  <c r="C980" i="7"/>
  <c r="C942" i="7"/>
  <c r="C876" i="7"/>
  <c r="C838" i="7"/>
  <c r="C772" i="7"/>
  <c r="C734" i="7"/>
  <c r="C668" i="7"/>
  <c r="C630" i="7"/>
  <c r="C564" i="7"/>
  <c r="C526" i="7"/>
  <c r="C460" i="7"/>
  <c r="C422" i="7"/>
  <c r="C356" i="7"/>
  <c r="C318" i="7"/>
  <c r="C252" i="7"/>
  <c r="C214" i="7"/>
  <c r="C148" i="7"/>
  <c r="C110" i="7"/>
  <c r="C292" i="7"/>
  <c r="C461" i="7"/>
  <c r="J1046" i="7"/>
  <c r="J252" i="7"/>
  <c r="J214" i="7"/>
  <c r="J110" i="7"/>
  <c r="C1084" i="7"/>
  <c r="J1149" i="7"/>
  <c r="J1111" i="7"/>
  <c r="J1045" i="7"/>
  <c r="J1007" i="7"/>
  <c r="J941" i="7"/>
  <c r="J903" i="7"/>
  <c r="J837" i="7"/>
  <c r="J799" i="7"/>
  <c r="J733" i="7"/>
  <c r="J695" i="7"/>
  <c r="J629" i="7"/>
  <c r="J591" i="7"/>
  <c r="J525" i="7"/>
  <c r="J487" i="7"/>
  <c r="J421" i="7"/>
  <c r="J383" i="7"/>
  <c r="J317" i="7"/>
  <c r="J279" i="7"/>
  <c r="J213" i="7"/>
  <c r="J175" i="7"/>
  <c r="J109" i="7"/>
  <c r="J71" i="7"/>
  <c r="J6" i="7"/>
  <c r="J1150" i="7"/>
  <c r="J980" i="7"/>
  <c r="C1149" i="7"/>
  <c r="C1111" i="7"/>
  <c r="C1045" i="7"/>
  <c r="C1007" i="7"/>
  <c r="C941" i="7"/>
  <c r="C903" i="7"/>
  <c r="C837" i="7"/>
  <c r="C799" i="7"/>
  <c r="C733" i="7"/>
  <c r="C695" i="7"/>
  <c r="C629" i="7"/>
  <c r="C591" i="7"/>
  <c r="C525" i="7"/>
  <c r="C487" i="7"/>
  <c r="C421" i="7"/>
  <c r="C383" i="7"/>
  <c r="C317" i="7"/>
  <c r="C279" i="7"/>
  <c r="C213" i="7"/>
  <c r="C175" i="7"/>
  <c r="C109" i="7"/>
  <c r="C71" i="7"/>
  <c r="J5" i="7"/>
  <c r="C396" i="7"/>
  <c r="C877" i="7"/>
  <c r="C565" i="7"/>
  <c r="C357" i="7"/>
  <c r="C253" i="7"/>
  <c r="C149" i="7"/>
  <c r="J734" i="7"/>
  <c r="J656" i="7"/>
  <c r="J486" i="7"/>
  <c r="J448" i="7"/>
  <c r="J382" i="7"/>
  <c r="J344" i="7"/>
  <c r="J278" i="7"/>
  <c r="J240" i="7"/>
  <c r="J174" i="7"/>
  <c r="J136" i="7"/>
  <c r="J70" i="7"/>
  <c r="J45" i="7"/>
  <c r="J1085" i="7"/>
  <c r="J669" i="7"/>
  <c r="J565" i="7"/>
  <c r="C1085" i="7"/>
  <c r="C773" i="7"/>
  <c r="J876" i="7"/>
  <c r="J968" i="7"/>
  <c r="J902" i="7"/>
  <c r="J864" i="7"/>
  <c r="J798" i="7"/>
  <c r="J760" i="7"/>
  <c r="J694" i="7"/>
  <c r="J590" i="7"/>
  <c r="J1176" i="7"/>
  <c r="C1110" i="7"/>
  <c r="C1072" i="7"/>
  <c r="C1006" i="7"/>
  <c r="C968" i="7"/>
  <c r="C902" i="7"/>
  <c r="C864" i="7"/>
  <c r="C798" i="7"/>
  <c r="C760" i="7"/>
  <c r="C694" i="7"/>
  <c r="C656" i="7"/>
  <c r="C590" i="7"/>
  <c r="C552" i="7"/>
  <c r="C486" i="7"/>
  <c r="C448" i="7"/>
  <c r="C382" i="7"/>
  <c r="C344" i="7"/>
  <c r="C278" i="7"/>
  <c r="C240" i="7"/>
  <c r="C174" i="7"/>
  <c r="C136" i="7"/>
  <c r="C70" i="7"/>
  <c r="C45" i="7"/>
  <c r="C188" i="7"/>
  <c r="J773" i="7"/>
  <c r="J422" i="7"/>
  <c r="J1006" i="7"/>
  <c r="C1176" i="7"/>
  <c r="J1137" i="7"/>
  <c r="J1071" i="7"/>
  <c r="J1033" i="7"/>
  <c r="J967" i="7"/>
  <c r="J929" i="7"/>
  <c r="J863" i="7"/>
  <c r="J825" i="7"/>
  <c r="J759" i="7"/>
  <c r="J721" i="7"/>
  <c r="J655" i="7"/>
  <c r="J617" i="7"/>
  <c r="J551" i="7"/>
  <c r="J513" i="7"/>
  <c r="J447" i="7"/>
  <c r="J409" i="7"/>
  <c r="J343" i="7"/>
  <c r="J305" i="7"/>
  <c r="J239" i="7"/>
  <c r="J201" i="7"/>
  <c r="J135" i="7"/>
  <c r="J97" i="7"/>
  <c r="J44" i="7"/>
  <c r="J32" i="7"/>
  <c r="J149" i="7"/>
  <c r="C981" i="7"/>
  <c r="J668" i="7"/>
  <c r="J564" i="7"/>
  <c r="J552" i="7"/>
  <c r="J1175" i="7"/>
  <c r="C1137" i="7"/>
  <c r="C1071" i="7"/>
  <c r="C1033" i="7"/>
  <c r="C967" i="7"/>
  <c r="C929" i="7"/>
  <c r="C863" i="7"/>
  <c r="C825" i="7"/>
  <c r="C759" i="7"/>
  <c r="C721" i="7"/>
  <c r="C655" i="7"/>
  <c r="C617" i="7"/>
  <c r="C551" i="7"/>
  <c r="C513" i="7"/>
  <c r="C447" i="7"/>
  <c r="C409" i="7"/>
  <c r="C343" i="7"/>
  <c r="C305" i="7"/>
  <c r="C239" i="7"/>
  <c r="C201" i="7"/>
  <c r="C135" i="7"/>
  <c r="C97" i="7"/>
  <c r="C44" i="7"/>
  <c r="C32" i="7"/>
  <c r="J877" i="7"/>
  <c r="J253" i="7"/>
  <c r="J942" i="7"/>
  <c r="J526" i="7"/>
  <c r="J460" i="7"/>
  <c r="J318" i="7"/>
  <c r="J1110" i="7"/>
  <c r="J1072" i="7"/>
  <c r="J1189" i="7"/>
  <c r="C1175" i="7"/>
  <c r="J1136" i="7"/>
  <c r="J1098" i="7"/>
  <c r="J1032" i="7"/>
  <c r="J994" i="7"/>
  <c r="J928" i="7"/>
  <c r="J890" i="7"/>
  <c r="J824" i="7"/>
  <c r="J786" i="7"/>
  <c r="J720" i="7"/>
  <c r="J682" i="7"/>
  <c r="J616" i="7"/>
  <c r="J578" i="7"/>
  <c r="J512" i="7"/>
  <c r="J474" i="7"/>
  <c r="J408" i="7"/>
  <c r="J370" i="7"/>
  <c r="J304" i="7"/>
  <c r="J266" i="7"/>
  <c r="J200" i="7"/>
  <c r="J162" i="7"/>
  <c r="J96" i="7"/>
  <c r="J58" i="7"/>
  <c r="J31" i="7"/>
  <c r="C84" i="7"/>
  <c r="J461" i="7"/>
  <c r="J357" i="7"/>
  <c r="C669" i="7"/>
  <c r="J838" i="7"/>
  <c r="J630" i="7"/>
  <c r="C1189" i="7"/>
  <c r="C1136" i="7"/>
  <c r="C1098" i="7"/>
  <c r="C1032" i="7"/>
  <c r="C994" i="7"/>
  <c r="C928" i="7"/>
  <c r="C890" i="7"/>
  <c r="C824" i="7"/>
  <c r="C786" i="7"/>
  <c r="C720" i="7"/>
  <c r="C682" i="7"/>
  <c r="C616" i="7"/>
  <c r="C578" i="7"/>
  <c r="C512" i="7"/>
  <c r="C474" i="7"/>
  <c r="C408" i="7"/>
  <c r="C370" i="7"/>
  <c r="C304" i="7"/>
  <c r="C266" i="7"/>
  <c r="C200" i="7"/>
  <c r="C162" i="7"/>
  <c r="C96" i="7"/>
  <c r="E28" i="7" l="1"/>
  <c r="B25" i="1"/>
  <c r="L28" i="7" l="1"/>
  <c r="B26" i="1"/>
  <c r="E41" i="7" l="1"/>
  <c r="B27" i="1"/>
  <c r="L41" i="7" l="1"/>
  <c r="B28" i="1"/>
  <c r="E54" i="7" l="1"/>
  <c r="B29" i="1"/>
  <c r="L54" i="7" l="1"/>
  <c r="B30" i="1"/>
  <c r="E67" i="7" l="1"/>
  <c r="B31" i="1"/>
  <c r="B32" i="1" l="1"/>
  <c r="L67" i="7"/>
  <c r="E80" i="7" l="1"/>
  <c r="B33" i="1"/>
  <c r="B34" i="1" l="1"/>
  <c r="L80" i="7"/>
  <c r="E93" i="7" l="1"/>
  <c r="B35" i="1"/>
  <c r="B36" i="1" l="1"/>
  <c r="L93" i="7"/>
  <c r="B37" i="1" l="1"/>
  <c r="E106" i="7"/>
  <c r="B38" i="1" l="1"/>
  <c r="L106" i="7"/>
  <c r="B39" i="1" l="1"/>
  <c r="E119" i="7"/>
  <c r="B40" i="1" l="1"/>
  <c r="L119" i="7"/>
  <c r="E132" i="7" l="1"/>
  <c r="B41" i="1"/>
  <c r="B42" i="1" l="1"/>
  <c r="L132" i="7"/>
  <c r="E145" i="7" l="1"/>
  <c r="B43" i="1"/>
  <c r="L145" i="7" l="1"/>
  <c r="B44" i="1"/>
  <c r="E158" i="7" l="1"/>
  <c r="B45" i="1"/>
  <c r="L158" i="7" l="1"/>
  <c r="B46" i="1"/>
  <c r="E171" i="7" l="1"/>
  <c r="B47" i="1"/>
  <c r="L171" i="7" l="1"/>
  <c r="B48" i="1"/>
  <c r="B49" i="1" l="1"/>
  <c r="E184" i="7"/>
  <c r="B50" i="1" l="1"/>
  <c r="L184" i="7"/>
  <c r="E197" i="7" l="1"/>
  <c r="B51" i="1"/>
  <c r="B52" i="1" l="1"/>
  <c r="L197" i="7"/>
  <c r="E210" i="7" l="1"/>
  <c r="B53" i="1"/>
  <c r="B54" i="1" l="1"/>
  <c r="L210" i="7"/>
  <c r="B55" i="1" l="1"/>
  <c r="E223" i="7"/>
  <c r="B56" i="1" l="1"/>
  <c r="L223" i="7"/>
  <c r="E236" i="7" l="1"/>
  <c r="B57" i="1"/>
  <c r="L236" i="7" l="1"/>
  <c r="B58" i="1"/>
  <c r="E249" i="7" l="1"/>
  <c r="B59" i="1"/>
  <c r="L249" i="7" l="1"/>
  <c r="B60" i="1"/>
  <c r="E262" i="7" l="1"/>
  <c r="B61" i="1"/>
  <c r="B62" i="1" l="1"/>
  <c r="L262" i="7"/>
  <c r="E275" i="7" l="1"/>
  <c r="B63" i="1"/>
  <c r="L275" i="7" l="1"/>
  <c r="B64" i="1"/>
  <c r="B65" i="1" l="1"/>
  <c r="E288" i="7"/>
  <c r="B66" i="1" l="1"/>
  <c r="L288" i="7"/>
  <c r="B67" i="1" l="1"/>
  <c r="E301" i="7"/>
  <c r="L301" i="7" l="1"/>
  <c r="B68" i="1"/>
  <c r="E314" i="7" l="1"/>
  <c r="B69" i="1"/>
  <c r="B70" i="1" l="1"/>
  <c r="L314" i="7"/>
  <c r="B71" i="1" l="1"/>
  <c r="E327" i="7"/>
  <c r="B72" i="1" l="1"/>
  <c r="L327" i="7"/>
  <c r="B73" i="1" l="1"/>
  <c r="E340" i="7"/>
  <c r="B74" i="1" l="1"/>
  <c r="L340" i="7"/>
  <c r="E353" i="7" l="1"/>
  <c r="B75" i="1"/>
  <c r="L353" i="7" l="1"/>
  <c r="B76" i="1"/>
  <c r="E366" i="7" l="1"/>
  <c r="B77" i="1"/>
  <c r="L366" i="7" l="1"/>
  <c r="B78" i="1"/>
  <c r="E379" i="7" l="1"/>
  <c r="B79" i="1"/>
  <c r="L379" i="7" l="1"/>
  <c r="B80" i="1"/>
  <c r="B81" i="1" l="1"/>
  <c r="E392" i="7"/>
  <c r="B82" i="1" l="1"/>
  <c r="L392" i="7"/>
  <c r="E405" i="7" l="1"/>
  <c r="B83" i="1"/>
  <c r="B84" i="1" l="1"/>
  <c r="L405" i="7"/>
  <c r="E418" i="7" l="1"/>
  <c r="B85" i="1"/>
  <c r="B86" i="1" l="1"/>
  <c r="L418" i="7"/>
  <c r="B87" i="1" l="1"/>
  <c r="E431" i="7"/>
  <c r="B88" i="1" l="1"/>
  <c r="L431" i="7"/>
  <c r="E444" i="7" l="1"/>
  <c r="B89" i="1"/>
  <c r="L444" i="7" l="1"/>
  <c r="B90" i="1"/>
  <c r="E457" i="7" l="1"/>
  <c r="B91" i="1"/>
  <c r="L457" i="7" l="1"/>
  <c r="B92" i="1"/>
  <c r="E470" i="7" l="1"/>
  <c r="B93" i="1"/>
  <c r="L470" i="7" l="1"/>
  <c r="B94" i="1"/>
  <c r="E483" i="7" l="1"/>
  <c r="B95" i="1"/>
  <c r="L483" i="7" l="1"/>
  <c r="B96" i="1"/>
  <c r="B97" i="1" l="1"/>
  <c r="E496" i="7"/>
  <c r="L496" i="7" l="1"/>
  <c r="B98" i="1"/>
  <c r="B99" i="1" l="1"/>
  <c r="E509" i="7"/>
  <c r="L509" i="7" l="1"/>
  <c r="B100" i="1"/>
  <c r="E522" i="7" l="1"/>
  <c r="B101" i="1"/>
  <c r="B102" i="1" l="1"/>
  <c r="L522" i="7"/>
  <c r="B103" i="1" l="1"/>
  <c r="E535" i="7"/>
  <c r="B104" i="1" l="1"/>
  <c r="L535" i="7"/>
  <c r="B105" i="1" l="1"/>
  <c r="E548" i="7"/>
  <c r="L548" i="7" l="1"/>
  <c r="B106" i="1"/>
  <c r="E561" i="7" l="1"/>
  <c r="B107" i="1"/>
  <c r="L561" i="7" l="1"/>
  <c r="B108" i="1"/>
  <c r="E574" i="7" l="1"/>
  <c r="B109" i="1"/>
  <c r="L574" i="7" l="1"/>
  <c r="B110" i="1"/>
  <c r="E587" i="7" l="1"/>
  <c r="B111" i="1"/>
  <c r="L587" i="7" l="1"/>
  <c r="B112" i="1"/>
  <c r="B113" i="1" l="1"/>
  <c r="E600" i="7"/>
  <c r="B114" i="1" l="1"/>
  <c r="L600" i="7"/>
  <c r="B115" i="1" l="1"/>
  <c r="E613" i="7"/>
  <c r="B116" i="1" l="1"/>
  <c r="L613" i="7"/>
  <c r="B117" i="1" l="1"/>
  <c r="E626" i="7"/>
  <c r="B118" i="1" l="1"/>
  <c r="L626" i="7"/>
  <c r="B119" i="1" l="1"/>
  <c r="E639" i="7"/>
  <c r="B120" i="1" l="1"/>
  <c r="L639" i="7"/>
  <c r="B121" i="1" l="1"/>
  <c r="E652" i="7"/>
  <c r="B122" i="1" l="1"/>
  <c r="L652" i="7"/>
  <c r="E665" i="7" l="1"/>
  <c r="B123" i="1"/>
  <c r="L665" i="7" l="1"/>
  <c r="B124" i="1"/>
  <c r="E678" i="7" l="1"/>
  <c r="B125" i="1"/>
  <c r="L678" i="7" l="1"/>
  <c r="B126" i="1"/>
  <c r="E691" i="7" l="1"/>
  <c r="B127" i="1"/>
  <c r="L691" i="7" l="1"/>
  <c r="B128" i="1"/>
  <c r="B129" i="1" l="1"/>
  <c r="E704" i="7"/>
  <c r="B130" i="1" l="1"/>
  <c r="L704" i="7"/>
  <c r="E717" i="7" l="1"/>
  <c r="B131" i="1"/>
  <c r="L717" i="7" l="1"/>
  <c r="B132" i="1"/>
  <c r="E730" i="7" l="1"/>
  <c r="B133" i="1"/>
  <c r="B134" i="1" l="1"/>
  <c r="L730" i="7"/>
  <c r="B135" i="1" l="1"/>
  <c r="E743" i="7"/>
  <c r="B136" i="1" l="1"/>
  <c r="L743" i="7"/>
  <c r="E756" i="7" l="1"/>
  <c r="B137" i="1"/>
  <c r="B138" i="1" l="1"/>
  <c r="L756" i="7"/>
  <c r="E769" i="7" l="1"/>
  <c r="B139" i="1"/>
  <c r="L769" i="7" l="1"/>
  <c r="B140" i="1"/>
  <c r="E782" i="7" l="1"/>
  <c r="B141" i="1"/>
  <c r="L782" i="7" l="1"/>
  <c r="B142" i="1"/>
  <c r="E795" i="7" l="1"/>
  <c r="B143" i="1"/>
  <c r="L795" i="7" l="1"/>
  <c r="B144" i="1"/>
  <c r="E808" i="7" l="1"/>
  <c r="B145" i="1"/>
  <c r="L808" i="7" l="1"/>
  <c r="B146" i="1"/>
  <c r="B147" i="1" l="1"/>
  <c r="E821" i="7"/>
  <c r="L821" i="7" l="1"/>
  <c r="B148" i="1"/>
  <c r="E834" i="7" l="1"/>
  <c r="B149" i="1"/>
  <c r="B150" i="1" l="1"/>
  <c r="L834" i="7"/>
  <c r="B151" i="1" l="1"/>
  <c r="E847" i="7"/>
  <c r="B152" i="1" l="1"/>
  <c r="L847" i="7"/>
  <c r="B153" i="1" l="1"/>
  <c r="E860" i="7"/>
  <c r="B154" i="1" l="1"/>
  <c r="L860" i="7"/>
  <c r="E873" i="7" l="1"/>
  <c r="B155" i="1"/>
  <c r="L873" i="7" l="1"/>
  <c r="B156" i="1"/>
  <c r="E886" i="7" l="1"/>
  <c r="B157" i="1"/>
  <c r="L886" i="7" l="1"/>
  <c r="B158" i="1"/>
  <c r="E899" i="7" l="1"/>
  <c r="B159" i="1"/>
  <c r="L899" i="7" l="1"/>
  <c r="B160" i="1"/>
  <c r="E912" i="7" l="1"/>
  <c r="B161" i="1"/>
  <c r="B162" i="1" l="1"/>
  <c r="L912" i="7"/>
  <c r="E925" i="7" l="1"/>
  <c r="B163" i="1"/>
  <c r="L925" i="7" l="1"/>
  <c r="B164" i="1"/>
  <c r="E938" i="7" l="1"/>
  <c r="B165" i="1"/>
  <c r="B166" i="1" l="1"/>
  <c r="L938" i="7"/>
  <c r="B167" i="1" l="1"/>
  <c r="E951" i="7"/>
  <c r="B168" i="1" l="1"/>
  <c r="L951" i="7"/>
  <c r="E964" i="7" l="1"/>
  <c r="B169" i="1"/>
  <c r="B170" i="1" l="1"/>
  <c r="L964" i="7"/>
  <c r="E977" i="7" l="1"/>
  <c r="B171" i="1"/>
  <c r="L977" i="7" l="1"/>
  <c r="B172" i="1"/>
  <c r="B173" i="1" l="1"/>
  <c r="E990" i="7"/>
  <c r="L990" i="7" l="1"/>
  <c r="B174" i="1"/>
  <c r="E1003" i="7" l="1"/>
  <c r="B175" i="1"/>
  <c r="L1003" i="7" l="1"/>
  <c r="B176" i="1"/>
  <c r="B177" i="1" l="1"/>
  <c r="E1016" i="7"/>
  <c r="L1016" i="7" l="1"/>
  <c r="B178" i="1"/>
  <c r="B179" i="1" l="1"/>
  <c r="E1029" i="7"/>
  <c r="L1029" i="7" l="1"/>
  <c r="B180" i="1"/>
  <c r="E1042" i="7" l="1"/>
  <c r="B181" i="1"/>
  <c r="B182" i="1" l="1"/>
  <c r="L1042" i="7"/>
  <c r="B183" i="1" l="1"/>
  <c r="E1055" i="7"/>
  <c r="B184" i="1" l="1"/>
  <c r="L1055" i="7"/>
  <c r="B185" i="1" l="1"/>
  <c r="E1068" i="7"/>
  <c r="L1068" i="7" l="1"/>
  <c r="B186" i="1"/>
  <c r="E1081" i="7" l="1"/>
  <c r="B187" i="1"/>
  <c r="L1081" i="7" l="1"/>
  <c r="B188" i="1"/>
  <c r="E1094" i="7" l="1"/>
  <c r="B189" i="1"/>
  <c r="L1094" i="7" l="1"/>
  <c r="B190" i="1"/>
  <c r="E1107" i="7" l="1"/>
  <c r="B191" i="1"/>
  <c r="L1107" i="7" l="1"/>
  <c r="B192" i="1"/>
  <c r="E1120" i="7" l="1"/>
  <c r="B193" i="1"/>
  <c r="B194" i="1" l="1"/>
  <c r="L1120" i="7"/>
  <c r="E1133" i="7" l="1"/>
  <c r="B195" i="1"/>
  <c r="L1133" i="7" l="1"/>
  <c r="B196" i="1"/>
  <c r="E1146" i="7" l="1"/>
  <c r="B197" i="1"/>
  <c r="B198" i="1" l="1"/>
  <c r="L1146" i="7"/>
  <c r="B199" i="1" l="1"/>
  <c r="E1159" i="7"/>
  <c r="B200" i="1" l="1"/>
  <c r="E1172" i="7" s="1"/>
  <c r="L1159" i="7"/>
</calcChain>
</file>

<file path=xl/sharedStrings.xml><?xml version="1.0" encoding="utf-8"?>
<sst xmlns="http://schemas.openxmlformats.org/spreadsheetml/2006/main" count="2643" uniqueCount="286">
  <si>
    <t>ご担当者</t>
    <rPh sb="1" eb="4">
      <t>タントウシャ</t>
    </rPh>
    <phoneticPr fontId="2"/>
  </si>
  <si>
    <t>住所</t>
    <rPh sb="0" eb="2">
      <t>ジュウショ</t>
    </rPh>
    <phoneticPr fontId="2"/>
  </si>
  <si>
    <t>題名</t>
    <rPh sb="0" eb="2">
      <t>ダイメイ</t>
    </rPh>
    <phoneticPr fontId="2"/>
  </si>
  <si>
    <t>ふりがな</t>
  </si>
  <si>
    <t>氏名</t>
    <rPh sb="0" eb="2">
      <t>シメイ</t>
    </rPh>
    <phoneticPr fontId="2"/>
  </si>
  <si>
    <t>学年</t>
    <rPh sb="0" eb="2">
      <t>ガクネン</t>
    </rPh>
    <phoneticPr fontId="2"/>
  </si>
  <si>
    <t>番号</t>
    <rPh sb="0" eb="2">
      <t>バンゴウ</t>
    </rPh>
    <phoneticPr fontId="2"/>
  </si>
  <si>
    <t>通し</t>
    <rPh sb="0" eb="1">
      <t>トオ</t>
    </rPh>
    <phoneticPr fontId="2"/>
  </si>
  <si>
    <t>部　門</t>
    <rPh sb="0" eb="1">
      <t>ブ</t>
    </rPh>
    <rPh sb="2" eb="3">
      <t>モン</t>
    </rPh>
    <phoneticPr fontId="2"/>
  </si>
  <si>
    <t>通し番号</t>
    <rPh sb="0" eb="1">
      <t>トオ</t>
    </rPh>
    <rPh sb="2" eb="4">
      <t>バンゴウ</t>
    </rPh>
    <phoneticPr fontId="2"/>
  </si>
  <si>
    <t>受付番号</t>
    <rPh sb="0" eb="2">
      <t>ウケツケ</t>
    </rPh>
    <rPh sb="2" eb="4">
      <t>バンゴウ</t>
    </rPh>
    <phoneticPr fontId="2"/>
  </si>
  <si>
    <t>ふりがな</t>
  </si>
  <si>
    <t>題　名</t>
    <rPh sb="0" eb="1">
      <t>ダイ</t>
    </rPh>
    <rPh sb="2" eb="3">
      <t>メイ</t>
    </rPh>
    <phoneticPr fontId="2"/>
  </si>
  <si>
    <t>氏　名</t>
    <rPh sb="0" eb="1">
      <t>シ</t>
    </rPh>
    <rPh sb="2" eb="3">
      <t>メイ</t>
    </rPh>
    <phoneticPr fontId="2"/>
  </si>
  <si>
    <t>学　年</t>
    <rPh sb="0" eb="1">
      <t>ガク</t>
    </rPh>
    <rPh sb="2" eb="3">
      <t>トシ</t>
    </rPh>
    <phoneticPr fontId="2"/>
  </si>
  <si>
    <t>砂丘</t>
    <rPh sb="0" eb="2">
      <t>サキュウ</t>
    </rPh>
    <phoneticPr fontId="2"/>
  </si>
  <si>
    <t>例</t>
    <rPh sb="0" eb="1">
      <t>レイ</t>
    </rPh>
    <phoneticPr fontId="2"/>
  </si>
  <si>
    <t>さきゅう</t>
  </si>
  <si>
    <t>　【作品票】</t>
    <rPh sb="2" eb="4">
      <t>サクヒン</t>
    </rPh>
    <rPh sb="4" eb="5">
      <t>ヒョウ</t>
    </rPh>
    <phoneticPr fontId="2"/>
  </si>
  <si>
    <t>出品形態</t>
    <rPh sb="0" eb="2">
      <t>シュッピン</t>
    </rPh>
    <rPh sb="2" eb="4">
      <t>ケイタイ</t>
    </rPh>
    <phoneticPr fontId="2"/>
  </si>
  <si>
    <t>学校　・　団体　・　個人</t>
    <rPh sb="0" eb="2">
      <t>ガッコウ</t>
    </rPh>
    <rPh sb="5" eb="7">
      <t>ダンタイ</t>
    </rPh>
    <rPh sb="10" eb="12">
      <t>コジン</t>
    </rPh>
    <phoneticPr fontId="2"/>
  </si>
  <si>
    <t>ふりがな</t>
  </si>
  <si>
    <t>ふりがな</t>
  </si>
  <si>
    <t>作者居住市町村名</t>
    <rPh sb="0" eb="2">
      <t>サクシャ</t>
    </rPh>
    <rPh sb="2" eb="4">
      <t>キョジュウ</t>
    </rPh>
    <phoneticPr fontId="2"/>
  </si>
  <si>
    <t>２　搬入作品一覧表</t>
    <rPh sb="2" eb="4">
      <t>ハンニュウ</t>
    </rPh>
    <rPh sb="4" eb="6">
      <t>サクヒン</t>
    </rPh>
    <rPh sb="6" eb="9">
      <t>イチランヒョウ</t>
    </rPh>
    <phoneticPr fontId="2"/>
  </si>
  <si>
    <t>鳥取　太郎</t>
    <rPh sb="0" eb="2">
      <t>トットリ</t>
    </rPh>
    <rPh sb="3" eb="5">
      <t>タロウ</t>
    </rPh>
    <phoneticPr fontId="2"/>
  </si>
  <si>
    <t>とっとり　たろう</t>
  </si>
  <si>
    <t>【お願い】</t>
    <rPh sb="2" eb="3">
      <t>ネガ</t>
    </rPh>
    <phoneticPr fontId="2"/>
  </si>
  <si>
    <t>絵画・デザイン</t>
    <rPh sb="0" eb="2">
      <t>カイガ</t>
    </rPh>
    <phoneticPr fontId="2"/>
  </si>
  <si>
    <t>学校</t>
    <rPh sb="0" eb="2">
      <t>ガッコウ</t>
    </rPh>
    <phoneticPr fontId="2"/>
  </si>
  <si>
    <t>写真</t>
    <rPh sb="0" eb="2">
      <t>シャシン</t>
    </rPh>
    <phoneticPr fontId="2"/>
  </si>
  <si>
    <t>絵画・デザイン</t>
  </si>
  <si>
    <t>学校名
(団体）</t>
    <rPh sb="0" eb="3">
      <t>ガッコウメイ</t>
    </rPh>
    <rPh sb="5" eb="7">
      <t>ダンタイ</t>
    </rPh>
    <phoneticPr fontId="2"/>
  </si>
  <si>
    <t>小・中</t>
    <rPh sb="0" eb="1">
      <t>ショウ</t>
    </rPh>
    <rPh sb="2" eb="3">
      <t>チュウ</t>
    </rPh>
    <phoneticPr fontId="2"/>
  </si>
  <si>
    <t>書写</t>
    <rPh sb="0" eb="2">
      <t>ショシャ</t>
    </rPh>
    <phoneticPr fontId="2"/>
  </si>
  <si>
    <t>１　団体名</t>
    <rPh sb="2" eb="4">
      <t>ダンタイ</t>
    </rPh>
    <rPh sb="4" eb="5">
      <t>メイ</t>
    </rPh>
    <phoneticPr fontId="2"/>
  </si>
  <si>
    <t>団体名</t>
    <rPh sb="0" eb="2">
      <t>ダンタイ</t>
    </rPh>
    <rPh sb="2" eb="3">
      <t>メイ</t>
    </rPh>
    <phoneticPr fontId="2"/>
  </si>
  <si>
    <t>※部門ごとに作成してください。</t>
    <rPh sb="1" eb="3">
      <t>ブモン</t>
    </rPh>
    <rPh sb="6" eb="8">
      <t>サクセイ</t>
    </rPh>
    <phoneticPr fontId="2"/>
  </si>
  <si>
    <t>※日中に必ず連絡のとれる番号をご記入ください。↑↑</t>
  </si>
  <si>
    <t>団体</t>
    <rPh sb="0" eb="2">
      <t>ダンタイ</t>
    </rPh>
    <phoneticPr fontId="2"/>
  </si>
  <si>
    <t>　　　　　　※「絵画・デザイン」「書写」「写真」の部門名を選択　↓↓</t>
    <rPh sb="8" eb="10">
      <t>カイガ</t>
    </rPh>
    <rPh sb="17" eb="19">
      <t>ショシャ</t>
    </rPh>
    <rPh sb="21" eb="23">
      <t>シャシン</t>
    </rPh>
    <rPh sb="25" eb="27">
      <t>ブモン</t>
    </rPh>
    <rPh sb="27" eb="28">
      <t>メイ</t>
    </rPh>
    <rPh sb="29" eb="31">
      <t>センタク</t>
    </rPh>
    <phoneticPr fontId="2"/>
  </si>
  <si>
    <t>電話番号</t>
    <rPh sb="0" eb="2">
      <t>デンワ</t>
    </rPh>
    <rPh sb="2" eb="4">
      <t>バンゴウ</t>
    </rPh>
    <phoneticPr fontId="2"/>
  </si>
  <si>
    <t>〒</t>
  </si>
  <si>
    <t>小</t>
    <rPh sb="0" eb="1">
      <t>ショウ</t>
    </rPh>
    <phoneticPr fontId="2"/>
  </si>
  <si>
    <t>中</t>
    <rPh sb="0" eb="1">
      <t>チュウ</t>
    </rPh>
    <phoneticPr fontId="2"/>
  </si>
  <si>
    <t>鳥取市</t>
  </si>
  <si>
    <t>岩美町</t>
  </si>
  <si>
    <t>若桜町</t>
  </si>
  <si>
    <t>智頭町</t>
  </si>
  <si>
    <t>八頭町</t>
  </si>
  <si>
    <t>倉吉市</t>
  </si>
  <si>
    <t>三朝町</t>
  </si>
  <si>
    <t>湯梨浜町</t>
  </si>
  <si>
    <t>琴浦町</t>
  </si>
  <si>
    <t>北栄町</t>
  </si>
  <si>
    <t>米子市</t>
  </si>
  <si>
    <t>境港市</t>
  </si>
  <si>
    <t>日吉津村</t>
  </si>
  <si>
    <t>大山町</t>
  </si>
  <si>
    <t>南部町</t>
  </si>
  <si>
    <t>伯耆町</t>
  </si>
  <si>
    <t>日南町</t>
  </si>
  <si>
    <t>日野町</t>
  </si>
  <si>
    <t>江府町</t>
  </si>
  <si>
    <t>東部</t>
    <rPh sb="0" eb="2">
      <t>トウブ</t>
    </rPh>
    <phoneticPr fontId="2"/>
  </si>
  <si>
    <t>中部</t>
    <rPh sb="0" eb="2">
      <t>チュウブ</t>
    </rPh>
    <phoneticPr fontId="2"/>
  </si>
  <si>
    <t>西部</t>
    <rPh sb="0" eb="2">
      <t>セイブ</t>
    </rPh>
    <phoneticPr fontId="2"/>
  </si>
  <si>
    <t>日野</t>
    <rPh sb="0" eb="2">
      <t>ヒノ</t>
    </rPh>
    <phoneticPr fontId="2"/>
  </si>
  <si>
    <t>小学校</t>
    <rPh sb="0" eb="3">
      <t>ショウガッコウ</t>
    </rPh>
    <phoneticPr fontId="2"/>
  </si>
  <si>
    <t>中学校</t>
    <rPh sb="0" eb="3">
      <t>チュウガッコウ</t>
    </rPh>
    <phoneticPr fontId="2"/>
  </si>
  <si>
    <t>久松小学校</t>
  </si>
  <si>
    <t>醇風小学校</t>
  </si>
  <si>
    <t>遷喬小学校</t>
  </si>
  <si>
    <t>修立小学校</t>
  </si>
  <si>
    <t>日進小学校</t>
  </si>
  <si>
    <t>富桑小学校</t>
  </si>
  <si>
    <t>稲葉山小学校</t>
  </si>
  <si>
    <t>城北小学校</t>
  </si>
  <si>
    <t>美保小学校</t>
  </si>
  <si>
    <t>賀露小学校</t>
  </si>
  <si>
    <t>明徳小学校</t>
  </si>
  <si>
    <t>倉田小学校</t>
  </si>
  <si>
    <t>面影小学校</t>
  </si>
  <si>
    <t>大正小学校</t>
  </si>
  <si>
    <t>東郷小学校</t>
  </si>
  <si>
    <t>明治小学校</t>
  </si>
  <si>
    <t>世紀小学校</t>
  </si>
  <si>
    <t>湖山小学校</t>
  </si>
  <si>
    <t>末恒小学校</t>
  </si>
  <si>
    <t>米里小学校</t>
  </si>
  <si>
    <t>津ノ井小学校</t>
  </si>
  <si>
    <t>浜坂小学校</t>
  </si>
  <si>
    <t>岩倉小学校</t>
  </si>
  <si>
    <t>美保南小学校</t>
  </si>
  <si>
    <t>湖山西小学校</t>
  </si>
  <si>
    <t>中ノ郷小学校</t>
  </si>
  <si>
    <t>若葉台小学校</t>
  </si>
  <si>
    <t>宮ノ下小学校</t>
  </si>
  <si>
    <t>国府東小学校</t>
    <rPh sb="0" eb="2">
      <t>コクフ</t>
    </rPh>
    <rPh sb="2" eb="3">
      <t>ヒガシ</t>
    </rPh>
    <phoneticPr fontId="25"/>
  </si>
  <si>
    <t>河原第一小学校</t>
  </si>
  <si>
    <t>散岐小学校</t>
  </si>
  <si>
    <t>用瀬小学校</t>
  </si>
  <si>
    <t>佐治小学校</t>
  </si>
  <si>
    <t>宝木小学校</t>
  </si>
  <si>
    <t>瑞穂小学校</t>
  </si>
  <si>
    <t>浜村小学校</t>
  </si>
  <si>
    <t>逢坂小学校</t>
  </si>
  <si>
    <t>青谷小学校</t>
  </si>
  <si>
    <t>鳥取大学附属小学校</t>
    <rPh sb="0" eb="2">
      <t>トットリ</t>
    </rPh>
    <rPh sb="2" eb="4">
      <t>ダイガク</t>
    </rPh>
    <rPh sb="4" eb="6">
      <t>フゾク</t>
    </rPh>
    <rPh sb="6" eb="9">
      <t>ショ</t>
    </rPh>
    <phoneticPr fontId="2"/>
  </si>
  <si>
    <t>鳥取市立東中学校</t>
    <rPh sb="2" eb="4">
      <t>シリツ</t>
    </rPh>
    <phoneticPr fontId="26"/>
  </si>
  <si>
    <t>鳥取市立東中学校のぞみ分校</t>
    <rPh sb="0" eb="2">
      <t>トットリ</t>
    </rPh>
    <rPh sb="2" eb="4">
      <t>シリツ</t>
    </rPh>
    <rPh sb="4" eb="5">
      <t>ヒガシ</t>
    </rPh>
    <rPh sb="5" eb="8">
      <t>チュウガッコウ</t>
    </rPh>
    <rPh sb="11" eb="13">
      <t>ブンコウ</t>
    </rPh>
    <phoneticPr fontId="26"/>
  </si>
  <si>
    <t>鳥取市立西中学校</t>
  </si>
  <si>
    <t>鳥取市立南中学校</t>
  </si>
  <si>
    <t>鳥取市立北中学校</t>
  </si>
  <si>
    <t>高草中学校</t>
  </si>
  <si>
    <t>湖東中学校</t>
  </si>
  <si>
    <t>桜ヶ丘中学校</t>
  </si>
  <si>
    <t>中ノ郷中学校</t>
  </si>
  <si>
    <t>国府中学校</t>
  </si>
  <si>
    <t>河原中学校</t>
  </si>
  <si>
    <t>千代南中学校</t>
    <rPh sb="0" eb="2">
      <t>センダイ</t>
    </rPh>
    <rPh sb="2" eb="3">
      <t>ミナミ</t>
    </rPh>
    <rPh sb="3" eb="6">
      <t>チュウガッコウ</t>
    </rPh>
    <phoneticPr fontId="2"/>
  </si>
  <si>
    <t>気高中学校</t>
  </si>
  <si>
    <t>青谷中学校</t>
  </si>
  <si>
    <t>特別支援学校・義務教育学校</t>
    <rPh sb="0" eb="6">
      <t>トクベツシエンガッコウ</t>
    </rPh>
    <rPh sb="7" eb="13">
      <t>ギムキョウイクガッコウ</t>
    </rPh>
    <phoneticPr fontId="2"/>
  </si>
  <si>
    <t>鳥取大学附属特別支援学校</t>
    <rPh sb="0" eb="2">
      <t>トットリ</t>
    </rPh>
    <rPh sb="2" eb="4">
      <t>ダイガク</t>
    </rPh>
    <rPh sb="4" eb="5">
      <t>フ</t>
    </rPh>
    <rPh sb="5" eb="6">
      <t>ゾク</t>
    </rPh>
    <rPh sb="6" eb="8">
      <t>トクベツ</t>
    </rPh>
    <rPh sb="8" eb="10">
      <t>シエン</t>
    </rPh>
    <rPh sb="10" eb="12">
      <t>ガッコウ</t>
    </rPh>
    <phoneticPr fontId="2"/>
  </si>
  <si>
    <t>青翔開智中学校</t>
    <rPh sb="0" eb="1">
      <t>アオ</t>
    </rPh>
    <rPh sb="2" eb="4">
      <t>カイチ</t>
    </rPh>
    <rPh sb="4" eb="7">
      <t>チュウガッコウ</t>
    </rPh>
    <phoneticPr fontId="2"/>
  </si>
  <si>
    <t>県立鳥取盲学校</t>
    <rPh sb="0" eb="2">
      <t>ケンリツ</t>
    </rPh>
    <rPh sb="5" eb="7">
      <t>ガッコウ</t>
    </rPh>
    <phoneticPr fontId="26"/>
  </si>
  <si>
    <t>県立鳥取聾学校</t>
    <rPh sb="0" eb="2">
      <t>ケンリツ</t>
    </rPh>
    <rPh sb="5" eb="7">
      <t>ガッコウ</t>
    </rPh>
    <phoneticPr fontId="26"/>
  </si>
  <si>
    <t>県立鳥取聾学校ひまわり分校</t>
    <rPh sb="0" eb="2">
      <t>ケンリツ</t>
    </rPh>
    <rPh sb="2" eb="4">
      <t>トットリ</t>
    </rPh>
    <rPh sb="4" eb="5">
      <t>ロウ</t>
    </rPh>
    <rPh sb="5" eb="7">
      <t>ガッコウ</t>
    </rPh>
    <rPh sb="11" eb="13">
      <t>ブンコウ</t>
    </rPh>
    <phoneticPr fontId="2"/>
  </si>
  <si>
    <t>県立鳥取養護学校</t>
    <rPh sb="0" eb="2">
      <t>ケンリツ</t>
    </rPh>
    <rPh sb="6" eb="8">
      <t>ガッコウ</t>
    </rPh>
    <phoneticPr fontId="26"/>
  </si>
  <si>
    <t>県立白兎養護学校</t>
    <rPh sb="0" eb="2">
      <t>ケンリツ</t>
    </rPh>
    <rPh sb="6" eb="8">
      <t>ガッコウ</t>
    </rPh>
    <phoneticPr fontId="26"/>
  </si>
  <si>
    <t>湖南学園</t>
    <rPh sb="2" eb="4">
      <t>ガクエン</t>
    </rPh>
    <phoneticPr fontId="26"/>
  </si>
  <si>
    <t>福部未来学園</t>
    <rPh sb="0" eb="2">
      <t>フクベ</t>
    </rPh>
    <rPh sb="2" eb="4">
      <t>ミライ</t>
    </rPh>
    <rPh sb="4" eb="6">
      <t>ガクエン</t>
    </rPh>
    <phoneticPr fontId="2"/>
  </si>
  <si>
    <t>鹿野学園</t>
    <rPh sb="2" eb="4">
      <t>ガクエン</t>
    </rPh>
    <phoneticPr fontId="2"/>
  </si>
  <si>
    <t>江山学園</t>
    <rPh sb="0" eb="2">
      <t>コウザン</t>
    </rPh>
    <rPh sb="2" eb="4">
      <t>ガクエン</t>
    </rPh>
    <phoneticPr fontId="2"/>
  </si>
  <si>
    <t>岩美南小学校</t>
    <rPh sb="0" eb="2">
      <t>イワミ</t>
    </rPh>
    <rPh sb="2" eb="3">
      <t>ミナミ</t>
    </rPh>
    <rPh sb="3" eb="6">
      <t>ショウガッコウ</t>
    </rPh>
    <phoneticPr fontId="25"/>
  </si>
  <si>
    <t>岩美北小学校</t>
  </si>
  <si>
    <t>岩美西小学校</t>
  </si>
  <si>
    <t>岩美中学校</t>
  </si>
  <si>
    <t>郡家東小学校</t>
  </si>
  <si>
    <t>郡家西小学校</t>
  </si>
  <si>
    <t>船岡小学校</t>
  </si>
  <si>
    <t>八東小学校</t>
  </si>
  <si>
    <t>八頭中学校</t>
    <rPh sb="0" eb="2">
      <t>ヤズ</t>
    </rPh>
    <phoneticPr fontId="2"/>
  </si>
  <si>
    <t>若桜学園小学校</t>
    <rPh sb="0" eb="2">
      <t>ワカサ</t>
    </rPh>
    <rPh sb="2" eb="4">
      <t>ガクエン</t>
    </rPh>
    <rPh sb="4" eb="7">
      <t>ショウガッコウ</t>
    </rPh>
    <phoneticPr fontId="26"/>
  </si>
  <si>
    <t>若桜学園中学校</t>
    <rPh sb="2" eb="4">
      <t>ガクエン</t>
    </rPh>
    <phoneticPr fontId="26"/>
  </si>
  <si>
    <t>智頭小学校</t>
  </si>
  <si>
    <t>智頭中学校</t>
  </si>
  <si>
    <t>河北小学校</t>
  </si>
  <si>
    <t>明倫小学校</t>
  </si>
  <si>
    <t>成徳小学校</t>
  </si>
  <si>
    <t>上灘小学校</t>
  </si>
  <si>
    <t>小鴨小学校</t>
  </si>
  <si>
    <t>上小鴨小学校</t>
  </si>
  <si>
    <t>北谷小学校</t>
  </si>
  <si>
    <t>高城小学校</t>
  </si>
  <si>
    <t>社小学校</t>
  </si>
  <si>
    <t>灘手小学校</t>
  </si>
  <si>
    <t>上北条小学校</t>
  </si>
  <si>
    <t>関金小学校</t>
  </si>
  <si>
    <t>倉吉市立東中学校</t>
    <rPh sb="2" eb="4">
      <t>シリツ</t>
    </rPh>
    <phoneticPr fontId="26"/>
  </si>
  <si>
    <t>倉吉市立西中学校</t>
  </si>
  <si>
    <t>久米中学校</t>
  </si>
  <si>
    <t>河北中学校</t>
  </si>
  <si>
    <t>鴨川中学校</t>
  </si>
  <si>
    <t>県立倉吉養護学校</t>
    <rPh sb="0" eb="2">
      <t>ケンリツ</t>
    </rPh>
    <rPh sb="6" eb="8">
      <t>ガッコウ</t>
    </rPh>
    <phoneticPr fontId="26"/>
  </si>
  <si>
    <t>三朝小学校</t>
    <rPh sb="0" eb="2">
      <t>ミササ</t>
    </rPh>
    <rPh sb="2" eb="5">
      <t>ショウガッコウ</t>
    </rPh>
    <phoneticPr fontId="2"/>
  </si>
  <si>
    <t>三朝中学校</t>
  </si>
  <si>
    <t>羽合小学校</t>
    <rPh sb="0" eb="2">
      <t>ハワイ</t>
    </rPh>
    <rPh sb="2" eb="5">
      <t>ショウ</t>
    </rPh>
    <phoneticPr fontId="26"/>
  </si>
  <si>
    <t>泊小学校</t>
  </si>
  <si>
    <t>湯梨浜中学校</t>
    <rPh sb="0" eb="3">
      <t>ユリハマ</t>
    </rPh>
    <rPh sb="3" eb="6">
      <t>チュウガッコウ</t>
    </rPh>
    <phoneticPr fontId="2"/>
  </si>
  <si>
    <t>琴浦町</t>
    <rPh sb="0" eb="3">
      <t>コトウラチョウ</t>
    </rPh>
    <phoneticPr fontId="2"/>
  </si>
  <si>
    <t>湯梨浜学園中学校</t>
    <rPh sb="0" eb="1">
      <t>ユ</t>
    </rPh>
    <rPh sb="1" eb="2">
      <t>ナシ</t>
    </rPh>
    <rPh sb="2" eb="3">
      <t>ハマ</t>
    </rPh>
    <rPh sb="3" eb="5">
      <t>ガクエン</t>
    </rPh>
    <rPh sb="5" eb="6">
      <t>ナカ</t>
    </rPh>
    <rPh sb="6" eb="8">
      <t>ガッコウ</t>
    </rPh>
    <phoneticPr fontId="2"/>
  </si>
  <si>
    <t>浦安小学校</t>
  </si>
  <si>
    <t>聖郷小学校</t>
    <rPh sb="0" eb="1">
      <t>セイ</t>
    </rPh>
    <rPh sb="1" eb="2">
      <t>ゴウ</t>
    </rPh>
    <phoneticPr fontId="2"/>
  </si>
  <si>
    <t>八橋小学校</t>
  </si>
  <si>
    <t>赤碕小学校</t>
  </si>
  <si>
    <t>船上小学校</t>
    <rPh sb="0" eb="2">
      <t>センジョウ</t>
    </rPh>
    <phoneticPr fontId="2"/>
  </si>
  <si>
    <t>東伯中学校</t>
  </si>
  <si>
    <t>赤碕中学校</t>
  </si>
  <si>
    <t>北条小学校</t>
  </si>
  <si>
    <t>大栄小学校</t>
  </si>
  <si>
    <t>北条中学校</t>
  </si>
  <si>
    <t>大栄中学校</t>
  </si>
  <si>
    <t>米子市</t>
    <rPh sb="0" eb="3">
      <t>ヨナゴシ</t>
    </rPh>
    <phoneticPr fontId="2"/>
  </si>
  <si>
    <t>明道小学校</t>
  </si>
  <si>
    <t>義方小学校</t>
  </si>
  <si>
    <t>啓成小学校</t>
  </si>
  <si>
    <t>就将小学校</t>
  </si>
  <si>
    <t>車尾小学校</t>
  </si>
  <si>
    <t>福生東小学校</t>
  </si>
  <si>
    <t>福生西小学校</t>
  </si>
  <si>
    <t>福米東小学校</t>
  </si>
  <si>
    <t>福米西小学校</t>
  </si>
  <si>
    <t>加茂小学校</t>
  </si>
  <si>
    <t>河崎小学校</t>
  </si>
  <si>
    <t>住吉小学校</t>
  </si>
  <si>
    <t>尚徳小学校</t>
  </si>
  <si>
    <t>五千石小学校</t>
  </si>
  <si>
    <t>彦名小学校</t>
  </si>
  <si>
    <t>崎津小学校</t>
  </si>
  <si>
    <t>大篠津小学校</t>
  </si>
  <si>
    <t>和田小学校</t>
  </si>
  <si>
    <t>弓ヶ浜小学校</t>
  </si>
  <si>
    <t>成実小学校</t>
  </si>
  <si>
    <t>箕蚊屋小学校</t>
  </si>
  <si>
    <t>伯仙小学校</t>
  </si>
  <si>
    <t>淀江小学校</t>
  </si>
  <si>
    <t>東山中学校</t>
  </si>
  <si>
    <t>福生中学校</t>
  </si>
  <si>
    <t>福生中学校いずみ分校</t>
    <rPh sb="8" eb="10">
      <t>ブンコウ</t>
    </rPh>
    <phoneticPr fontId="26"/>
  </si>
  <si>
    <t>福米中学校</t>
  </si>
  <si>
    <t>湊山中学校</t>
  </si>
  <si>
    <t>後藤ヶ丘中学校</t>
  </si>
  <si>
    <t>美保中学校</t>
  </si>
  <si>
    <t>弓ヶ浜中学校</t>
  </si>
  <si>
    <t>尚徳中学校</t>
  </si>
  <si>
    <t>加茂中学校</t>
  </si>
  <si>
    <t>淀江中学校</t>
  </si>
  <si>
    <t>箕蚊屋中学校</t>
  </si>
  <si>
    <t>米子北斗中学校</t>
    <rPh sb="0" eb="2">
      <t>ヨナゴ</t>
    </rPh>
    <rPh sb="2" eb="4">
      <t>ホクト</t>
    </rPh>
    <rPh sb="4" eb="5">
      <t>チュウ</t>
    </rPh>
    <rPh sb="5" eb="7">
      <t>ガッコウ</t>
    </rPh>
    <phoneticPr fontId="2"/>
  </si>
  <si>
    <t>県立皆生養護学校</t>
    <rPh sb="0" eb="2">
      <t>ケンリツ</t>
    </rPh>
    <rPh sb="6" eb="8">
      <t>ガッコウ</t>
    </rPh>
    <phoneticPr fontId="26"/>
  </si>
  <si>
    <t>県立米子養護学校</t>
    <rPh sb="0" eb="2">
      <t>ケンリツ</t>
    </rPh>
    <rPh sb="6" eb="8">
      <t>ガッコウ</t>
    </rPh>
    <phoneticPr fontId="2"/>
  </si>
  <si>
    <t>渡小学校</t>
  </si>
  <si>
    <t>外江小学校</t>
  </si>
  <si>
    <t>境小学校</t>
  </si>
  <si>
    <t>上道小学校</t>
  </si>
  <si>
    <t>余子小学校</t>
  </si>
  <si>
    <t>中浜小学校</t>
  </si>
  <si>
    <t>境港市立第一中学校</t>
    <rPh sb="1" eb="2">
      <t>ミナト</t>
    </rPh>
    <rPh sb="2" eb="4">
      <t>シリツ</t>
    </rPh>
    <phoneticPr fontId="26"/>
  </si>
  <si>
    <t>境港市立第二中学校</t>
  </si>
  <si>
    <t>境港市立第三中学校</t>
  </si>
  <si>
    <t>日吉津小学校</t>
  </si>
  <si>
    <t>大山西小学校</t>
  </si>
  <si>
    <t>大山小学校</t>
  </si>
  <si>
    <t>名和小学校</t>
  </si>
  <si>
    <t>中山小学校</t>
  </si>
  <si>
    <t>大山中学校</t>
  </si>
  <si>
    <t>名和中学校</t>
  </si>
  <si>
    <t>中山中学校</t>
  </si>
  <si>
    <t>南部町小学校</t>
    <rPh sb="0" eb="3">
      <t>ナンブチョウ</t>
    </rPh>
    <rPh sb="3" eb="6">
      <t>ショウガッコウ</t>
    </rPh>
    <phoneticPr fontId="2"/>
  </si>
  <si>
    <t>西伯小学校</t>
  </si>
  <si>
    <t>会見小学校</t>
  </si>
  <si>
    <t>会見第二小学校</t>
  </si>
  <si>
    <t>法勝寺中学校</t>
  </si>
  <si>
    <t>南部中学校</t>
  </si>
  <si>
    <t>岸本小学校</t>
  </si>
  <si>
    <t>八郷小学校</t>
  </si>
  <si>
    <t>二部小学校</t>
  </si>
  <si>
    <t>溝口小学校</t>
  </si>
  <si>
    <t>岸本中学校</t>
  </si>
  <si>
    <t>溝口中学校</t>
  </si>
  <si>
    <t>黒坂小学校</t>
  </si>
  <si>
    <t>根雨小学校</t>
  </si>
  <si>
    <t>日野中学校</t>
  </si>
  <si>
    <t>日南小学校</t>
    <rPh sb="0" eb="2">
      <t>ニチナン</t>
    </rPh>
    <rPh sb="2" eb="5">
      <t>ショウガッコウ</t>
    </rPh>
    <phoneticPr fontId="26"/>
  </si>
  <si>
    <t>日南中学校</t>
  </si>
  <si>
    <t>奥大山江府学園</t>
    <rPh sb="0" eb="3">
      <t>オクダイセン</t>
    </rPh>
    <rPh sb="3" eb="7">
      <t>コウフガクエン</t>
    </rPh>
    <phoneticPr fontId="26"/>
  </si>
  <si>
    <t>鳥取市</t>
    <rPh sb="0" eb="3">
      <t>トットリシ</t>
    </rPh>
    <phoneticPr fontId="2"/>
  </si>
  <si>
    <t>岩美町</t>
    <rPh sb="0" eb="3">
      <t>イワミチョウ</t>
    </rPh>
    <phoneticPr fontId="2"/>
  </si>
  <si>
    <t>若桜町</t>
    <rPh sb="0" eb="3">
      <t>ワカサチョウ</t>
    </rPh>
    <phoneticPr fontId="2"/>
  </si>
  <si>
    <t>智頭町</t>
    <rPh sb="0" eb="3">
      <t>チズチョウ</t>
    </rPh>
    <phoneticPr fontId="2"/>
  </si>
  <si>
    <t>八頭町</t>
    <rPh sb="0" eb="3">
      <t>ヤズチョウ</t>
    </rPh>
    <phoneticPr fontId="2"/>
  </si>
  <si>
    <t>三朝町</t>
    <rPh sb="0" eb="3">
      <t>ミササチョウ</t>
    </rPh>
    <phoneticPr fontId="2"/>
  </si>
  <si>
    <t>北栄町</t>
    <rPh sb="0" eb="3">
      <t>ホクエイチョウ</t>
    </rPh>
    <phoneticPr fontId="2"/>
  </si>
  <si>
    <t>日吉津村</t>
    <rPh sb="0" eb="4">
      <t>ヒエヅソン</t>
    </rPh>
    <phoneticPr fontId="2"/>
  </si>
  <si>
    <t>大山町</t>
    <rPh sb="0" eb="3">
      <t>ダイセンチョウ</t>
    </rPh>
    <phoneticPr fontId="2"/>
  </si>
  <si>
    <t>南部町</t>
    <rPh sb="0" eb="3">
      <t>ナンブチョウ</t>
    </rPh>
    <phoneticPr fontId="2"/>
  </si>
  <si>
    <t>伯耆町</t>
    <rPh sb="0" eb="3">
      <t>ホウキチョウ</t>
    </rPh>
    <phoneticPr fontId="2"/>
  </si>
  <si>
    <t>江府町</t>
    <rPh sb="0" eb="3">
      <t>コウフチョウ</t>
    </rPh>
    <phoneticPr fontId="2"/>
  </si>
  <si>
    <t>湯梨浜町</t>
    <rPh sb="0" eb="4">
      <t>ユリハマチョウ</t>
    </rPh>
    <phoneticPr fontId="2"/>
  </si>
  <si>
    <t>日野町</t>
    <rPh sb="0" eb="3">
      <t>ヒノチョウ</t>
    </rPh>
    <phoneticPr fontId="2"/>
  </si>
  <si>
    <t>日南町</t>
    <rPh sb="0" eb="3">
      <t>ニチナンチョウ</t>
    </rPh>
    <phoneticPr fontId="2"/>
  </si>
  <si>
    <t>境港市</t>
    <rPh sb="0" eb="3">
      <t>サカイミナトシ</t>
    </rPh>
    <phoneticPr fontId="2"/>
  </si>
  <si>
    <t>倉吉市</t>
    <rPh sb="0" eb="3">
      <t>クラヨシシ</t>
    </rPh>
    <phoneticPr fontId="2"/>
  </si>
  <si>
    <t>鳥取大学附属中学校</t>
    <rPh sb="6" eb="7">
      <t>チュウ</t>
    </rPh>
    <phoneticPr fontId="2"/>
  </si>
  <si>
    <t>学校名</t>
    <rPh sb="0" eb="2">
      <t>ガッコウ</t>
    </rPh>
    <rPh sb="2" eb="3">
      <t>メイ</t>
    </rPh>
    <phoneticPr fontId="2"/>
  </si>
  <si>
    <t>西郷小学校(倉吉)</t>
    <rPh sb="6" eb="8">
      <t>クラヨシ</t>
    </rPh>
    <phoneticPr fontId="2"/>
  </si>
  <si>
    <t>西郷小学校(鳥取)</t>
    <rPh sb="6" eb="8">
      <t>トットリ</t>
    </rPh>
    <phoneticPr fontId="2"/>
  </si>
  <si>
    <t>鳥取小学校</t>
    <rPh sb="0" eb="2">
      <t>トットリ</t>
    </rPh>
    <rPh sb="2" eb="5">
      <t>ショウガッコウ</t>
    </rPh>
    <phoneticPr fontId="2"/>
  </si>
  <si>
    <r>
      <t>※入賞、入選作品に選ばれた場合、このデータを元にキャプション、表彰状等を作成しますので、
　</t>
    </r>
    <r>
      <rPr>
        <b/>
        <u/>
        <sz val="11"/>
        <color indexed="10"/>
        <rFont val="UD デジタル 教科書体 NK-B"/>
        <family val="1"/>
        <charset val="128"/>
      </rPr>
      <t>漢字等の記載間違いのないように提出前に今一度よくご確認ください。</t>
    </r>
    <r>
      <rPr>
        <b/>
        <sz val="11"/>
        <color indexed="10"/>
        <rFont val="UD デジタル 教科書体 NK-B"/>
        <family val="1"/>
        <charset val="128"/>
      </rPr>
      <t xml:space="preserve">
　</t>
    </r>
    <r>
      <rPr>
        <b/>
        <u/>
        <sz val="11"/>
        <color indexed="10"/>
        <rFont val="UD デジタル 教科書体 NK-B"/>
        <family val="1"/>
        <charset val="128"/>
      </rPr>
      <t>（例：　崎・﨑・碕の区別　　浜・濵・濱の区別　等）</t>
    </r>
    <r>
      <rPr>
        <b/>
        <sz val="11"/>
        <color indexed="12"/>
        <rFont val="UD デジタル 教科書体 NK-B"/>
        <family val="1"/>
        <charset val="128"/>
      </rPr>
      <t xml:space="preserve">
　常用漢字以外の文字を使用する必要のある場合には、作品出品時に受付担当者へお知らせください。
　（その文字を○で囲み、余白に手書きで正しい文字を記入する等わかりやすく表示）</t>
    </r>
    <rPh sb="1" eb="3">
      <t>ニュウショウ</t>
    </rPh>
    <rPh sb="4" eb="6">
      <t>ニュウセン</t>
    </rPh>
    <rPh sb="6" eb="8">
      <t>サクヒン</t>
    </rPh>
    <rPh sb="9" eb="10">
      <t>エラ</t>
    </rPh>
    <rPh sb="13" eb="15">
      <t>バアイ</t>
    </rPh>
    <rPh sb="22" eb="23">
      <t>モト</t>
    </rPh>
    <rPh sb="31" eb="34">
      <t>ヒョウショウジョウ</t>
    </rPh>
    <rPh sb="34" eb="35">
      <t>トウ</t>
    </rPh>
    <rPh sb="36" eb="38">
      <t>サクセイ</t>
    </rPh>
    <rPh sb="46" eb="48">
      <t>カンジ</t>
    </rPh>
    <rPh sb="48" eb="49">
      <t>トウ</t>
    </rPh>
    <rPh sb="50" eb="52">
      <t>キサイ</t>
    </rPh>
    <rPh sb="52" eb="54">
      <t>マチガ</t>
    </rPh>
    <rPh sb="61" eb="63">
      <t>テイシュツ</t>
    </rPh>
    <rPh sb="63" eb="64">
      <t>マエ</t>
    </rPh>
    <rPh sb="65" eb="68">
      <t>イマイチド</t>
    </rPh>
    <rPh sb="71" eb="73">
      <t>カクニン</t>
    </rPh>
    <rPh sb="81" eb="82">
      <t>レイ</t>
    </rPh>
    <rPh sb="86" eb="87">
      <t>サキ</t>
    </rPh>
    <rPh sb="88" eb="89">
      <t>サキ</t>
    </rPh>
    <rPh sb="90" eb="92">
      <t>クベツ</t>
    </rPh>
    <rPh sb="94" eb="95">
      <t>ハマ</t>
    </rPh>
    <rPh sb="96" eb="97">
      <t>ハマ</t>
    </rPh>
    <rPh sb="98" eb="99">
      <t>ハマ</t>
    </rPh>
    <rPh sb="100" eb="102">
      <t>クベツ</t>
    </rPh>
    <rPh sb="103" eb="104">
      <t>トウ</t>
    </rPh>
    <rPh sb="107" eb="109">
      <t>ジョウヨウ</t>
    </rPh>
    <rPh sb="109" eb="111">
      <t>カンジ</t>
    </rPh>
    <rPh sb="111" eb="113">
      <t>イガイ</t>
    </rPh>
    <rPh sb="114" eb="116">
      <t>モジ</t>
    </rPh>
    <rPh sb="117" eb="119">
      <t>シヨウ</t>
    </rPh>
    <rPh sb="121" eb="123">
      <t>ヒツヨウ</t>
    </rPh>
    <rPh sb="126" eb="128">
      <t>バアイ</t>
    </rPh>
    <rPh sb="131" eb="133">
      <t>サクヒン</t>
    </rPh>
    <rPh sb="133" eb="135">
      <t>シュッピン</t>
    </rPh>
    <rPh sb="135" eb="136">
      <t>ジ</t>
    </rPh>
    <rPh sb="137" eb="139">
      <t>ウケツケ</t>
    </rPh>
    <rPh sb="139" eb="142">
      <t>タントウシャ</t>
    </rPh>
    <rPh sb="144" eb="145">
      <t>シ</t>
    </rPh>
    <rPh sb="157" eb="159">
      <t>モジ</t>
    </rPh>
    <rPh sb="162" eb="163">
      <t>カコ</t>
    </rPh>
    <rPh sb="165" eb="167">
      <t>ヨハク</t>
    </rPh>
    <rPh sb="168" eb="170">
      <t>テガ</t>
    </rPh>
    <rPh sb="172" eb="173">
      <t>タダ</t>
    </rPh>
    <rPh sb="175" eb="177">
      <t>モジ</t>
    </rPh>
    <rPh sb="178" eb="180">
      <t>キニュウ</t>
    </rPh>
    <rPh sb="182" eb="183">
      <t>トウ</t>
    </rPh>
    <rPh sb="189" eb="191">
      <t>ヒョウジ</t>
    </rPh>
    <phoneticPr fontId="2"/>
  </si>
  <si>
    <t>その他</t>
    <rPh sb="2" eb="3">
      <t>タ</t>
    </rPh>
    <phoneticPr fontId="2"/>
  </si>
  <si>
    <t>第２４回鳥取県ジュニア美術展覧会【出品申込一覧表】団体用　</t>
    <rPh sb="0" eb="1">
      <t>ダイ</t>
    </rPh>
    <rPh sb="3" eb="4">
      <t>カイ</t>
    </rPh>
    <rPh sb="4" eb="7">
      <t>トットリケン</t>
    </rPh>
    <rPh sb="11" eb="13">
      <t>ビジュツ</t>
    </rPh>
    <rPh sb="13" eb="16">
      <t>テンランカイ</t>
    </rPh>
    <rPh sb="25" eb="28">
      <t>ダンタイヨウ</t>
    </rPh>
    <phoneticPr fontId="2"/>
  </si>
  <si>
    <t>第２４回鳥取県ジュニア美術展覧会</t>
    <phoneticPr fontId="2"/>
  </si>
  <si>
    <t>◆作品搬入受付期間
【西部会場】
日程：令和８年９月２３日（水・祝）午前１０時から午後４時まで
                     ２４日（木）午後１時から午後７時まで
会場：鳥取県西部総合事務所（米子市糀町一丁目１６０）
【中部会場】
日程：令和８年９月２５日（金）午後１時から午後７時まで
                     ２６日（土）午前１０時から午後４時まで
会場：倉吉体育文化会館（倉吉市山根５２９－２）
【東部会場】
日程：令和８年９月２５日（金）午後１時から午後７時まで
　　　　　　　　　　　 ２６日（土）午前１０時から午後４時まで
会場：県民ふれあい会館（鳥取県立生涯学習センター）（鳥取市扇町２１番地）</t>
    <rPh sb="1" eb="3">
      <t>サクヒン</t>
    </rPh>
    <rPh sb="3" eb="5">
      <t>ハンニュウ</t>
    </rPh>
    <rPh sb="5" eb="7">
      <t>ウケツケ</t>
    </rPh>
    <rPh sb="7" eb="9">
      <t>キカン</t>
    </rPh>
    <rPh sb="30" eb="31">
      <t>スイ</t>
    </rPh>
    <rPh sb="73" eb="74">
      <t>モク</t>
    </rPh>
    <rPh sb="135" eb="136">
      <t>キン</t>
    </rPh>
    <rPh sb="177" eb="179">
      <t>ゴゼン</t>
    </rPh>
    <rPh sb="194" eb="202">
      <t>クラヨシタイイクブンカカイカン</t>
    </rPh>
    <rPh sb="206" eb="208">
      <t>ヤマネ</t>
    </rPh>
    <phoneticPr fontId="2"/>
  </si>
  <si>
    <r>
      <t>※書き間違い等のミスを防ぐため、必ず電子ファイルでご作成ください。
　 電子ファイルは、運営委託先である日本通運株式会社山陰支店あてに</t>
    </r>
    <r>
      <rPr>
        <b/>
        <u/>
        <sz val="11"/>
        <color indexed="12"/>
        <rFont val="UD デジタル 教科書体 NK-B"/>
        <family val="1"/>
        <charset val="128"/>
      </rPr>
      <t>電子メール</t>
    </r>
    <r>
      <rPr>
        <b/>
        <sz val="11"/>
        <color indexed="12"/>
        <rFont val="UD デジタル 教科書体 NK-B"/>
        <family val="1"/>
        <charset val="128"/>
      </rPr>
      <t xml:space="preserve">で送信してください。　
</t>
    </r>
    <r>
      <rPr>
        <b/>
        <sz val="11"/>
        <color indexed="10"/>
        <rFont val="UD デジタル 教科書体 NK-B"/>
        <family val="1"/>
        <charset val="128"/>
      </rPr>
      <t>※電子メールの件名は、</t>
    </r>
    <r>
      <rPr>
        <b/>
        <u/>
        <sz val="11"/>
        <color indexed="10"/>
        <rFont val="UD デジタル 教科書体 NK-B"/>
        <family val="1"/>
        <charset val="128"/>
      </rPr>
      <t>「団体名」</t>
    </r>
    <r>
      <rPr>
        <b/>
        <sz val="11"/>
        <color indexed="10"/>
        <rFont val="UD デジタル 教科書体 NK-B"/>
        <family val="1"/>
        <charset val="128"/>
      </rPr>
      <t>としてください。
※電子ファイルの表題は「団体名_各部門名」としてください。</t>
    </r>
    <r>
      <rPr>
        <b/>
        <sz val="11"/>
        <color indexed="12"/>
        <rFont val="UD デジタル 教科書体 NK-B"/>
        <family val="1"/>
        <charset val="128"/>
      </rPr>
      <t xml:space="preserve">
</t>
    </r>
    <r>
      <rPr>
        <b/>
        <sz val="11"/>
        <color indexed="10"/>
        <rFont val="UD デジタル 教科書体 NK-B"/>
        <family val="1"/>
        <charset val="128"/>
      </rPr>
      <t>提出締切：会場に直接持込の場合は搬入日の２日前まで、郵送・宅配の場合は発送日まで
　　</t>
    </r>
    <r>
      <rPr>
        <b/>
        <sz val="11"/>
        <color indexed="12"/>
        <rFont val="UD デジタル 教科書体 NK-B"/>
        <family val="1"/>
        <charset val="128"/>
      </rPr>
      <t>→日本通運株式会社山陰支店　　メールアドレス：</t>
    </r>
    <r>
      <rPr>
        <b/>
        <sz val="10"/>
        <color rgb="FF0000FF"/>
        <rFont val="UD デジタル 教科書体 NK-B"/>
        <family val="1"/>
        <charset val="128"/>
      </rPr>
      <t>nittsu-Jr_kenten_gakkou@nipponexpress.com</t>
    </r>
    <r>
      <rPr>
        <b/>
        <sz val="11"/>
        <color indexed="12"/>
        <rFont val="UD デジタル 教科書体 NK-B"/>
        <family val="1"/>
        <charset val="128"/>
      </rPr>
      <t xml:space="preserve">
</t>
    </r>
    <r>
      <rPr>
        <b/>
        <sz val="14"/>
        <color indexed="10"/>
        <rFont val="UD デジタル 教科書体 NK-B"/>
        <family val="1"/>
        <charset val="128"/>
      </rPr>
      <t>※受付時には紙に印刷した申込書を必ず持参してください。</t>
    </r>
    <rPh sb="1" eb="2">
      <t>カ</t>
    </rPh>
    <rPh sb="3" eb="5">
      <t>マチガ</t>
    </rPh>
    <rPh sb="6" eb="7">
      <t>トウ</t>
    </rPh>
    <rPh sb="11" eb="12">
      <t>フセ</t>
    </rPh>
    <rPh sb="16" eb="17">
      <t>カナラ</t>
    </rPh>
    <rPh sb="18" eb="20">
      <t>デンシ</t>
    </rPh>
    <rPh sb="26" eb="28">
      <t>サクセイ</t>
    </rPh>
    <rPh sb="36" eb="38">
      <t>デンシ</t>
    </rPh>
    <rPh sb="44" eb="46">
      <t>ウンエイ</t>
    </rPh>
    <rPh sb="46" eb="49">
      <t>イタクサキ</t>
    </rPh>
    <rPh sb="52" eb="56">
      <t>ニホンツウウン</t>
    </rPh>
    <rPh sb="56" eb="60">
      <t>カブシキガイシャ</t>
    </rPh>
    <rPh sb="60" eb="64">
      <t>サンインシテン</t>
    </rPh>
    <rPh sb="67" eb="69">
      <t>デンシ</t>
    </rPh>
    <rPh sb="73" eb="75">
      <t>ソウシン</t>
    </rPh>
    <rPh sb="85" eb="87">
      <t>デンシ</t>
    </rPh>
    <rPh sb="91" eb="93">
      <t>ケンメイ</t>
    </rPh>
    <rPh sb="96" eb="99">
      <t>ダンタイメイ</t>
    </rPh>
    <rPh sb="110" eb="112">
      <t>デンシ</t>
    </rPh>
    <rPh sb="117" eb="119">
      <t>ヒョウダイ</t>
    </rPh>
    <rPh sb="121" eb="123">
      <t>ダンタイ</t>
    </rPh>
    <rPh sb="123" eb="124">
      <t>メイ</t>
    </rPh>
    <rPh sb="125" eb="128">
      <t>カクブモン</t>
    </rPh>
    <rPh sb="128" eb="129">
      <t>メイ</t>
    </rPh>
    <rPh sb="140" eb="142">
      <t>テイシュツ</t>
    </rPh>
    <rPh sb="142" eb="144">
      <t>シメキリ</t>
    </rPh>
    <rPh sb="184" eb="188">
      <t>ニホンツウウン</t>
    </rPh>
    <rPh sb="188" eb="192">
      <t>カブシキガイシャ</t>
    </rPh>
    <rPh sb="192" eb="196">
      <t>サンインシテン</t>
    </rPh>
    <rPh sb="249" eb="251">
      <t>ウケツケ</t>
    </rPh>
    <rPh sb="251" eb="252">
      <t>ジ</t>
    </rPh>
    <rPh sb="254" eb="255">
      <t>カミ</t>
    </rPh>
    <rPh sb="256" eb="258">
      <t>インサツ</t>
    </rPh>
    <rPh sb="260" eb="263">
      <t>モウシコミショ</t>
    </rPh>
    <rPh sb="264" eb="265">
      <t>カナラ</t>
    </rPh>
    <rPh sb="266" eb="268">
      <t>ジサン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</si>
</sst>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9"/>
      <name val="ＭＳ Ｐゴシック"/>
      <family val="3"/>
      <charset val="128"/>
    </font>
    <font>
      <sz val="11"/>
      <name val="HG創英角ﾎﾟｯﾌﾟ体"/>
      <family val="3"/>
      <charset val="128"/>
    </font>
    <font>
      <sz val="10"/>
      <name val="ＭＳ Ｐゴシック"/>
      <family val="3"/>
      <charset val="128"/>
    </font>
    <font>
      <b/>
      <sz val="11"/>
      <color indexed="12"/>
      <name val="ＭＳ Ｐゴシック"/>
      <family val="3"/>
      <charset val="128"/>
    </font>
    <font>
      <sz val="9"/>
      <color indexed="10"/>
      <name val="ＭＳ Ｐゴシック"/>
      <family val="3"/>
      <charset val="128"/>
    </font>
    <font>
      <b/>
      <sz val="11"/>
      <color indexed="48"/>
      <name val="ＭＳ Ｐゴシック"/>
      <family val="3"/>
      <charset val="128"/>
    </font>
    <font>
      <sz val="11"/>
      <color indexed="48"/>
      <name val="ＭＳ Ｐゴシック"/>
      <family val="3"/>
      <charset val="128"/>
    </font>
    <font>
      <sz val="10.5"/>
      <name val="ＭＳ 明朝"/>
      <family val="1"/>
      <charset val="128"/>
    </font>
    <font>
      <b/>
      <sz val="11"/>
      <color indexed="12"/>
      <name val="UD デジタル 教科書体 NK-B"/>
      <family val="1"/>
      <charset val="128"/>
    </font>
    <font>
      <b/>
      <u/>
      <sz val="11"/>
      <color indexed="12"/>
      <name val="UD デジタル 教科書体 NK-B"/>
      <family val="1"/>
      <charset val="128"/>
    </font>
    <font>
      <b/>
      <sz val="11"/>
      <color indexed="10"/>
      <name val="UD デジタル 教科書体 NK-B"/>
      <family val="1"/>
      <charset val="128"/>
    </font>
    <font>
      <b/>
      <u/>
      <sz val="11"/>
      <color indexed="10"/>
      <name val="UD デジタル 教科書体 NK-B"/>
      <family val="1"/>
      <charset val="128"/>
    </font>
    <font>
      <b/>
      <sz val="14"/>
      <color indexed="10"/>
      <name val="UD デジタル 教科書体 NK-B"/>
      <family val="1"/>
      <charset val="128"/>
    </font>
    <font>
      <sz val="9"/>
      <name val="UD デジタル 教科書体 NK-B"/>
      <family val="1"/>
      <charset val="128"/>
    </font>
    <font>
      <sz val="20"/>
      <name val="UD デジタル 教科書体 NK-B"/>
      <family val="1"/>
      <charset val="128"/>
    </font>
    <font>
      <sz val="11"/>
      <name val="UD デジタル 教科書体 NK-B"/>
      <family val="1"/>
      <charset val="128"/>
    </font>
    <font>
      <sz val="18"/>
      <name val="UD デジタル 教科書体 NK-B"/>
      <family val="1"/>
      <charset val="128"/>
    </font>
    <font>
      <sz val="16"/>
      <color indexed="10"/>
      <name val="UD デジタル 教科書体 NK-B"/>
      <family val="1"/>
      <charset val="128"/>
    </font>
    <font>
      <sz val="16"/>
      <name val="UD デジタル 教科書体 NK-B"/>
      <family val="1"/>
      <charset val="128"/>
    </font>
    <font>
      <sz val="12"/>
      <name val="UD デジタル 教科書体 NK-B"/>
      <family val="1"/>
      <charset val="128"/>
    </font>
    <font>
      <sz val="6"/>
      <name val="ＭＳ Ｐ明朝"/>
      <family val="1"/>
      <charset val="128"/>
    </font>
    <font>
      <sz val="12"/>
      <name val="ＭＳ Ｐゴシック"/>
      <family val="3"/>
      <charset val="128"/>
    </font>
    <font>
      <sz val="14"/>
      <color indexed="10"/>
      <name val="UD デジタル 教科書体 NK-B"/>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C00000"/>
      <name val="ＭＳ Ｐゴシック"/>
      <family val="3"/>
      <charset val="128"/>
    </font>
    <font>
      <b/>
      <sz val="10"/>
      <color rgb="FF0000FF"/>
      <name val="UD デジタル 教科書体 NK-B"/>
      <family val="1"/>
      <charset val="128"/>
    </font>
  </fonts>
  <fills count="36">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4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right/>
      <top style="dotted">
        <color indexed="64"/>
      </top>
      <bottom/>
      <diagonal/>
    </border>
    <border>
      <left style="dotted">
        <color indexed="64"/>
      </left>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0" borderId="0" applyNumberFormat="0" applyFill="0" applyBorder="0" applyAlignment="0" applyProtection="0">
      <alignment vertical="center"/>
    </xf>
    <xf numFmtId="0" fontId="31" fillId="31" borderId="40" applyNumberFormat="0" applyAlignment="0" applyProtection="0">
      <alignment vertical="center"/>
    </xf>
    <xf numFmtId="0" fontId="32" fillId="32" borderId="0" applyNumberFormat="0" applyBorder="0" applyAlignment="0" applyProtection="0">
      <alignment vertical="center"/>
    </xf>
    <xf numFmtId="0" fontId="1" fillId="3" borderId="41" applyNumberFormat="0" applyFont="0" applyAlignment="0" applyProtection="0">
      <alignment vertical="center"/>
    </xf>
    <xf numFmtId="0" fontId="33" fillId="0" borderId="42" applyNumberFormat="0" applyFill="0" applyAlignment="0" applyProtection="0">
      <alignment vertical="center"/>
    </xf>
    <xf numFmtId="0" fontId="34" fillId="33" borderId="0" applyNumberFormat="0" applyBorder="0" applyAlignment="0" applyProtection="0">
      <alignment vertical="center"/>
    </xf>
    <xf numFmtId="0" fontId="35" fillId="34" borderId="43"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alignment vertical="center"/>
    </xf>
    <xf numFmtId="0" fontId="37" fillId="0" borderId="44" applyNumberFormat="0" applyFill="0" applyAlignment="0" applyProtection="0">
      <alignment vertical="center"/>
    </xf>
    <xf numFmtId="0" fontId="38" fillId="0" borderId="45" applyNumberFormat="0" applyFill="0" applyAlignment="0" applyProtection="0">
      <alignment vertical="center"/>
    </xf>
    <xf numFmtId="0" fontId="39" fillId="0" borderId="46" applyNumberFormat="0" applyFill="0" applyAlignment="0" applyProtection="0">
      <alignment vertical="center"/>
    </xf>
    <xf numFmtId="0" fontId="39" fillId="0" borderId="0" applyNumberFormat="0" applyFill="0" applyBorder="0" applyAlignment="0" applyProtection="0">
      <alignment vertical="center"/>
    </xf>
    <xf numFmtId="0" fontId="40" fillId="0" borderId="47" applyNumberFormat="0" applyFill="0" applyAlignment="0" applyProtection="0">
      <alignment vertical="center"/>
    </xf>
    <xf numFmtId="0" fontId="41" fillId="34" borderId="48" applyNumberFormat="0" applyAlignment="0" applyProtection="0">
      <alignment vertical="center"/>
    </xf>
    <xf numFmtId="0" fontId="42" fillId="0" borderId="0" applyNumberFormat="0" applyFill="0" applyBorder="0" applyAlignment="0" applyProtection="0">
      <alignment vertical="center"/>
    </xf>
    <xf numFmtId="0" fontId="43" fillId="4" borderId="43" applyNumberFormat="0" applyAlignment="0" applyProtection="0">
      <alignment vertical="center"/>
    </xf>
    <xf numFmtId="0" fontId="44" fillId="35" borderId="0" applyNumberFormat="0" applyBorder="0" applyAlignment="0" applyProtection="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6" xfId="0" applyFont="1" applyBorder="1">
      <alignment vertical="center"/>
    </xf>
    <xf numFmtId="0" fontId="0" fillId="0" borderId="7" xfId="0" applyBorder="1">
      <alignmen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5" xfId="0" applyBorder="1" applyAlignment="1">
      <alignment horizontal="center" vertical="center"/>
    </xf>
    <xf numFmtId="0" fontId="0" fillId="0" borderId="0" xfId="0" applyProtection="1">
      <alignment vertical="center"/>
      <protection hidden="1"/>
    </xf>
    <xf numFmtId="0" fontId="6" fillId="5" borderId="13" xfId="0" applyFont="1" applyFill="1" applyBorder="1" applyAlignment="1">
      <alignment horizontal="right" vertical="center"/>
    </xf>
    <xf numFmtId="0" fontId="6" fillId="0" borderId="0" xfId="0" applyFont="1" applyAlignment="1">
      <alignment horizontal="right" vertical="center"/>
    </xf>
    <xf numFmtId="0" fontId="0" fillId="0" borderId="0" xfId="0" applyAlignment="1">
      <alignment horizontal="right" vertical="center"/>
    </xf>
    <xf numFmtId="38" fontId="0" fillId="0" borderId="0" xfId="33" applyFont="1" applyAlignment="1" applyProtection="1">
      <alignment vertical="center"/>
    </xf>
    <xf numFmtId="38" fontId="0" fillId="0" borderId="1" xfId="33" applyFont="1" applyFill="1" applyBorder="1" applyAlignment="1" applyProtection="1">
      <alignment vertical="center"/>
    </xf>
    <xf numFmtId="38" fontId="0" fillId="0" borderId="2" xfId="33" applyFont="1" applyFill="1" applyBorder="1" applyAlignment="1" applyProtection="1">
      <alignment vertical="center"/>
    </xf>
    <xf numFmtId="38" fontId="0" fillId="0" borderId="0" xfId="33" applyFont="1" applyFill="1" applyAlignment="1" applyProtection="1">
      <alignment vertical="center"/>
    </xf>
    <xf numFmtId="38" fontId="0" fillId="0" borderId="10" xfId="33" applyFont="1" applyFill="1" applyBorder="1" applyAlignment="1" applyProtection="1">
      <alignment vertical="center"/>
    </xf>
    <xf numFmtId="38" fontId="0" fillId="0" borderId="3" xfId="33" applyFont="1" applyFill="1" applyBorder="1" applyAlignment="1" applyProtection="1">
      <alignment vertical="center"/>
    </xf>
    <xf numFmtId="38" fontId="0" fillId="0" borderId="4" xfId="33" applyFont="1" applyFill="1" applyBorder="1" applyAlignment="1" applyProtection="1">
      <alignment vertical="center"/>
    </xf>
    <xf numFmtId="38" fontId="3" fillId="0" borderId="6" xfId="33" applyFont="1" applyFill="1" applyBorder="1" applyAlignment="1" applyProtection="1">
      <alignment vertical="center"/>
    </xf>
    <xf numFmtId="38" fontId="0" fillId="0" borderId="7" xfId="33" applyFont="1" applyFill="1" applyBorder="1" applyAlignment="1" applyProtection="1">
      <alignment horizontal="center" vertical="center"/>
    </xf>
    <xf numFmtId="38" fontId="0" fillId="0" borderId="7" xfId="33" applyFont="1" applyFill="1" applyBorder="1" applyAlignment="1" applyProtection="1">
      <alignment vertical="center"/>
    </xf>
    <xf numFmtId="38" fontId="0" fillId="0" borderId="5" xfId="33" applyFont="1" applyFill="1" applyBorder="1" applyAlignment="1" applyProtection="1">
      <alignment vertical="center"/>
    </xf>
    <xf numFmtId="38" fontId="0" fillId="0" borderId="1" xfId="33" applyFont="1" applyFill="1" applyBorder="1" applyAlignment="1" applyProtection="1">
      <alignment horizontal="center" vertical="center"/>
    </xf>
    <xf numFmtId="38" fontId="0" fillId="0" borderId="3" xfId="33" applyFont="1" applyFill="1" applyBorder="1" applyAlignment="1" applyProtection="1">
      <alignment horizontal="center" vertical="center"/>
    </xf>
    <xf numFmtId="38" fontId="0" fillId="0" borderId="8" xfId="33" applyFont="1" applyFill="1" applyBorder="1" applyAlignment="1" applyProtection="1">
      <alignment horizontal="center" vertical="center"/>
    </xf>
    <xf numFmtId="0" fontId="0" fillId="0" borderId="0" xfId="33" applyNumberFormat="1" applyFont="1" applyFill="1" applyAlignment="1" applyProtection="1">
      <alignment vertical="center"/>
    </xf>
    <xf numFmtId="0" fontId="0" fillId="0" borderId="10" xfId="33" applyNumberFormat="1" applyFont="1" applyFill="1" applyBorder="1" applyAlignment="1" applyProtection="1">
      <alignment vertical="center"/>
    </xf>
    <xf numFmtId="0" fontId="0" fillId="0" borderId="8" xfId="33" applyNumberFormat="1" applyFont="1" applyFill="1" applyBorder="1" applyAlignment="1" applyProtection="1">
      <alignment horizontal="center" vertical="center"/>
    </xf>
    <xf numFmtId="0" fontId="0" fillId="0" borderId="0" xfId="0" applyAlignment="1">
      <alignment horizontal="center" vertical="center"/>
    </xf>
    <xf numFmtId="56" fontId="3" fillId="0" borderId="0" xfId="0" applyNumberFormat="1" applyFont="1" applyAlignment="1">
      <alignment horizontal="center" vertical="center" shrinkToFit="1"/>
    </xf>
    <xf numFmtId="0" fontId="45" fillId="0" borderId="11" xfId="0" applyFont="1" applyBorder="1">
      <alignment vertical="center"/>
    </xf>
    <xf numFmtId="0" fontId="45" fillId="0" borderId="12" xfId="0" applyFont="1" applyBorder="1">
      <alignment vertical="center"/>
    </xf>
    <xf numFmtId="0" fontId="45" fillId="0" borderId="0" xfId="0" applyFont="1">
      <alignment vertical="center"/>
    </xf>
    <xf numFmtId="0" fontId="18" fillId="2" borderId="13" xfId="0" applyFont="1" applyFill="1" applyBorder="1">
      <alignment vertical="center"/>
    </xf>
    <xf numFmtId="0" fontId="18" fillId="2" borderId="1" xfId="0" applyFont="1" applyFill="1" applyBorder="1">
      <alignment vertical="center"/>
    </xf>
    <xf numFmtId="0" fontId="18" fillId="2" borderId="14" xfId="0" applyFont="1" applyFill="1" applyBorder="1" applyAlignment="1">
      <alignment horizontal="center" vertical="center"/>
    </xf>
    <xf numFmtId="0" fontId="18" fillId="2" borderId="13" xfId="0" applyFont="1" applyFill="1" applyBorder="1" applyAlignment="1">
      <alignment horizontal="center" vertical="center"/>
    </xf>
    <xf numFmtId="56" fontId="18" fillId="2" borderId="15" xfId="0" applyNumberFormat="1" applyFont="1" applyFill="1" applyBorder="1" applyAlignment="1" applyProtection="1">
      <alignment horizontal="left" vertical="center" shrinkToFit="1"/>
      <protection locked="0"/>
    </xf>
    <xf numFmtId="0" fontId="18" fillId="2" borderId="15" xfId="0" applyFont="1" applyFill="1" applyBorder="1" applyAlignment="1" applyProtection="1">
      <alignment vertical="center" shrinkToFit="1"/>
      <protection locked="0"/>
    </xf>
    <xf numFmtId="0" fontId="18" fillId="2" borderId="16" xfId="0" applyFont="1" applyFill="1" applyBorder="1" applyAlignment="1" applyProtection="1">
      <alignment vertical="center" shrinkToFit="1"/>
      <protection locked="0"/>
    </xf>
    <xf numFmtId="0" fontId="18" fillId="2" borderId="17"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56" fontId="18" fillId="2" borderId="18" xfId="0" applyNumberFormat="1" applyFont="1" applyFill="1" applyBorder="1" applyAlignment="1" applyProtection="1">
      <alignment horizontal="left" vertical="center" shrinkToFit="1"/>
      <protection locked="0"/>
    </xf>
    <xf numFmtId="0" fontId="18" fillId="2" borderId="18" xfId="0" applyFont="1" applyFill="1" applyBorder="1" applyAlignment="1" applyProtection="1">
      <alignment vertical="center" shrinkToFit="1"/>
      <protection locked="0"/>
    </xf>
    <xf numFmtId="0" fontId="18" fillId="2" borderId="19" xfId="0" applyFont="1" applyFill="1" applyBorder="1" applyAlignment="1" applyProtection="1">
      <alignment horizontal="center" vertical="center" shrinkToFit="1"/>
      <protection locked="0"/>
    </xf>
    <xf numFmtId="0" fontId="18" fillId="2" borderId="18" xfId="0" applyFont="1" applyFill="1" applyBorder="1" applyAlignment="1" applyProtection="1">
      <alignment horizontal="center" vertical="center" shrinkToFit="1"/>
      <protection locked="0"/>
    </xf>
    <xf numFmtId="56" fontId="18" fillId="2" borderId="20" xfId="0" applyNumberFormat="1" applyFont="1" applyFill="1" applyBorder="1" applyAlignment="1" applyProtection="1">
      <alignment horizontal="left" vertical="center" shrinkToFit="1"/>
      <protection locked="0"/>
    </xf>
    <xf numFmtId="0" fontId="18" fillId="2" borderId="20" xfId="0" applyFont="1" applyFill="1" applyBorder="1" applyAlignment="1" applyProtection="1">
      <alignment vertical="center" shrinkToFit="1"/>
      <protection locked="0"/>
    </xf>
    <xf numFmtId="0" fontId="18" fillId="2" borderId="21" xfId="0" applyFont="1" applyFill="1" applyBorder="1" applyAlignment="1" applyProtection="1">
      <alignment horizontal="center" vertical="center" shrinkToFit="1"/>
      <protection locked="0"/>
    </xf>
    <xf numFmtId="0" fontId="18" fillId="2" borderId="20" xfId="0" applyFont="1" applyFill="1" applyBorder="1" applyAlignment="1" applyProtection="1">
      <alignment horizontal="center" vertical="center" shrinkToFit="1"/>
      <protection locked="0"/>
    </xf>
    <xf numFmtId="0" fontId="20" fillId="0" borderId="9" xfId="0" applyFont="1" applyBorder="1" applyAlignment="1">
      <alignment horizontal="center" vertical="center"/>
    </xf>
    <xf numFmtId="0" fontId="20" fillId="0" borderId="0" xfId="0" applyFont="1">
      <alignment vertical="center"/>
    </xf>
    <xf numFmtId="38" fontId="20" fillId="0" borderId="9" xfId="33" applyFont="1" applyFill="1" applyBorder="1" applyAlignment="1" applyProtection="1">
      <alignment horizontal="center" vertical="center"/>
    </xf>
    <xf numFmtId="56" fontId="21" fillId="0" borderId="0" xfId="0" applyNumberFormat="1" applyFont="1" applyAlignment="1">
      <alignment horizontal="center" vertical="center" shrinkToFit="1"/>
    </xf>
    <xf numFmtId="0" fontId="8" fillId="0" borderId="0" xfId="0" applyFont="1">
      <alignment vertical="center"/>
    </xf>
    <xf numFmtId="0" fontId="13" fillId="0" borderId="0" xfId="0" applyFont="1">
      <alignment vertical="center"/>
    </xf>
    <xf numFmtId="0" fontId="12" fillId="0" borderId="0" xfId="0" applyFont="1">
      <alignment vertical="center"/>
    </xf>
    <xf numFmtId="0" fontId="4" fillId="0" borderId="0" xfId="0" applyFont="1">
      <alignment vertical="center"/>
    </xf>
    <xf numFmtId="0" fontId="0" fillId="5" borderId="22" xfId="0" applyFill="1" applyBorder="1" applyAlignment="1">
      <alignment vertical="center" wrapText="1"/>
    </xf>
    <xf numFmtId="0" fontId="0" fillId="5" borderId="9" xfId="0" applyFill="1" applyBorder="1">
      <alignment vertical="center"/>
    </xf>
    <xf numFmtId="0" fontId="9" fillId="0" borderId="0" xfId="0" applyFont="1">
      <alignment vertical="center"/>
    </xf>
    <xf numFmtId="0" fontId="5" fillId="0" borderId="0" xfId="0" applyFont="1">
      <alignment vertical="center"/>
    </xf>
    <xf numFmtId="0" fontId="0" fillId="5" borderId="22" xfId="0" applyFill="1" applyBorder="1" applyAlignment="1">
      <alignment horizontal="center" vertical="center"/>
    </xf>
    <xf numFmtId="0" fontId="0" fillId="5" borderId="1" xfId="0" applyFill="1" applyBorder="1" applyAlignment="1">
      <alignment vertical="center" wrapText="1"/>
    </xf>
    <xf numFmtId="0" fontId="0" fillId="5" borderId="1" xfId="0" applyFill="1" applyBorder="1">
      <alignment vertical="center"/>
    </xf>
    <xf numFmtId="0" fontId="0" fillId="5" borderId="2" xfId="0" applyFill="1" applyBorder="1">
      <alignment vertical="center"/>
    </xf>
    <xf numFmtId="0" fontId="0" fillId="5" borderId="23" xfId="0" applyFill="1" applyBorder="1">
      <alignment vertical="center"/>
    </xf>
    <xf numFmtId="0" fontId="0" fillId="5" borderId="2" xfId="0" applyFill="1" applyBorder="1" applyAlignment="1">
      <alignment vertical="center" shrinkToFit="1"/>
    </xf>
    <xf numFmtId="0" fontId="0" fillId="5" borderId="6" xfId="0" applyFill="1" applyBorder="1">
      <alignment vertical="center"/>
    </xf>
    <xf numFmtId="0" fontId="0" fillId="5" borderId="24" xfId="0" applyFill="1" applyBorder="1">
      <alignment vertical="center"/>
    </xf>
    <xf numFmtId="0" fontId="0" fillId="5" borderId="9" xfId="0" applyFill="1" applyBorder="1" applyAlignment="1">
      <alignment vertical="center" shrinkToFit="1"/>
    </xf>
    <xf numFmtId="0" fontId="7" fillId="5" borderId="25" xfId="0" applyFont="1" applyFill="1" applyBorder="1">
      <alignment vertical="center"/>
    </xf>
    <xf numFmtId="0" fontId="0" fillId="0" borderId="3" xfId="0" applyBorder="1" applyAlignment="1">
      <alignment vertical="center" shrinkToFit="1"/>
    </xf>
    <xf numFmtId="0" fontId="0" fillId="5" borderId="15" xfId="0" applyFill="1" applyBorder="1">
      <alignment vertical="center"/>
    </xf>
    <xf numFmtId="0" fontId="0" fillId="0" borderId="16" xfId="0" applyBorder="1">
      <alignment vertical="center"/>
    </xf>
    <xf numFmtId="0" fontId="0" fillId="5" borderId="18" xfId="0" applyFill="1" applyBorder="1">
      <alignment vertical="center"/>
    </xf>
    <xf numFmtId="0" fontId="0" fillId="0" borderId="26" xfId="0" applyBorder="1">
      <alignment vertical="center"/>
    </xf>
    <xf numFmtId="0" fontId="0" fillId="5" borderId="20" xfId="0" applyFill="1" applyBorder="1">
      <alignment vertical="center"/>
    </xf>
    <xf numFmtId="0" fontId="0" fillId="0" borderId="8" xfId="0" applyBorder="1">
      <alignment vertical="center"/>
    </xf>
    <xf numFmtId="0" fontId="7" fillId="0" borderId="27" xfId="0" applyFont="1" applyBorder="1" applyAlignment="1">
      <alignment wrapText="1"/>
    </xf>
    <xf numFmtId="38" fontId="7" fillId="0" borderId="9" xfId="33" applyFont="1" applyFill="1" applyBorder="1" applyAlignment="1">
      <alignment horizontal="left" vertical="center"/>
    </xf>
    <xf numFmtId="0" fontId="7" fillId="0" borderId="9" xfId="0" applyFont="1" applyBorder="1" applyAlignment="1">
      <alignment wrapText="1"/>
    </xf>
    <xf numFmtId="0" fontId="7" fillId="0" borderId="9" xfId="0" applyFont="1" applyBorder="1" applyAlignment="1">
      <alignment shrinkToFit="1"/>
    </xf>
    <xf numFmtId="0" fontId="0" fillId="0" borderId="0" xfId="0" applyAlignment="1">
      <alignment vertical="center" wrapText="1"/>
    </xf>
    <xf numFmtId="38" fontId="7" fillId="0" borderId="9" xfId="33" applyFont="1" applyFill="1" applyBorder="1" applyAlignment="1">
      <alignment horizontal="left" shrinkToFit="1"/>
    </xf>
    <xf numFmtId="38" fontId="7" fillId="0" borderId="9" xfId="33" applyFont="1" applyFill="1" applyBorder="1" applyAlignment="1">
      <alignment horizontal="left"/>
    </xf>
    <xf numFmtId="0" fontId="7" fillId="0" borderId="13" xfId="0" applyFont="1" applyBorder="1" applyAlignment="1">
      <alignment wrapText="1"/>
    </xf>
    <xf numFmtId="0" fontId="0" fillId="0" borderId="9" xfId="0" applyBorder="1" applyProtection="1">
      <alignment vertical="center"/>
      <protection hidden="1"/>
    </xf>
    <xf numFmtId="0" fontId="0" fillId="0" borderId="9" xfId="0" applyBorder="1">
      <alignment vertical="center"/>
    </xf>
    <xf numFmtId="0" fontId="7" fillId="0" borderId="9" xfId="0" applyFont="1" applyBorder="1" applyAlignment="1">
      <alignment vertical="center" wrapText="1"/>
    </xf>
    <xf numFmtId="0" fontId="27" fillId="6" borderId="28" xfId="0" applyFont="1" applyFill="1" applyBorder="1" applyAlignment="1" applyProtection="1">
      <alignment horizontal="center" vertical="center"/>
      <protection locked="0"/>
    </xf>
    <xf numFmtId="0" fontId="0" fillId="5" borderId="6" xfId="0" applyFill="1" applyBorder="1" applyAlignment="1">
      <alignment horizontal="center" vertical="center"/>
    </xf>
    <xf numFmtId="0" fontId="0" fillId="5" borderId="25" xfId="0" applyFill="1" applyBorder="1" applyAlignment="1">
      <alignment horizontal="center" vertical="center"/>
    </xf>
    <xf numFmtId="0" fontId="20" fillId="6" borderId="6" xfId="0" applyFont="1" applyFill="1" applyBorder="1" applyAlignment="1" applyProtection="1">
      <alignment horizontal="left" vertical="center" wrapText="1"/>
      <protection locked="0"/>
    </xf>
    <xf numFmtId="0" fontId="20" fillId="6" borderId="24" xfId="0" applyFont="1" applyFill="1" applyBorder="1" applyAlignment="1" applyProtection="1">
      <alignment horizontal="left" vertical="center" wrapText="1"/>
      <protection locked="0"/>
    </xf>
    <xf numFmtId="0" fontId="20" fillId="0" borderId="24" xfId="0" applyFont="1" applyBorder="1" applyAlignment="1" applyProtection="1">
      <alignment horizontal="left" vertical="center"/>
      <protection locked="0"/>
    </xf>
    <xf numFmtId="0" fontId="20" fillId="0" borderId="25" xfId="0" applyFont="1" applyBorder="1" applyAlignment="1" applyProtection="1">
      <alignment horizontal="left" vertical="center"/>
      <protection locked="0"/>
    </xf>
    <xf numFmtId="0" fontId="10" fillId="0" borderId="29" xfId="0" applyFont="1" applyBorder="1" applyAlignment="1">
      <alignment vertical="center" wrapText="1"/>
    </xf>
    <xf numFmtId="0" fontId="11" fillId="0" borderId="30" xfId="0" applyFont="1" applyBorder="1">
      <alignment vertical="center"/>
    </xf>
    <xf numFmtId="0" fontId="11" fillId="0" borderId="31" xfId="0" applyFont="1" applyBorder="1">
      <alignment vertical="center"/>
    </xf>
    <xf numFmtId="0" fontId="13" fillId="0" borderId="0" xfId="0" applyFont="1">
      <alignment vertical="center"/>
    </xf>
    <xf numFmtId="0" fontId="3" fillId="0" borderId="0" xfId="0" applyFont="1" applyAlignment="1">
      <alignment vertical="center" shrinkToFit="1"/>
    </xf>
    <xf numFmtId="0" fontId="0" fillId="0" borderId="0" xfId="0" applyAlignment="1">
      <alignment vertical="center" shrinkToFit="1"/>
    </xf>
    <xf numFmtId="176" fontId="20" fillId="6" borderId="23" xfId="0" applyNumberFormat="1" applyFont="1" applyFill="1" applyBorder="1" applyAlignment="1" applyProtection="1">
      <alignment horizontal="left" vertical="center" wrapText="1"/>
      <protection locked="0"/>
    </xf>
    <xf numFmtId="176" fontId="20" fillId="6" borderId="2" xfId="0" applyNumberFormat="1" applyFont="1" applyFill="1" applyBorder="1" applyAlignment="1" applyProtection="1">
      <alignment horizontal="left" vertical="center" wrapText="1"/>
      <protection locked="0"/>
    </xf>
    <xf numFmtId="0" fontId="0" fillId="5" borderId="1" xfId="0" applyFill="1" applyBorder="1" applyAlignment="1">
      <alignment horizontal="left" vertical="center"/>
    </xf>
    <xf numFmtId="0" fontId="0" fillId="5" borderId="23" xfId="0" applyFill="1" applyBorder="1" applyAlignment="1">
      <alignment horizontal="left" vertical="center"/>
    </xf>
    <xf numFmtId="0" fontId="0" fillId="5" borderId="32" xfId="0" applyFill="1" applyBorder="1" applyAlignment="1">
      <alignment horizontal="center" vertical="center"/>
    </xf>
    <xf numFmtId="0" fontId="0" fillId="5" borderId="7" xfId="0" applyFill="1" applyBorder="1" applyAlignment="1">
      <alignment horizontal="center" vertical="center"/>
    </xf>
    <xf numFmtId="0" fontId="0" fillId="0" borderId="33" xfId="0" applyBorder="1" applyAlignment="1">
      <alignment horizontal="center" vertical="center"/>
    </xf>
    <xf numFmtId="0" fontId="13" fillId="0" borderId="0" xfId="0" applyFont="1" applyAlignment="1">
      <alignment vertical="top" wrapText="1"/>
    </xf>
    <xf numFmtId="0" fontId="20" fillId="2" borderId="22" xfId="0" applyFont="1" applyFill="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49" fontId="24" fillId="2" borderId="22" xfId="0" applyNumberFormat="1" applyFont="1" applyFill="1" applyBorder="1" applyAlignment="1" applyProtection="1">
      <alignment horizontal="center" vertical="center"/>
      <protection locked="0"/>
    </xf>
    <xf numFmtId="49" fontId="24" fillId="2" borderId="7" xfId="0" applyNumberFormat="1" applyFont="1" applyFill="1" applyBorder="1" applyAlignment="1" applyProtection="1">
      <alignment horizontal="center" vertical="center"/>
      <protection locked="0"/>
    </xf>
    <xf numFmtId="49" fontId="24" fillId="0" borderId="7" xfId="0" applyNumberFormat="1" applyFont="1" applyBorder="1" applyAlignment="1" applyProtection="1">
      <alignment horizontal="center" vertical="center"/>
      <protection locked="0"/>
    </xf>
    <xf numFmtId="49" fontId="24" fillId="0" borderId="5" xfId="0" applyNumberFormat="1" applyFont="1" applyBorder="1" applyAlignment="1" applyProtection="1">
      <alignment horizontal="center" vertical="center"/>
      <protection locked="0"/>
    </xf>
    <xf numFmtId="0" fontId="22" fillId="6" borderId="34" xfId="0" applyFont="1" applyFill="1" applyBorder="1" applyAlignment="1" applyProtection="1">
      <alignment horizontal="center" vertical="center"/>
      <protection locked="0"/>
    </xf>
    <xf numFmtId="0" fontId="23" fillId="6" borderId="35" xfId="0" applyFont="1" applyFill="1" applyBorder="1" applyAlignment="1" applyProtection="1">
      <alignment horizontal="center" vertical="center"/>
      <protection locked="0"/>
    </xf>
    <xf numFmtId="0" fontId="9" fillId="0" borderId="23" xfId="0" applyFont="1" applyBorder="1" applyAlignment="1">
      <alignment horizontal="center" vertical="center"/>
    </xf>
    <xf numFmtId="0" fontId="0" fillId="0" borderId="23" xfId="0" applyBorder="1" applyAlignment="1">
      <alignment horizontal="center" vertical="center"/>
    </xf>
    <xf numFmtId="0" fontId="0" fillId="5" borderId="13" xfId="0" applyFill="1" applyBorder="1" applyAlignment="1">
      <alignment vertical="center" wrapText="1"/>
    </xf>
    <xf numFmtId="0" fontId="0" fillId="5" borderId="27" xfId="0" applyFill="1" applyBorder="1" applyAlignment="1">
      <alignment vertical="center" wrapText="1"/>
    </xf>
    <xf numFmtId="0" fontId="20" fillId="2" borderId="1" xfId="0" applyFont="1" applyFill="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0" fillId="5" borderId="13" xfId="0" applyFill="1" applyBorder="1">
      <alignment vertical="center"/>
    </xf>
    <xf numFmtId="0" fontId="0" fillId="5" borderId="27" xfId="0" applyFill="1" applyBorder="1">
      <alignment vertical="center"/>
    </xf>
    <xf numFmtId="176" fontId="20" fillId="6" borderId="1" xfId="0" applyNumberFormat="1" applyFont="1" applyFill="1" applyBorder="1" applyAlignment="1" applyProtection="1">
      <alignment horizontal="right" vertical="center" wrapText="1"/>
      <protection locked="0"/>
    </xf>
    <xf numFmtId="176" fontId="20" fillId="6" borderId="23" xfId="0" applyNumberFormat="1" applyFont="1" applyFill="1" applyBorder="1" applyAlignment="1" applyProtection="1">
      <alignment horizontal="right" vertical="center" wrapText="1"/>
      <protection locked="0"/>
    </xf>
    <xf numFmtId="0" fontId="21" fillId="0" borderId="8"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22"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horizontal="center" vertical="center"/>
    </xf>
    <xf numFmtId="0" fontId="0" fillId="0" borderId="13" xfId="0" applyBorder="1" applyAlignment="1">
      <alignment horizontal="center" vertical="center" wrapText="1"/>
    </xf>
    <xf numFmtId="0" fontId="0" fillId="0" borderId="27" xfId="0" applyBorder="1" applyAlignment="1">
      <alignment horizontal="center"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25" xfId="0" applyFont="1" applyBorder="1" applyAlignment="1">
      <alignment horizontal="center" vertical="center" shrinkToFit="1"/>
    </xf>
    <xf numFmtId="0" fontId="19" fillId="0" borderId="22"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21" fillId="0" borderId="8"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0" fillId="0" borderId="7" xfId="0" applyFont="1" applyBorder="1">
      <alignment vertical="center"/>
    </xf>
    <xf numFmtId="0" fontId="20" fillId="0" borderId="5" xfId="0" applyFont="1" applyBorder="1">
      <alignment vertical="center"/>
    </xf>
    <xf numFmtId="0" fontId="0" fillId="0" borderId="27" xfId="0" applyBorder="1" applyAlignment="1">
      <alignment horizontal="center" vertical="center"/>
    </xf>
    <xf numFmtId="38" fontId="19" fillId="0" borderId="22" xfId="33" applyFont="1" applyFill="1" applyBorder="1" applyAlignment="1" applyProtection="1">
      <alignment horizontal="center" vertical="center"/>
    </xf>
    <xf numFmtId="38" fontId="20" fillId="0" borderId="7" xfId="33" applyFont="1" applyFill="1" applyBorder="1" applyAlignment="1" applyProtection="1">
      <alignment vertical="center"/>
    </xf>
    <xf numFmtId="38" fontId="20" fillId="0" borderId="5" xfId="33" applyFont="1" applyFill="1" applyBorder="1" applyAlignment="1" applyProtection="1">
      <alignment vertical="center"/>
    </xf>
    <xf numFmtId="0" fontId="21" fillId="0" borderId="8" xfId="33" applyNumberFormat="1" applyFont="1" applyFill="1" applyBorder="1" applyAlignment="1" applyProtection="1">
      <alignment horizontal="center" vertical="center" shrinkToFit="1"/>
    </xf>
    <xf numFmtId="0" fontId="21" fillId="0" borderId="36" xfId="33" applyNumberFormat="1" applyFont="1" applyFill="1" applyBorder="1" applyAlignment="1" applyProtection="1">
      <alignment horizontal="center" vertical="center" shrinkToFit="1"/>
    </xf>
    <xf numFmtId="0" fontId="21" fillId="0" borderId="37" xfId="33" applyNumberFormat="1" applyFont="1" applyFill="1" applyBorder="1" applyAlignment="1" applyProtection="1">
      <alignment horizontal="center" vertical="center" shrinkToFit="1"/>
    </xf>
    <xf numFmtId="38" fontId="20" fillId="0" borderId="22" xfId="33" applyFont="1" applyFill="1" applyBorder="1" applyAlignment="1" applyProtection="1">
      <alignment horizontal="center" vertical="center"/>
    </xf>
    <xf numFmtId="38" fontId="20" fillId="0" borderId="7" xfId="33" applyFont="1" applyFill="1" applyBorder="1" applyAlignment="1" applyProtection="1">
      <alignment horizontal="center" vertical="center"/>
    </xf>
    <xf numFmtId="38" fontId="20" fillId="0" borderId="5" xfId="33" applyFont="1" applyFill="1" applyBorder="1" applyAlignment="1" applyProtection="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25" xfId="0" applyFont="1" applyBorder="1" applyAlignment="1">
      <alignment horizontal="center" vertical="center"/>
    </xf>
    <xf numFmtId="38" fontId="20" fillId="0" borderId="16" xfId="33" applyFont="1" applyFill="1" applyBorder="1" applyAlignment="1" applyProtection="1">
      <alignment horizontal="center" vertical="center"/>
    </xf>
    <xf numFmtId="38" fontId="20" fillId="0" borderId="38" xfId="33" applyFont="1" applyFill="1" applyBorder="1" applyAlignment="1" applyProtection="1">
      <alignment horizontal="center" vertical="center"/>
    </xf>
    <xf numFmtId="38" fontId="20" fillId="0" borderId="39" xfId="33" applyFont="1" applyFill="1" applyBorder="1" applyAlignment="1" applyProtection="1">
      <alignment horizontal="center" vertical="center"/>
    </xf>
    <xf numFmtId="38" fontId="21" fillId="0" borderId="8" xfId="33" applyFont="1" applyFill="1" applyBorder="1" applyAlignment="1" applyProtection="1">
      <alignment horizontal="center" vertical="center"/>
    </xf>
    <xf numFmtId="38" fontId="21" fillId="0" borderId="36" xfId="33" applyFont="1" applyFill="1" applyBorder="1" applyAlignment="1" applyProtection="1">
      <alignment horizontal="center" vertical="center"/>
    </xf>
    <xf numFmtId="38" fontId="21" fillId="0" borderId="37" xfId="33" applyFont="1" applyFill="1" applyBorder="1" applyAlignment="1" applyProtection="1">
      <alignment horizontal="center" vertical="center"/>
    </xf>
    <xf numFmtId="38" fontId="0" fillId="0" borderId="13" xfId="33" applyFont="1" applyFill="1" applyBorder="1" applyAlignment="1" applyProtection="1">
      <alignment horizontal="center" vertical="center" wrapText="1"/>
    </xf>
    <xf numFmtId="38" fontId="0" fillId="0" borderId="27" xfId="33" applyFont="1" applyFill="1" applyBorder="1" applyAlignment="1" applyProtection="1">
      <alignment horizontal="center" vertical="center"/>
    </xf>
    <xf numFmtId="38" fontId="20" fillId="0" borderId="1" xfId="33" applyFont="1" applyFill="1" applyBorder="1" applyAlignment="1" applyProtection="1">
      <alignment horizontal="center" vertical="center" shrinkToFit="1"/>
    </xf>
    <xf numFmtId="38" fontId="20" fillId="0" borderId="2" xfId="33" applyFont="1" applyFill="1" applyBorder="1" applyAlignment="1" applyProtection="1">
      <alignment horizontal="center" vertical="center" shrinkToFit="1"/>
    </xf>
    <xf numFmtId="38" fontId="20" fillId="0" borderId="6" xfId="33" applyFont="1" applyFill="1" applyBorder="1" applyAlignment="1" applyProtection="1">
      <alignment horizontal="center" vertical="center" shrinkToFit="1"/>
    </xf>
    <xf numFmtId="38" fontId="20" fillId="0" borderId="25" xfId="33" applyFont="1" applyFill="1" applyBorder="1" applyAlignment="1" applyProtection="1">
      <alignment horizontal="center" vertical="center" shrinkToFit="1"/>
    </xf>
    <xf numFmtId="56" fontId="21" fillId="0" borderId="8" xfId="0" applyNumberFormat="1" applyFont="1" applyBorder="1" applyAlignment="1">
      <alignment horizontal="center" vertical="center" shrinkToFit="1"/>
    </xf>
    <xf numFmtId="56" fontId="21" fillId="0" borderId="36" xfId="0" applyNumberFormat="1" applyFont="1" applyBorder="1" applyAlignment="1">
      <alignment horizontal="center" vertical="center" shrinkToFit="1"/>
    </xf>
    <xf numFmtId="56" fontId="21" fillId="0" borderId="37" xfId="0" applyNumberFormat="1" applyFont="1" applyBorder="1" applyAlignment="1">
      <alignment horizontal="center" vertical="center" shrinkToFit="1"/>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8"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36FF-7278-452C-88F5-47668D728BE5}">
  <dimension ref="B1:N221"/>
  <sheetViews>
    <sheetView tabSelected="1" view="pageBreakPreview" zoomScaleNormal="100" zoomScaleSheetLayoutView="100" workbookViewId="0">
      <selection activeCell="F19" sqref="F19"/>
    </sheetView>
  </sheetViews>
  <sheetFormatPr defaultColWidth="9" defaultRowHeight="13"/>
  <cols>
    <col min="1" max="1" width="1.36328125" customWidth="1"/>
    <col min="2" max="2" width="4.54296875" customWidth="1"/>
    <col min="3" max="3" width="17.54296875" customWidth="1"/>
    <col min="4" max="4" width="13.36328125" customWidth="1"/>
    <col min="5" max="5" width="12.36328125" customWidth="1"/>
    <col min="6" max="6" width="12.26953125" customWidth="1"/>
    <col min="7" max="7" width="12" customWidth="1"/>
    <col min="8" max="8" width="4.08984375" customWidth="1"/>
    <col min="9" max="9" width="3.7265625" customWidth="1"/>
    <col min="10" max="10" width="11.54296875" customWidth="1"/>
    <col min="11" max="11" width="6.36328125" customWidth="1"/>
    <col min="12" max="12" width="2.36328125" customWidth="1"/>
    <col min="13" max="13" width="3" customWidth="1"/>
  </cols>
  <sheetData>
    <row r="1" spans="2:14" ht="13.5" thickBot="1"/>
    <row r="2" spans="2:14" ht="175" customHeight="1" thickTop="1" thickBot="1">
      <c r="B2" s="64"/>
      <c r="C2" s="107" t="s">
        <v>284</v>
      </c>
      <c r="D2" s="108"/>
      <c r="E2" s="108"/>
      <c r="F2" s="108"/>
      <c r="G2" s="108"/>
      <c r="H2" s="108"/>
      <c r="I2" s="108"/>
      <c r="J2" s="108"/>
      <c r="K2" s="109"/>
    </row>
    <row r="3" spans="2:14" ht="23.25" customHeight="1" thickTop="1">
      <c r="B3" s="65" t="s">
        <v>27</v>
      </c>
      <c r="C3" s="65"/>
      <c r="D3" s="65"/>
      <c r="E3" s="65"/>
      <c r="F3" s="65"/>
      <c r="G3" s="65"/>
      <c r="H3" s="65"/>
      <c r="I3" s="65"/>
      <c r="J3" s="65"/>
      <c r="K3" s="65"/>
    </row>
    <row r="4" spans="2:14" ht="19.5" customHeight="1">
      <c r="B4" s="65"/>
      <c r="C4" s="110" t="s">
        <v>37</v>
      </c>
      <c r="D4" s="110"/>
      <c r="E4" s="110"/>
      <c r="F4" s="110"/>
      <c r="G4" s="110"/>
      <c r="H4" s="110"/>
      <c r="I4" s="110"/>
      <c r="J4" s="110"/>
      <c r="K4" s="110"/>
    </row>
    <row r="5" spans="2:14" ht="153" customHeight="1">
      <c r="B5" s="65"/>
      <c r="C5" s="120" t="s">
        <v>285</v>
      </c>
      <c r="D5" s="120"/>
      <c r="E5" s="120"/>
      <c r="F5" s="120"/>
      <c r="G5" s="120"/>
      <c r="H5" s="120"/>
      <c r="I5" s="120"/>
      <c r="J5" s="120"/>
      <c r="K5" s="120"/>
      <c r="N5" s="66"/>
    </row>
    <row r="6" spans="2:14" ht="82.5" customHeight="1">
      <c r="B6" s="65"/>
      <c r="C6" s="120" t="s">
        <v>280</v>
      </c>
      <c r="D6" s="120"/>
      <c r="E6" s="120"/>
      <c r="F6" s="120"/>
      <c r="G6" s="120"/>
      <c r="H6" s="120"/>
      <c r="I6" s="120"/>
      <c r="J6" s="120"/>
      <c r="K6" s="120"/>
    </row>
    <row r="7" spans="2:14" ht="8.25" customHeight="1"/>
    <row r="8" spans="2:14" ht="21">
      <c r="B8" s="111" t="s">
        <v>282</v>
      </c>
      <c r="C8" s="112"/>
      <c r="D8" s="112"/>
      <c r="E8" s="112"/>
      <c r="F8" s="112"/>
      <c r="G8" s="112"/>
      <c r="H8" s="112"/>
      <c r="I8" s="112"/>
      <c r="J8" s="112"/>
      <c r="K8" s="112"/>
    </row>
    <row r="10" spans="2:14" ht="16.5">
      <c r="B10" s="67" t="s">
        <v>35</v>
      </c>
    </row>
    <row r="11" spans="2:14">
      <c r="C11" s="131" t="s">
        <v>36</v>
      </c>
      <c r="D11" s="133"/>
      <c r="E11" s="134"/>
      <c r="F11" s="136" t="s">
        <v>1</v>
      </c>
      <c r="G11" s="138" t="s">
        <v>42</v>
      </c>
      <c r="H11" s="139"/>
      <c r="I11" s="113"/>
      <c r="J11" s="113"/>
      <c r="K11" s="114"/>
    </row>
    <row r="12" spans="2:14">
      <c r="C12" s="132"/>
      <c r="D12" s="135"/>
      <c r="E12" s="106"/>
      <c r="F12" s="137"/>
      <c r="G12" s="103"/>
      <c r="H12" s="104"/>
      <c r="I12" s="105"/>
      <c r="J12" s="105"/>
      <c r="K12" s="106"/>
    </row>
    <row r="13" spans="2:14" ht="27" customHeight="1">
      <c r="C13" s="68" t="s">
        <v>0</v>
      </c>
      <c r="D13" s="121"/>
      <c r="E13" s="122"/>
      <c r="F13" s="69" t="s">
        <v>41</v>
      </c>
      <c r="G13" s="123"/>
      <c r="H13" s="124"/>
      <c r="I13" s="125"/>
      <c r="J13" s="125"/>
      <c r="K13" s="126"/>
    </row>
    <row r="14" spans="2:14">
      <c r="F14" s="129" t="s">
        <v>38</v>
      </c>
      <c r="G14" s="130"/>
      <c r="H14" s="130"/>
      <c r="I14" s="130"/>
      <c r="J14" s="130"/>
      <c r="K14" s="130"/>
    </row>
    <row r="15" spans="2:14" ht="13.5" thickBot="1">
      <c r="C15" s="70" t="s">
        <v>40</v>
      </c>
      <c r="D15" s="71"/>
      <c r="G15" s="70"/>
      <c r="H15" s="70"/>
    </row>
    <row r="16" spans="2:14" ht="30" customHeight="1" thickBot="1">
      <c r="B16" s="67" t="s">
        <v>24</v>
      </c>
      <c r="D16" s="72" t="s">
        <v>8</v>
      </c>
      <c r="E16" s="127"/>
      <c r="F16" s="128"/>
      <c r="G16" s="117" t="s">
        <v>19</v>
      </c>
      <c r="H16" s="118"/>
      <c r="I16" s="119"/>
      <c r="J16" s="100" t="s">
        <v>39</v>
      </c>
    </row>
    <row r="18" spans="2:11">
      <c r="B18" s="73" t="s">
        <v>7</v>
      </c>
      <c r="C18" s="74" t="s">
        <v>2</v>
      </c>
      <c r="D18" s="75"/>
      <c r="E18" s="76" t="s">
        <v>4</v>
      </c>
      <c r="F18" s="76"/>
      <c r="G18" s="115" t="s">
        <v>276</v>
      </c>
      <c r="H18" s="116"/>
      <c r="I18" s="75"/>
      <c r="J18" s="77" t="s">
        <v>23</v>
      </c>
    </row>
    <row r="19" spans="2:11">
      <c r="B19" s="78" t="s">
        <v>6</v>
      </c>
      <c r="C19" s="78"/>
      <c r="D19" s="69" t="s">
        <v>3</v>
      </c>
      <c r="E19" s="79"/>
      <c r="F19" s="69" t="s">
        <v>3</v>
      </c>
      <c r="G19" s="101"/>
      <c r="H19" s="102"/>
      <c r="I19" s="80" t="s">
        <v>5</v>
      </c>
      <c r="J19" s="81"/>
      <c r="K19" s="82" t="s">
        <v>10</v>
      </c>
    </row>
    <row r="20" spans="2:11" ht="20.149999999999999" customHeight="1">
      <c r="B20" s="18" t="s">
        <v>16</v>
      </c>
      <c r="C20" s="43" t="s">
        <v>15</v>
      </c>
      <c r="D20" s="43" t="s">
        <v>17</v>
      </c>
      <c r="E20" s="43" t="s">
        <v>25</v>
      </c>
      <c r="F20" s="43" t="s">
        <v>26</v>
      </c>
      <c r="G20" s="44" t="s">
        <v>279</v>
      </c>
      <c r="H20" s="45" t="s">
        <v>43</v>
      </c>
      <c r="I20" s="46">
        <v>2</v>
      </c>
      <c r="J20" s="43" t="s">
        <v>45</v>
      </c>
      <c r="K20" s="1"/>
    </row>
    <row r="21" spans="2:11" ht="20.149999999999999" customHeight="1">
      <c r="B21" s="83">
        <v>1</v>
      </c>
      <c r="C21" s="47"/>
      <c r="D21" s="48"/>
      <c r="E21" s="48"/>
      <c r="F21" s="48"/>
      <c r="G21" s="49"/>
      <c r="H21" s="50"/>
      <c r="I21" s="51"/>
      <c r="J21" s="48"/>
      <c r="K21" s="84"/>
    </row>
    <row r="22" spans="2:11" ht="20.149999999999999" customHeight="1">
      <c r="B22" s="85">
        <f t="shared" ref="B22:B35" si="0">B21+1</f>
        <v>2</v>
      </c>
      <c r="C22" s="52"/>
      <c r="D22" s="53"/>
      <c r="E22" s="53"/>
      <c r="F22" s="53"/>
      <c r="G22" s="49"/>
      <c r="H22" s="54"/>
      <c r="I22" s="55"/>
      <c r="J22" s="48"/>
      <c r="K22" s="86"/>
    </row>
    <row r="23" spans="2:11" ht="20.149999999999999" customHeight="1">
      <c r="B23" s="85">
        <f t="shared" si="0"/>
        <v>3</v>
      </c>
      <c r="C23" s="52"/>
      <c r="D23" s="53"/>
      <c r="E23" s="53"/>
      <c r="F23" s="53"/>
      <c r="G23" s="49"/>
      <c r="H23" s="54"/>
      <c r="I23" s="55"/>
      <c r="J23" s="48"/>
      <c r="K23" s="86"/>
    </row>
    <row r="24" spans="2:11" ht="20.149999999999999" customHeight="1">
      <c r="B24" s="85">
        <f t="shared" si="0"/>
        <v>4</v>
      </c>
      <c r="C24" s="52"/>
      <c r="D24" s="53"/>
      <c r="E24" s="53"/>
      <c r="F24" s="53"/>
      <c r="G24" s="49"/>
      <c r="H24" s="54"/>
      <c r="I24" s="55"/>
      <c r="J24" s="48"/>
      <c r="K24" s="86"/>
    </row>
    <row r="25" spans="2:11" ht="20.149999999999999" customHeight="1">
      <c r="B25" s="85">
        <f t="shared" si="0"/>
        <v>5</v>
      </c>
      <c r="C25" s="52"/>
      <c r="D25" s="53"/>
      <c r="E25" s="53"/>
      <c r="F25" s="53"/>
      <c r="G25" s="49"/>
      <c r="H25" s="54"/>
      <c r="I25" s="55"/>
      <c r="J25" s="48"/>
      <c r="K25" s="86"/>
    </row>
    <row r="26" spans="2:11" ht="20.149999999999999" customHeight="1">
      <c r="B26" s="85">
        <f t="shared" si="0"/>
        <v>6</v>
      </c>
      <c r="C26" s="52"/>
      <c r="D26" s="53"/>
      <c r="E26" s="53"/>
      <c r="F26" s="53"/>
      <c r="G26" s="49"/>
      <c r="H26" s="54"/>
      <c r="I26" s="55"/>
      <c r="J26" s="48"/>
      <c r="K26" s="86"/>
    </row>
    <row r="27" spans="2:11" ht="20.149999999999999" customHeight="1">
      <c r="B27" s="85">
        <f t="shared" si="0"/>
        <v>7</v>
      </c>
      <c r="C27" s="52"/>
      <c r="D27" s="53"/>
      <c r="E27" s="53"/>
      <c r="F27" s="53"/>
      <c r="G27" s="49"/>
      <c r="H27" s="54"/>
      <c r="I27" s="55"/>
      <c r="J27" s="48"/>
      <c r="K27" s="86"/>
    </row>
    <row r="28" spans="2:11" ht="20.149999999999999" customHeight="1">
      <c r="B28" s="85">
        <f t="shared" si="0"/>
        <v>8</v>
      </c>
      <c r="C28" s="52"/>
      <c r="D28" s="53"/>
      <c r="E28" s="53"/>
      <c r="F28" s="53"/>
      <c r="G28" s="49"/>
      <c r="H28" s="54"/>
      <c r="I28" s="55"/>
      <c r="J28" s="48"/>
      <c r="K28" s="86"/>
    </row>
    <row r="29" spans="2:11" ht="20.149999999999999" customHeight="1">
      <c r="B29" s="85">
        <f t="shared" si="0"/>
        <v>9</v>
      </c>
      <c r="C29" s="52"/>
      <c r="D29" s="53"/>
      <c r="E29" s="53"/>
      <c r="F29" s="53"/>
      <c r="G29" s="49"/>
      <c r="H29" s="54"/>
      <c r="I29" s="55"/>
      <c r="J29" s="48"/>
      <c r="K29" s="86"/>
    </row>
    <row r="30" spans="2:11" ht="20.149999999999999" customHeight="1">
      <c r="B30" s="85">
        <f t="shared" si="0"/>
        <v>10</v>
      </c>
      <c r="C30" s="52"/>
      <c r="D30" s="53"/>
      <c r="E30" s="53"/>
      <c r="F30" s="53"/>
      <c r="G30" s="49"/>
      <c r="H30" s="54"/>
      <c r="I30" s="55"/>
      <c r="J30" s="48"/>
      <c r="K30" s="86"/>
    </row>
    <row r="31" spans="2:11" ht="20.149999999999999" customHeight="1">
      <c r="B31" s="85">
        <f t="shared" si="0"/>
        <v>11</v>
      </c>
      <c r="C31" s="52"/>
      <c r="D31" s="53"/>
      <c r="E31" s="53"/>
      <c r="F31" s="53"/>
      <c r="G31" s="49"/>
      <c r="H31" s="54"/>
      <c r="I31" s="55"/>
      <c r="J31" s="48"/>
      <c r="K31" s="86"/>
    </row>
    <row r="32" spans="2:11" ht="20.149999999999999" customHeight="1">
      <c r="B32" s="85">
        <f t="shared" si="0"/>
        <v>12</v>
      </c>
      <c r="C32" s="52"/>
      <c r="D32" s="53"/>
      <c r="E32" s="53"/>
      <c r="F32" s="53"/>
      <c r="G32" s="49"/>
      <c r="H32" s="54"/>
      <c r="I32" s="55"/>
      <c r="J32" s="48"/>
      <c r="K32" s="86"/>
    </row>
    <row r="33" spans="2:11" ht="20.149999999999999" customHeight="1">
      <c r="B33" s="85">
        <f t="shared" si="0"/>
        <v>13</v>
      </c>
      <c r="C33" s="52"/>
      <c r="D33" s="53"/>
      <c r="E33" s="53"/>
      <c r="F33" s="53"/>
      <c r="G33" s="49"/>
      <c r="H33" s="54"/>
      <c r="I33" s="55"/>
      <c r="J33" s="48"/>
      <c r="K33" s="86"/>
    </row>
    <row r="34" spans="2:11" ht="20.149999999999999" customHeight="1">
      <c r="B34" s="85">
        <f t="shared" si="0"/>
        <v>14</v>
      </c>
      <c r="C34" s="52"/>
      <c r="D34" s="53"/>
      <c r="E34" s="53"/>
      <c r="F34" s="53"/>
      <c r="G34" s="49"/>
      <c r="H34" s="54"/>
      <c r="I34" s="55"/>
      <c r="J34" s="48"/>
      <c r="K34" s="86"/>
    </row>
    <row r="35" spans="2:11" ht="20.149999999999999" customHeight="1">
      <c r="B35" s="85">
        <f t="shared" si="0"/>
        <v>15</v>
      </c>
      <c r="C35" s="52"/>
      <c r="D35" s="53"/>
      <c r="E35" s="53"/>
      <c r="F35" s="53"/>
      <c r="G35" s="49"/>
      <c r="H35" s="54"/>
      <c r="I35" s="55"/>
      <c r="J35" s="48"/>
      <c r="K35" s="86"/>
    </row>
    <row r="36" spans="2:11" ht="20.149999999999999" customHeight="1">
      <c r="B36" s="85">
        <f>B35+1</f>
        <v>16</v>
      </c>
      <c r="C36" s="52"/>
      <c r="D36" s="53"/>
      <c r="E36" s="53"/>
      <c r="F36" s="53"/>
      <c r="G36" s="49"/>
      <c r="H36" s="54"/>
      <c r="I36" s="55"/>
      <c r="J36" s="48"/>
      <c r="K36" s="86"/>
    </row>
    <row r="37" spans="2:11" ht="20.149999999999999" customHeight="1">
      <c r="B37" s="85">
        <f t="shared" ref="B37:B43" si="1">B36+1</f>
        <v>17</v>
      </c>
      <c r="C37" s="52"/>
      <c r="D37" s="53"/>
      <c r="E37" s="53"/>
      <c r="F37" s="53"/>
      <c r="G37" s="49"/>
      <c r="H37" s="54"/>
      <c r="I37" s="55"/>
      <c r="J37" s="48"/>
      <c r="K37" s="86"/>
    </row>
    <row r="38" spans="2:11" ht="20.149999999999999" customHeight="1">
      <c r="B38" s="85">
        <f t="shared" si="1"/>
        <v>18</v>
      </c>
      <c r="C38" s="52"/>
      <c r="D38" s="53"/>
      <c r="E38" s="53"/>
      <c r="F38" s="53"/>
      <c r="G38" s="49"/>
      <c r="H38" s="54"/>
      <c r="I38" s="55"/>
      <c r="J38" s="48"/>
      <c r="K38" s="86"/>
    </row>
    <row r="39" spans="2:11" ht="20.149999999999999" customHeight="1">
      <c r="B39" s="85">
        <f t="shared" si="1"/>
        <v>19</v>
      </c>
      <c r="C39" s="52"/>
      <c r="D39" s="53"/>
      <c r="E39" s="53"/>
      <c r="F39" s="53"/>
      <c r="G39" s="49"/>
      <c r="H39" s="54"/>
      <c r="I39" s="55"/>
      <c r="J39" s="48"/>
      <c r="K39" s="86"/>
    </row>
    <row r="40" spans="2:11" ht="20.149999999999999" customHeight="1">
      <c r="B40" s="85">
        <f t="shared" si="1"/>
        <v>20</v>
      </c>
      <c r="C40" s="52"/>
      <c r="D40" s="53"/>
      <c r="E40" s="53"/>
      <c r="F40" s="53"/>
      <c r="G40" s="49"/>
      <c r="H40" s="54"/>
      <c r="I40" s="55"/>
      <c r="J40" s="48"/>
      <c r="K40" s="86"/>
    </row>
    <row r="41" spans="2:11" ht="20.149999999999999" customHeight="1">
      <c r="B41" s="85">
        <f t="shared" si="1"/>
        <v>21</v>
      </c>
      <c r="C41" s="52"/>
      <c r="D41" s="53"/>
      <c r="E41" s="53"/>
      <c r="F41" s="53"/>
      <c r="G41" s="49"/>
      <c r="H41" s="54"/>
      <c r="I41" s="55"/>
      <c r="J41" s="48"/>
      <c r="K41" s="86"/>
    </row>
    <row r="42" spans="2:11" ht="20.149999999999999" customHeight="1">
      <c r="B42" s="85">
        <f t="shared" si="1"/>
        <v>22</v>
      </c>
      <c r="C42" s="52"/>
      <c r="D42" s="53"/>
      <c r="E42" s="53"/>
      <c r="F42" s="53"/>
      <c r="G42" s="49"/>
      <c r="H42" s="54"/>
      <c r="I42" s="55"/>
      <c r="J42" s="48"/>
      <c r="K42" s="86"/>
    </row>
    <row r="43" spans="2:11" ht="20.149999999999999" customHeight="1">
      <c r="B43" s="85">
        <f t="shared" si="1"/>
        <v>23</v>
      </c>
      <c r="C43" s="52"/>
      <c r="D43" s="53"/>
      <c r="E43" s="53"/>
      <c r="F43" s="53"/>
      <c r="G43" s="49"/>
      <c r="H43" s="54"/>
      <c r="I43" s="55"/>
      <c r="J43" s="48"/>
      <c r="K43" s="86"/>
    </row>
    <row r="44" spans="2:11" ht="20.149999999999999" customHeight="1">
      <c r="B44" s="85">
        <f>B43+1</f>
        <v>24</v>
      </c>
      <c r="C44" s="52"/>
      <c r="D44" s="53"/>
      <c r="E44" s="53"/>
      <c r="F44" s="53"/>
      <c r="G44" s="49"/>
      <c r="H44" s="54"/>
      <c r="I44" s="55"/>
      <c r="J44" s="48"/>
      <c r="K44" s="86"/>
    </row>
    <row r="45" spans="2:11" ht="20.149999999999999" customHeight="1">
      <c r="B45" s="85">
        <f t="shared" ref="B45:B51" si="2">B44+1</f>
        <v>25</v>
      </c>
      <c r="C45" s="52"/>
      <c r="D45" s="53"/>
      <c r="E45" s="53"/>
      <c r="F45" s="53"/>
      <c r="G45" s="49"/>
      <c r="H45" s="54"/>
      <c r="I45" s="55"/>
      <c r="J45" s="48"/>
      <c r="K45" s="86"/>
    </row>
    <row r="46" spans="2:11" ht="20.149999999999999" customHeight="1">
      <c r="B46" s="85">
        <f t="shared" si="2"/>
        <v>26</v>
      </c>
      <c r="C46" s="52"/>
      <c r="D46" s="53"/>
      <c r="E46" s="53"/>
      <c r="F46" s="53"/>
      <c r="G46" s="49"/>
      <c r="H46" s="54"/>
      <c r="I46" s="55"/>
      <c r="J46" s="48"/>
      <c r="K46" s="86"/>
    </row>
    <row r="47" spans="2:11" ht="20.149999999999999" customHeight="1">
      <c r="B47" s="85">
        <f t="shared" si="2"/>
        <v>27</v>
      </c>
      <c r="C47" s="52"/>
      <c r="D47" s="53"/>
      <c r="E47" s="53"/>
      <c r="F47" s="53"/>
      <c r="G47" s="49"/>
      <c r="H47" s="54"/>
      <c r="I47" s="55"/>
      <c r="J47" s="48"/>
      <c r="K47" s="86"/>
    </row>
    <row r="48" spans="2:11" ht="20.149999999999999" customHeight="1">
      <c r="B48" s="85">
        <f t="shared" si="2"/>
        <v>28</v>
      </c>
      <c r="C48" s="52"/>
      <c r="D48" s="53"/>
      <c r="E48" s="53"/>
      <c r="F48" s="53"/>
      <c r="G48" s="49"/>
      <c r="H48" s="54"/>
      <c r="I48" s="55"/>
      <c r="J48" s="48"/>
      <c r="K48" s="86"/>
    </row>
    <row r="49" spans="2:11" ht="20.149999999999999" customHeight="1">
      <c r="B49" s="85">
        <f t="shared" si="2"/>
        <v>29</v>
      </c>
      <c r="C49" s="52"/>
      <c r="D49" s="53"/>
      <c r="E49" s="53"/>
      <c r="F49" s="53"/>
      <c r="G49" s="49"/>
      <c r="H49" s="54"/>
      <c r="I49" s="55"/>
      <c r="J49" s="48"/>
      <c r="K49" s="86"/>
    </row>
    <row r="50" spans="2:11" ht="20.149999999999999" customHeight="1">
      <c r="B50" s="85">
        <f t="shared" si="2"/>
        <v>30</v>
      </c>
      <c r="C50" s="52"/>
      <c r="D50" s="53"/>
      <c r="E50" s="53"/>
      <c r="F50" s="53"/>
      <c r="G50" s="49"/>
      <c r="H50" s="54"/>
      <c r="I50" s="55"/>
      <c r="J50" s="48"/>
      <c r="K50" s="86"/>
    </row>
    <row r="51" spans="2:11" ht="20.149999999999999" customHeight="1">
      <c r="B51" s="85">
        <f t="shared" si="2"/>
        <v>31</v>
      </c>
      <c r="C51" s="52"/>
      <c r="D51" s="53"/>
      <c r="E51" s="53"/>
      <c r="F51" s="53"/>
      <c r="G51" s="49"/>
      <c r="H51" s="54"/>
      <c r="I51" s="55"/>
      <c r="J51" s="48"/>
      <c r="K51" s="86"/>
    </row>
    <row r="52" spans="2:11" ht="20.149999999999999" customHeight="1">
      <c r="B52" s="85">
        <f>B51+1</f>
        <v>32</v>
      </c>
      <c r="C52" s="52"/>
      <c r="D52" s="53"/>
      <c r="E52" s="53"/>
      <c r="F52" s="53"/>
      <c r="G52" s="49"/>
      <c r="H52" s="54"/>
      <c r="I52" s="55"/>
      <c r="J52" s="48"/>
      <c r="K52" s="86"/>
    </row>
    <row r="53" spans="2:11" ht="20.149999999999999" customHeight="1">
      <c r="B53" s="85">
        <f t="shared" ref="B53:B59" si="3">B52+1</f>
        <v>33</v>
      </c>
      <c r="C53" s="52"/>
      <c r="D53" s="53"/>
      <c r="E53" s="53"/>
      <c r="F53" s="53"/>
      <c r="G53" s="49"/>
      <c r="H53" s="54"/>
      <c r="I53" s="55"/>
      <c r="J53" s="48"/>
      <c r="K53" s="86"/>
    </row>
    <row r="54" spans="2:11" ht="20.149999999999999" customHeight="1">
      <c r="B54" s="85">
        <f t="shared" si="3"/>
        <v>34</v>
      </c>
      <c r="C54" s="52"/>
      <c r="D54" s="53"/>
      <c r="E54" s="53"/>
      <c r="F54" s="53"/>
      <c r="G54" s="49"/>
      <c r="H54" s="54"/>
      <c r="I54" s="55"/>
      <c r="J54" s="48"/>
      <c r="K54" s="86"/>
    </row>
    <row r="55" spans="2:11" ht="20.149999999999999" customHeight="1">
      <c r="B55" s="85">
        <f t="shared" si="3"/>
        <v>35</v>
      </c>
      <c r="C55" s="52"/>
      <c r="D55" s="53"/>
      <c r="E55" s="53"/>
      <c r="F55" s="53"/>
      <c r="G55" s="49"/>
      <c r="H55" s="54"/>
      <c r="I55" s="55"/>
      <c r="J55" s="48"/>
      <c r="K55" s="86"/>
    </row>
    <row r="56" spans="2:11" ht="20.149999999999999" customHeight="1">
      <c r="B56" s="85">
        <f t="shared" si="3"/>
        <v>36</v>
      </c>
      <c r="C56" s="52"/>
      <c r="D56" s="53"/>
      <c r="E56" s="53"/>
      <c r="F56" s="53"/>
      <c r="G56" s="49"/>
      <c r="H56" s="54"/>
      <c r="I56" s="55"/>
      <c r="J56" s="48"/>
      <c r="K56" s="86"/>
    </row>
    <row r="57" spans="2:11" ht="20.149999999999999" customHeight="1">
      <c r="B57" s="85">
        <f t="shared" si="3"/>
        <v>37</v>
      </c>
      <c r="C57" s="52"/>
      <c r="D57" s="53"/>
      <c r="E57" s="53"/>
      <c r="F57" s="53"/>
      <c r="G57" s="49"/>
      <c r="H57" s="54"/>
      <c r="I57" s="55"/>
      <c r="J57" s="48"/>
      <c r="K57" s="86"/>
    </row>
    <row r="58" spans="2:11" ht="20.149999999999999" customHeight="1">
      <c r="B58" s="85">
        <f t="shared" si="3"/>
        <v>38</v>
      </c>
      <c r="C58" s="52"/>
      <c r="D58" s="53"/>
      <c r="E58" s="53"/>
      <c r="F58" s="53"/>
      <c r="G58" s="49"/>
      <c r="H58" s="54"/>
      <c r="I58" s="55"/>
      <c r="J58" s="48"/>
      <c r="K58" s="86"/>
    </row>
    <row r="59" spans="2:11" ht="20.149999999999999" customHeight="1">
      <c r="B59" s="85">
        <f t="shared" si="3"/>
        <v>39</v>
      </c>
      <c r="C59" s="52"/>
      <c r="D59" s="53"/>
      <c r="E59" s="53"/>
      <c r="F59" s="53"/>
      <c r="G59" s="49"/>
      <c r="H59" s="54"/>
      <c r="I59" s="55"/>
      <c r="J59" s="48"/>
      <c r="K59" s="86"/>
    </row>
    <row r="60" spans="2:11" ht="20.149999999999999" customHeight="1">
      <c r="B60" s="85">
        <f>B59+1</f>
        <v>40</v>
      </c>
      <c r="C60" s="52"/>
      <c r="D60" s="53"/>
      <c r="E60" s="53"/>
      <c r="F60" s="53"/>
      <c r="G60" s="49"/>
      <c r="H60" s="54"/>
      <c r="I60" s="55"/>
      <c r="J60" s="48"/>
      <c r="K60" s="86"/>
    </row>
    <row r="61" spans="2:11" ht="20.149999999999999" customHeight="1">
      <c r="B61" s="85">
        <f t="shared" ref="B61:B67" si="4">B60+1</f>
        <v>41</v>
      </c>
      <c r="C61" s="52"/>
      <c r="D61" s="53"/>
      <c r="E61" s="53"/>
      <c r="F61" s="53"/>
      <c r="G61" s="49"/>
      <c r="H61" s="54"/>
      <c r="I61" s="55"/>
      <c r="J61" s="48"/>
      <c r="K61" s="86"/>
    </row>
    <row r="62" spans="2:11" ht="20.149999999999999" customHeight="1">
      <c r="B62" s="85">
        <f t="shared" si="4"/>
        <v>42</v>
      </c>
      <c r="C62" s="52"/>
      <c r="D62" s="53"/>
      <c r="E62" s="53"/>
      <c r="F62" s="53"/>
      <c r="G62" s="49"/>
      <c r="H62" s="54"/>
      <c r="I62" s="55"/>
      <c r="J62" s="48"/>
      <c r="K62" s="86"/>
    </row>
    <row r="63" spans="2:11" ht="20.149999999999999" customHeight="1">
      <c r="B63" s="85">
        <f t="shared" si="4"/>
        <v>43</v>
      </c>
      <c r="C63" s="52"/>
      <c r="D63" s="53"/>
      <c r="E63" s="53"/>
      <c r="F63" s="53"/>
      <c r="G63" s="49"/>
      <c r="H63" s="54"/>
      <c r="I63" s="55"/>
      <c r="J63" s="48"/>
      <c r="K63" s="86"/>
    </row>
    <row r="64" spans="2:11" ht="20.149999999999999" customHeight="1">
      <c r="B64" s="85">
        <f t="shared" si="4"/>
        <v>44</v>
      </c>
      <c r="C64" s="52"/>
      <c r="D64" s="53"/>
      <c r="E64" s="53"/>
      <c r="F64" s="53"/>
      <c r="G64" s="49"/>
      <c r="H64" s="54"/>
      <c r="I64" s="55"/>
      <c r="J64" s="48"/>
      <c r="K64" s="86"/>
    </row>
    <row r="65" spans="2:11" ht="20.149999999999999" customHeight="1">
      <c r="B65" s="85">
        <f t="shared" si="4"/>
        <v>45</v>
      </c>
      <c r="C65" s="52"/>
      <c r="D65" s="53"/>
      <c r="E65" s="53"/>
      <c r="F65" s="53"/>
      <c r="G65" s="49"/>
      <c r="H65" s="54"/>
      <c r="I65" s="55"/>
      <c r="J65" s="48"/>
      <c r="K65" s="86"/>
    </row>
    <row r="66" spans="2:11" ht="20.149999999999999" customHeight="1">
      <c r="B66" s="85">
        <f t="shared" si="4"/>
        <v>46</v>
      </c>
      <c r="C66" s="52"/>
      <c r="D66" s="53"/>
      <c r="E66" s="53"/>
      <c r="F66" s="53"/>
      <c r="G66" s="49"/>
      <c r="H66" s="54"/>
      <c r="I66" s="55"/>
      <c r="J66" s="48"/>
      <c r="K66" s="86"/>
    </row>
    <row r="67" spans="2:11" ht="20.149999999999999" customHeight="1">
      <c r="B67" s="85">
        <f t="shared" si="4"/>
        <v>47</v>
      </c>
      <c r="C67" s="52"/>
      <c r="D67" s="53"/>
      <c r="E67" s="53"/>
      <c r="F67" s="53"/>
      <c r="G67" s="49"/>
      <c r="H67" s="54"/>
      <c r="I67" s="55"/>
      <c r="J67" s="48"/>
      <c r="K67" s="86"/>
    </row>
    <row r="68" spans="2:11" ht="20.149999999999999" customHeight="1">
      <c r="B68" s="85">
        <f>B67+1</f>
        <v>48</v>
      </c>
      <c r="C68" s="52"/>
      <c r="D68" s="53"/>
      <c r="E68" s="53"/>
      <c r="F68" s="53"/>
      <c r="G68" s="49"/>
      <c r="H68" s="54"/>
      <c r="I68" s="55"/>
      <c r="J68" s="48"/>
      <c r="K68" s="86"/>
    </row>
    <row r="69" spans="2:11" ht="20.149999999999999" customHeight="1">
      <c r="B69" s="85">
        <f t="shared" ref="B69:B75" si="5">B68+1</f>
        <v>49</v>
      </c>
      <c r="C69" s="52"/>
      <c r="D69" s="53"/>
      <c r="E69" s="53"/>
      <c r="F69" s="53"/>
      <c r="G69" s="49"/>
      <c r="H69" s="54"/>
      <c r="I69" s="55"/>
      <c r="J69" s="48"/>
      <c r="K69" s="86"/>
    </row>
    <row r="70" spans="2:11" ht="20.149999999999999" customHeight="1">
      <c r="B70" s="85">
        <f t="shared" si="5"/>
        <v>50</v>
      </c>
      <c r="C70" s="52"/>
      <c r="D70" s="53"/>
      <c r="E70" s="53"/>
      <c r="F70" s="53"/>
      <c r="G70" s="49"/>
      <c r="H70" s="54"/>
      <c r="I70" s="55"/>
      <c r="J70" s="48"/>
      <c r="K70" s="86"/>
    </row>
    <row r="71" spans="2:11" ht="20.149999999999999" customHeight="1">
      <c r="B71" s="85">
        <f t="shared" si="5"/>
        <v>51</v>
      </c>
      <c r="C71" s="52"/>
      <c r="D71" s="53"/>
      <c r="E71" s="53"/>
      <c r="F71" s="53"/>
      <c r="G71" s="49"/>
      <c r="H71" s="54"/>
      <c r="I71" s="55"/>
      <c r="J71" s="48"/>
      <c r="K71" s="86"/>
    </row>
    <row r="72" spans="2:11" ht="20.149999999999999" customHeight="1">
      <c r="B72" s="85">
        <f t="shared" si="5"/>
        <v>52</v>
      </c>
      <c r="C72" s="52"/>
      <c r="D72" s="53"/>
      <c r="E72" s="53"/>
      <c r="F72" s="53"/>
      <c r="G72" s="49"/>
      <c r="H72" s="54"/>
      <c r="I72" s="55"/>
      <c r="J72" s="48"/>
      <c r="K72" s="86"/>
    </row>
    <row r="73" spans="2:11" ht="20.149999999999999" customHeight="1">
      <c r="B73" s="85">
        <f t="shared" si="5"/>
        <v>53</v>
      </c>
      <c r="C73" s="52"/>
      <c r="D73" s="53"/>
      <c r="E73" s="53"/>
      <c r="F73" s="53"/>
      <c r="G73" s="49"/>
      <c r="H73" s="54"/>
      <c r="I73" s="55"/>
      <c r="J73" s="48"/>
      <c r="K73" s="86"/>
    </row>
    <row r="74" spans="2:11" ht="20.149999999999999" customHeight="1">
      <c r="B74" s="85">
        <f t="shared" si="5"/>
        <v>54</v>
      </c>
      <c r="C74" s="52"/>
      <c r="D74" s="53"/>
      <c r="E74" s="53"/>
      <c r="F74" s="53"/>
      <c r="G74" s="49"/>
      <c r="H74" s="54"/>
      <c r="I74" s="55"/>
      <c r="J74" s="48"/>
      <c r="K74" s="86"/>
    </row>
    <row r="75" spans="2:11" ht="20.149999999999999" customHeight="1">
      <c r="B75" s="85">
        <f t="shared" si="5"/>
        <v>55</v>
      </c>
      <c r="C75" s="52"/>
      <c r="D75" s="53"/>
      <c r="E75" s="53"/>
      <c r="F75" s="53"/>
      <c r="G75" s="49"/>
      <c r="H75" s="54"/>
      <c r="I75" s="55"/>
      <c r="J75" s="48"/>
      <c r="K75" s="86"/>
    </row>
    <row r="76" spans="2:11" ht="20.149999999999999" customHeight="1">
      <c r="B76" s="85">
        <f>B75+1</f>
        <v>56</v>
      </c>
      <c r="C76" s="52"/>
      <c r="D76" s="53"/>
      <c r="E76" s="53"/>
      <c r="F76" s="53"/>
      <c r="G76" s="49"/>
      <c r="H76" s="54"/>
      <c r="I76" s="55"/>
      <c r="J76" s="48"/>
      <c r="K76" s="86"/>
    </row>
    <row r="77" spans="2:11" ht="20.149999999999999" customHeight="1">
      <c r="B77" s="85">
        <f>B76+1</f>
        <v>57</v>
      </c>
      <c r="C77" s="52"/>
      <c r="D77" s="53"/>
      <c r="E77" s="53"/>
      <c r="F77" s="53"/>
      <c r="G77" s="49"/>
      <c r="H77" s="54"/>
      <c r="I77" s="55"/>
      <c r="J77" s="48"/>
      <c r="K77" s="86"/>
    </row>
    <row r="78" spans="2:11" ht="20.149999999999999" customHeight="1">
      <c r="B78" s="85">
        <f>B77+1</f>
        <v>58</v>
      </c>
      <c r="C78" s="52"/>
      <c r="D78" s="53"/>
      <c r="E78" s="53"/>
      <c r="F78" s="53"/>
      <c r="G78" s="49"/>
      <c r="H78" s="54"/>
      <c r="I78" s="55"/>
      <c r="J78" s="48"/>
      <c r="K78" s="86"/>
    </row>
    <row r="79" spans="2:11" ht="20.149999999999999" customHeight="1">
      <c r="B79" s="85">
        <f>B78+1</f>
        <v>59</v>
      </c>
      <c r="C79" s="52"/>
      <c r="D79" s="53"/>
      <c r="E79" s="53"/>
      <c r="F79" s="53"/>
      <c r="G79" s="49"/>
      <c r="H79" s="54"/>
      <c r="I79" s="55"/>
      <c r="J79" s="48"/>
      <c r="K79" s="86"/>
    </row>
    <row r="80" spans="2:11" ht="20.149999999999999" customHeight="1">
      <c r="B80" s="85">
        <f>B79+1</f>
        <v>60</v>
      </c>
      <c r="C80" s="52"/>
      <c r="D80" s="53"/>
      <c r="E80" s="53"/>
      <c r="F80" s="53"/>
      <c r="G80" s="49"/>
      <c r="H80" s="54"/>
      <c r="I80" s="55"/>
      <c r="J80" s="48"/>
      <c r="K80" s="86"/>
    </row>
    <row r="81" spans="2:11" ht="20.149999999999999" customHeight="1">
      <c r="B81" s="85">
        <f t="shared" ref="B81:B144" si="6">B80+1</f>
        <v>61</v>
      </c>
      <c r="C81" s="52"/>
      <c r="D81" s="53"/>
      <c r="E81" s="53"/>
      <c r="F81" s="53"/>
      <c r="G81" s="49"/>
      <c r="H81" s="54"/>
      <c r="I81" s="55"/>
      <c r="J81" s="48"/>
      <c r="K81" s="86"/>
    </row>
    <row r="82" spans="2:11" ht="20.149999999999999" customHeight="1">
      <c r="B82" s="85">
        <f t="shared" si="6"/>
        <v>62</v>
      </c>
      <c r="C82" s="52"/>
      <c r="D82" s="53"/>
      <c r="E82" s="53"/>
      <c r="F82" s="53"/>
      <c r="G82" s="49"/>
      <c r="H82" s="54"/>
      <c r="I82" s="55"/>
      <c r="J82" s="48"/>
      <c r="K82" s="86"/>
    </row>
    <row r="83" spans="2:11" ht="20.149999999999999" customHeight="1">
      <c r="B83" s="85">
        <f t="shared" si="6"/>
        <v>63</v>
      </c>
      <c r="C83" s="52"/>
      <c r="D83" s="53"/>
      <c r="E83" s="53"/>
      <c r="F83" s="53"/>
      <c r="G83" s="49"/>
      <c r="H83" s="54"/>
      <c r="I83" s="55"/>
      <c r="J83" s="48"/>
      <c r="K83" s="86"/>
    </row>
    <row r="84" spans="2:11" ht="20.149999999999999" customHeight="1">
      <c r="B84" s="85">
        <f t="shared" si="6"/>
        <v>64</v>
      </c>
      <c r="C84" s="52"/>
      <c r="D84" s="53"/>
      <c r="E84" s="53"/>
      <c r="F84" s="53"/>
      <c r="G84" s="49"/>
      <c r="H84" s="54"/>
      <c r="I84" s="55"/>
      <c r="J84" s="48"/>
      <c r="K84" s="86"/>
    </row>
    <row r="85" spans="2:11" ht="20.149999999999999" customHeight="1">
      <c r="B85" s="85">
        <f t="shared" si="6"/>
        <v>65</v>
      </c>
      <c r="C85" s="52"/>
      <c r="D85" s="53"/>
      <c r="E85" s="53"/>
      <c r="F85" s="53"/>
      <c r="G85" s="49"/>
      <c r="H85" s="54"/>
      <c r="I85" s="55"/>
      <c r="J85" s="48"/>
      <c r="K85" s="86"/>
    </row>
    <row r="86" spans="2:11" ht="20.149999999999999" customHeight="1">
      <c r="B86" s="85">
        <f t="shared" si="6"/>
        <v>66</v>
      </c>
      <c r="C86" s="52"/>
      <c r="D86" s="53"/>
      <c r="E86" s="53"/>
      <c r="F86" s="53"/>
      <c r="G86" s="49"/>
      <c r="H86" s="54"/>
      <c r="I86" s="55"/>
      <c r="J86" s="48"/>
      <c r="K86" s="86"/>
    </row>
    <row r="87" spans="2:11" ht="20.149999999999999" customHeight="1">
      <c r="B87" s="85">
        <f t="shared" si="6"/>
        <v>67</v>
      </c>
      <c r="C87" s="52"/>
      <c r="D87" s="53"/>
      <c r="E87" s="53"/>
      <c r="F87" s="53"/>
      <c r="G87" s="49"/>
      <c r="H87" s="54"/>
      <c r="I87" s="55"/>
      <c r="J87" s="48"/>
      <c r="K87" s="86"/>
    </row>
    <row r="88" spans="2:11" ht="20.149999999999999" customHeight="1">
      <c r="B88" s="85">
        <f t="shared" si="6"/>
        <v>68</v>
      </c>
      <c r="C88" s="52"/>
      <c r="D88" s="53"/>
      <c r="E88" s="53"/>
      <c r="F88" s="53"/>
      <c r="G88" s="49"/>
      <c r="H88" s="54"/>
      <c r="I88" s="55"/>
      <c r="J88" s="48"/>
      <c r="K88" s="86"/>
    </row>
    <row r="89" spans="2:11" ht="20.149999999999999" customHeight="1">
      <c r="B89" s="85">
        <f t="shared" si="6"/>
        <v>69</v>
      </c>
      <c r="C89" s="52"/>
      <c r="D89" s="53"/>
      <c r="E89" s="53"/>
      <c r="F89" s="53"/>
      <c r="G89" s="49"/>
      <c r="H89" s="54"/>
      <c r="I89" s="55"/>
      <c r="J89" s="48"/>
      <c r="K89" s="86"/>
    </row>
    <row r="90" spans="2:11" ht="20.149999999999999" customHeight="1">
      <c r="B90" s="85">
        <f t="shared" si="6"/>
        <v>70</v>
      </c>
      <c r="C90" s="52"/>
      <c r="D90" s="53"/>
      <c r="E90" s="53"/>
      <c r="F90" s="53"/>
      <c r="G90" s="49"/>
      <c r="H90" s="54"/>
      <c r="I90" s="55"/>
      <c r="J90" s="48"/>
      <c r="K90" s="86"/>
    </row>
    <row r="91" spans="2:11" ht="20.149999999999999" customHeight="1">
      <c r="B91" s="85">
        <f t="shared" si="6"/>
        <v>71</v>
      </c>
      <c r="C91" s="52"/>
      <c r="D91" s="53"/>
      <c r="E91" s="53"/>
      <c r="F91" s="53"/>
      <c r="G91" s="49"/>
      <c r="H91" s="54"/>
      <c r="I91" s="55"/>
      <c r="J91" s="48"/>
      <c r="K91" s="86"/>
    </row>
    <row r="92" spans="2:11" ht="20.149999999999999" customHeight="1">
      <c r="B92" s="85">
        <f t="shared" si="6"/>
        <v>72</v>
      </c>
      <c r="C92" s="52"/>
      <c r="D92" s="53"/>
      <c r="E92" s="53"/>
      <c r="F92" s="53"/>
      <c r="G92" s="49"/>
      <c r="H92" s="54"/>
      <c r="I92" s="55"/>
      <c r="J92" s="48"/>
      <c r="K92" s="86"/>
    </row>
    <row r="93" spans="2:11" ht="20.149999999999999" customHeight="1">
      <c r="B93" s="85">
        <f t="shared" si="6"/>
        <v>73</v>
      </c>
      <c r="C93" s="52"/>
      <c r="D93" s="53"/>
      <c r="E93" s="53"/>
      <c r="F93" s="53"/>
      <c r="G93" s="49"/>
      <c r="H93" s="54"/>
      <c r="I93" s="55"/>
      <c r="J93" s="48"/>
      <c r="K93" s="86"/>
    </row>
    <row r="94" spans="2:11" ht="20.149999999999999" customHeight="1">
      <c r="B94" s="85">
        <f t="shared" si="6"/>
        <v>74</v>
      </c>
      <c r="C94" s="52"/>
      <c r="D94" s="53"/>
      <c r="E94" s="53"/>
      <c r="F94" s="53"/>
      <c r="G94" s="49"/>
      <c r="H94" s="54"/>
      <c r="I94" s="55"/>
      <c r="J94" s="48"/>
      <c r="K94" s="86"/>
    </row>
    <row r="95" spans="2:11" ht="20.149999999999999" customHeight="1">
      <c r="B95" s="85">
        <f t="shared" si="6"/>
        <v>75</v>
      </c>
      <c r="C95" s="52"/>
      <c r="D95" s="53"/>
      <c r="E95" s="53"/>
      <c r="F95" s="53"/>
      <c r="G95" s="49"/>
      <c r="H95" s="54"/>
      <c r="I95" s="55"/>
      <c r="J95" s="48"/>
      <c r="K95" s="86"/>
    </row>
    <row r="96" spans="2:11" ht="20.149999999999999" customHeight="1">
      <c r="B96" s="85">
        <f t="shared" si="6"/>
        <v>76</v>
      </c>
      <c r="C96" s="52"/>
      <c r="D96" s="53"/>
      <c r="E96" s="53"/>
      <c r="F96" s="53"/>
      <c r="G96" s="49"/>
      <c r="H96" s="54"/>
      <c r="I96" s="55"/>
      <c r="J96" s="48"/>
      <c r="K96" s="86"/>
    </row>
    <row r="97" spans="2:11" ht="20.149999999999999" customHeight="1">
      <c r="B97" s="85">
        <f t="shared" si="6"/>
        <v>77</v>
      </c>
      <c r="C97" s="52"/>
      <c r="D97" s="53"/>
      <c r="E97" s="53"/>
      <c r="F97" s="53"/>
      <c r="G97" s="49"/>
      <c r="H97" s="54"/>
      <c r="I97" s="55"/>
      <c r="J97" s="48"/>
      <c r="K97" s="86"/>
    </row>
    <row r="98" spans="2:11" ht="20.149999999999999" customHeight="1">
      <c r="B98" s="85">
        <f t="shared" si="6"/>
        <v>78</v>
      </c>
      <c r="C98" s="52"/>
      <c r="D98" s="53"/>
      <c r="E98" s="53"/>
      <c r="F98" s="53"/>
      <c r="G98" s="49"/>
      <c r="H98" s="54"/>
      <c r="I98" s="55"/>
      <c r="J98" s="48"/>
      <c r="K98" s="86"/>
    </row>
    <row r="99" spans="2:11" ht="20.149999999999999" customHeight="1">
      <c r="B99" s="85">
        <f t="shared" si="6"/>
        <v>79</v>
      </c>
      <c r="C99" s="52"/>
      <c r="D99" s="53"/>
      <c r="E99" s="53"/>
      <c r="F99" s="53"/>
      <c r="G99" s="49"/>
      <c r="H99" s="54"/>
      <c r="I99" s="55"/>
      <c r="J99" s="48"/>
      <c r="K99" s="86"/>
    </row>
    <row r="100" spans="2:11" ht="20.149999999999999" customHeight="1">
      <c r="B100" s="85">
        <f t="shared" si="6"/>
        <v>80</v>
      </c>
      <c r="C100" s="52"/>
      <c r="D100" s="53"/>
      <c r="E100" s="53"/>
      <c r="F100" s="53"/>
      <c r="G100" s="49"/>
      <c r="H100" s="54"/>
      <c r="I100" s="55"/>
      <c r="J100" s="48"/>
      <c r="K100" s="86"/>
    </row>
    <row r="101" spans="2:11" ht="20.149999999999999" customHeight="1">
      <c r="B101" s="85">
        <f t="shared" si="6"/>
        <v>81</v>
      </c>
      <c r="C101" s="52"/>
      <c r="D101" s="53"/>
      <c r="E101" s="53"/>
      <c r="F101" s="53"/>
      <c r="G101" s="49"/>
      <c r="H101" s="54"/>
      <c r="I101" s="55"/>
      <c r="J101" s="48"/>
      <c r="K101" s="86"/>
    </row>
    <row r="102" spans="2:11" ht="20.149999999999999" customHeight="1">
      <c r="B102" s="85">
        <f t="shared" si="6"/>
        <v>82</v>
      </c>
      <c r="C102" s="52"/>
      <c r="D102" s="53"/>
      <c r="E102" s="53"/>
      <c r="F102" s="53"/>
      <c r="G102" s="49"/>
      <c r="H102" s="54"/>
      <c r="I102" s="55"/>
      <c r="J102" s="48"/>
      <c r="K102" s="86"/>
    </row>
    <row r="103" spans="2:11" ht="20.149999999999999" customHeight="1">
      <c r="B103" s="85">
        <f t="shared" si="6"/>
        <v>83</v>
      </c>
      <c r="C103" s="52"/>
      <c r="D103" s="53"/>
      <c r="E103" s="53"/>
      <c r="F103" s="53"/>
      <c r="G103" s="49"/>
      <c r="H103" s="54"/>
      <c r="I103" s="55"/>
      <c r="J103" s="48"/>
      <c r="K103" s="86"/>
    </row>
    <row r="104" spans="2:11" ht="20.149999999999999" customHeight="1">
      <c r="B104" s="85">
        <f t="shared" si="6"/>
        <v>84</v>
      </c>
      <c r="C104" s="52"/>
      <c r="D104" s="53"/>
      <c r="E104" s="53"/>
      <c r="F104" s="53"/>
      <c r="G104" s="49"/>
      <c r="H104" s="54"/>
      <c r="I104" s="55"/>
      <c r="J104" s="48"/>
      <c r="K104" s="86"/>
    </row>
    <row r="105" spans="2:11" ht="20.149999999999999" customHeight="1">
      <c r="B105" s="85">
        <f t="shared" si="6"/>
        <v>85</v>
      </c>
      <c r="C105" s="52"/>
      <c r="D105" s="53"/>
      <c r="E105" s="53"/>
      <c r="F105" s="53"/>
      <c r="G105" s="49"/>
      <c r="H105" s="54"/>
      <c r="I105" s="55"/>
      <c r="J105" s="48"/>
      <c r="K105" s="86"/>
    </row>
    <row r="106" spans="2:11" ht="20.149999999999999" customHeight="1">
      <c r="B106" s="85">
        <f t="shared" si="6"/>
        <v>86</v>
      </c>
      <c r="C106" s="52"/>
      <c r="D106" s="53"/>
      <c r="E106" s="53"/>
      <c r="F106" s="53"/>
      <c r="G106" s="49"/>
      <c r="H106" s="54"/>
      <c r="I106" s="55"/>
      <c r="J106" s="48"/>
      <c r="K106" s="86"/>
    </row>
    <row r="107" spans="2:11" ht="20.149999999999999" customHeight="1">
      <c r="B107" s="85">
        <f t="shared" si="6"/>
        <v>87</v>
      </c>
      <c r="C107" s="52"/>
      <c r="D107" s="53"/>
      <c r="E107" s="53"/>
      <c r="F107" s="53"/>
      <c r="G107" s="49"/>
      <c r="H107" s="54"/>
      <c r="I107" s="55"/>
      <c r="J107" s="48"/>
      <c r="K107" s="86"/>
    </row>
    <row r="108" spans="2:11" ht="20.149999999999999" customHeight="1">
      <c r="B108" s="85">
        <f t="shared" si="6"/>
        <v>88</v>
      </c>
      <c r="C108" s="52"/>
      <c r="D108" s="53"/>
      <c r="E108" s="53"/>
      <c r="F108" s="53"/>
      <c r="G108" s="49"/>
      <c r="H108" s="54"/>
      <c r="I108" s="55"/>
      <c r="J108" s="48"/>
      <c r="K108" s="86"/>
    </row>
    <row r="109" spans="2:11" ht="20.149999999999999" customHeight="1">
      <c r="B109" s="85">
        <f t="shared" si="6"/>
        <v>89</v>
      </c>
      <c r="C109" s="52"/>
      <c r="D109" s="53"/>
      <c r="E109" s="53"/>
      <c r="F109" s="53"/>
      <c r="G109" s="49"/>
      <c r="H109" s="54"/>
      <c r="I109" s="55"/>
      <c r="J109" s="48"/>
      <c r="K109" s="86"/>
    </row>
    <row r="110" spans="2:11" ht="20.149999999999999" customHeight="1">
      <c r="B110" s="85">
        <f t="shared" si="6"/>
        <v>90</v>
      </c>
      <c r="C110" s="52"/>
      <c r="D110" s="53"/>
      <c r="E110" s="53"/>
      <c r="F110" s="53"/>
      <c r="G110" s="49"/>
      <c r="H110" s="54"/>
      <c r="I110" s="55"/>
      <c r="J110" s="48"/>
      <c r="K110" s="86"/>
    </row>
    <row r="111" spans="2:11" ht="20.149999999999999" customHeight="1">
      <c r="B111" s="85">
        <f t="shared" si="6"/>
        <v>91</v>
      </c>
      <c r="C111" s="52"/>
      <c r="D111" s="53"/>
      <c r="E111" s="53"/>
      <c r="F111" s="53"/>
      <c r="G111" s="49"/>
      <c r="H111" s="54"/>
      <c r="I111" s="55"/>
      <c r="J111" s="48"/>
      <c r="K111" s="86"/>
    </row>
    <row r="112" spans="2:11" ht="20.149999999999999" customHeight="1">
      <c r="B112" s="85">
        <f t="shared" si="6"/>
        <v>92</v>
      </c>
      <c r="C112" s="52"/>
      <c r="D112" s="53"/>
      <c r="E112" s="53"/>
      <c r="F112" s="53"/>
      <c r="G112" s="49"/>
      <c r="H112" s="54"/>
      <c r="I112" s="55"/>
      <c r="J112" s="48"/>
      <c r="K112" s="86"/>
    </row>
    <row r="113" spans="2:11" ht="20.149999999999999" customHeight="1">
      <c r="B113" s="85">
        <f t="shared" si="6"/>
        <v>93</v>
      </c>
      <c r="C113" s="52"/>
      <c r="D113" s="53"/>
      <c r="E113" s="53"/>
      <c r="F113" s="53"/>
      <c r="G113" s="49"/>
      <c r="H113" s="54"/>
      <c r="I113" s="55"/>
      <c r="J113" s="48"/>
      <c r="K113" s="86"/>
    </row>
    <row r="114" spans="2:11" ht="20.149999999999999" customHeight="1">
      <c r="B114" s="85">
        <f t="shared" si="6"/>
        <v>94</v>
      </c>
      <c r="C114" s="52"/>
      <c r="D114" s="53"/>
      <c r="E114" s="53"/>
      <c r="F114" s="53"/>
      <c r="G114" s="49"/>
      <c r="H114" s="54"/>
      <c r="I114" s="55"/>
      <c r="J114" s="48"/>
      <c r="K114" s="86"/>
    </row>
    <row r="115" spans="2:11" ht="20.149999999999999" customHeight="1">
      <c r="B115" s="85">
        <f t="shared" si="6"/>
        <v>95</v>
      </c>
      <c r="C115" s="52"/>
      <c r="D115" s="53"/>
      <c r="E115" s="53"/>
      <c r="F115" s="53"/>
      <c r="G115" s="49"/>
      <c r="H115" s="54"/>
      <c r="I115" s="55"/>
      <c r="J115" s="48"/>
      <c r="K115" s="86"/>
    </row>
    <row r="116" spans="2:11" ht="20.149999999999999" customHeight="1">
      <c r="B116" s="85">
        <f t="shared" si="6"/>
        <v>96</v>
      </c>
      <c r="C116" s="52"/>
      <c r="D116" s="53"/>
      <c r="E116" s="53"/>
      <c r="F116" s="53"/>
      <c r="G116" s="49"/>
      <c r="H116" s="54"/>
      <c r="I116" s="55"/>
      <c r="J116" s="48"/>
      <c r="K116" s="86"/>
    </row>
    <row r="117" spans="2:11" ht="20.149999999999999" customHeight="1">
      <c r="B117" s="85">
        <f t="shared" si="6"/>
        <v>97</v>
      </c>
      <c r="C117" s="52"/>
      <c r="D117" s="53"/>
      <c r="E117" s="53"/>
      <c r="F117" s="53"/>
      <c r="G117" s="49"/>
      <c r="H117" s="54"/>
      <c r="I117" s="55"/>
      <c r="J117" s="48"/>
      <c r="K117" s="86"/>
    </row>
    <row r="118" spans="2:11" ht="20.149999999999999" customHeight="1">
      <c r="B118" s="85">
        <f t="shared" si="6"/>
        <v>98</v>
      </c>
      <c r="C118" s="52"/>
      <c r="D118" s="53"/>
      <c r="E118" s="53"/>
      <c r="F118" s="53"/>
      <c r="G118" s="49"/>
      <c r="H118" s="54"/>
      <c r="I118" s="55"/>
      <c r="J118" s="48"/>
      <c r="K118" s="86"/>
    </row>
    <row r="119" spans="2:11" ht="20.149999999999999" customHeight="1">
      <c r="B119" s="85">
        <f t="shared" si="6"/>
        <v>99</v>
      </c>
      <c r="C119" s="52"/>
      <c r="D119" s="53"/>
      <c r="E119" s="53"/>
      <c r="F119" s="53"/>
      <c r="G119" s="49"/>
      <c r="H119" s="54"/>
      <c r="I119" s="55"/>
      <c r="J119" s="48"/>
      <c r="K119" s="86"/>
    </row>
    <row r="120" spans="2:11" ht="20.149999999999999" customHeight="1">
      <c r="B120" s="85">
        <f t="shared" si="6"/>
        <v>100</v>
      </c>
      <c r="C120" s="52"/>
      <c r="D120" s="53"/>
      <c r="E120" s="53"/>
      <c r="F120" s="53"/>
      <c r="G120" s="49"/>
      <c r="H120" s="54"/>
      <c r="I120" s="55"/>
      <c r="J120" s="48"/>
      <c r="K120" s="86"/>
    </row>
    <row r="121" spans="2:11" ht="20.149999999999999" customHeight="1">
      <c r="B121" s="85">
        <f t="shared" si="6"/>
        <v>101</v>
      </c>
      <c r="C121" s="52"/>
      <c r="D121" s="53"/>
      <c r="E121" s="53"/>
      <c r="F121" s="53"/>
      <c r="G121" s="49"/>
      <c r="H121" s="54"/>
      <c r="I121" s="55"/>
      <c r="J121" s="48"/>
      <c r="K121" s="86"/>
    </row>
    <row r="122" spans="2:11" ht="20.149999999999999" customHeight="1">
      <c r="B122" s="85">
        <f t="shared" si="6"/>
        <v>102</v>
      </c>
      <c r="C122" s="52"/>
      <c r="D122" s="53"/>
      <c r="E122" s="53"/>
      <c r="F122" s="53"/>
      <c r="G122" s="49"/>
      <c r="H122" s="54"/>
      <c r="I122" s="55"/>
      <c r="J122" s="48"/>
      <c r="K122" s="86"/>
    </row>
    <row r="123" spans="2:11" ht="20.149999999999999" customHeight="1">
      <c r="B123" s="85">
        <f t="shared" si="6"/>
        <v>103</v>
      </c>
      <c r="C123" s="52"/>
      <c r="D123" s="53"/>
      <c r="E123" s="53"/>
      <c r="F123" s="53"/>
      <c r="G123" s="49"/>
      <c r="H123" s="54"/>
      <c r="I123" s="55"/>
      <c r="J123" s="48"/>
      <c r="K123" s="86"/>
    </row>
    <row r="124" spans="2:11" ht="20.149999999999999" customHeight="1">
      <c r="B124" s="85">
        <f t="shared" si="6"/>
        <v>104</v>
      </c>
      <c r="C124" s="52"/>
      <c r="D124" s="53"/>
      <c r="E124" s="53"/>
      <c r="F124" s="53"/>
      <c r="G124" s="49"/>
      <c r="H124" s="54"/>
      <c r="I124" s="55"/>
      <c r="J124" s="48"/>
      <c r="K124" s="86"/>
    </row>
    <row r="125" spans="2:11" ht="20.149999999999999" customHeight="1">
      <c r="B125" s="85">
        <f t="shared" si="6"/>
        <v>105</v>
      </c>
      <c r="C125" s="52"/>
      <c r="D125" s="53"/>
      <c r="E125" s="53"/>
      <c r="F125" s="53"/>
      <c r="G125" s="49"/>
      <c r="H125" s="54"/>
      <c r="I125" s="55"/>
      <c r="J125" s="48"/>
      <c r="K125" s="86"/>
    </row>
    <row r="126" spans="2:11" ht="20.149999999999999" customHeight="1">
      <c r="B126" s="85">
        <f t="shared" si="6"/>
        <v>106</v>
      </c>
      <c r="C126" s="52"/>
      <c r="D126" s="53"/>
      <c r="E126" s="53"/>
      <c r="F126" s="53"/>
      <c r="G126" s="49"/>
      <c r="H126" s="54"/>
      <c r="I126" s="55"/>
      <c r="J126" s="48"/>
      <c r="K126" s="86"/>
    </row>
    <row r="127" spans="2:11" ht="20.149999999999999" customHeight="1">
      <c r="B127" s="85">
        <f t="shared" si="6"/>
        <v>107</v>
      </c>
      <c r="C127" s="52"/>
      <c r="D127" s="53"/>
      <c r="E127" s="53"/>
      <c r="F127" s="53"/>
      <c r="G127" s="49"/>
      <c r="H127" s="54"/>
      <c r="I127" s="55"/>
      <c r="J127" s="48"/>
      <c r="K127" s="86"/>
    </row>
    <row r="128" spans="2:11" ht="20.149999999999999" customHeight="1">
      <c r="B128" s="85">
        <f t="shared" si="6"/>
        <v>108</v>
      </c>
      <c r="C128" s="52"/>
      <c r="D128" s="53"/>
      <c r="E128" s="53"/>
      <c r="F128" s="53"/>
      <c r="G128" s="49"/>
      <c r="H128" s="54"/>
      <c r="I128" s="55"/>
      <c r="J128" s="48"/>
      <c r="K128" s="86"/>
    </row>
    <row r="129" spans="2:11" ht="20.149999999999999" customHeight="1">
      <c r="B129" s="85">
        <f t="shared" si="6"/>
        <v>109</v>
      </c>
      <c r="C129" s="52"/>
      <c r="D129" s="53"/>
      <c r="E129" s="53"/>
      <c r="F129" s="53"/>
      <c r="G129" s="49"/>
      <c r="H129" s="54"/>
      <c r="I129" s="55"/>
      <c r="J129" s="48"/>
      <c r="K129" s="86"/>
    </row>
    <row r="130" spans="2:11" ht="20.149999999999999" customHeight="1">
      <c r="B130" s="85">
        <f t="shared" si="6"/>
        <v>110</v>
      </c>
      <c r="C130" s="52"/>
      <c r="D130" s="53"/>
      <c r="E130" s="53"/>
      <c r="F130" s="53"/>
      <c r="G130" s="49"/>
      <c r="H130" s="54"/>
      <c r="I130" s="55"/>
      <c r="J130" s="48"/>
      <c r="K130" s="86"/>
    </row>
    <row r="131" spans="2:11" ht="20.149999999999999" customHeight="1">
      <c r="B131" s="85">
        <f t="shared" si="6"/>
        <v>111</v>
      </c>
      <c r="C131" s="52"/>
      <c r="D131" s="53"/>
      <c r="E131" s="53"/>
      <c r="F131" s="53"/>
      <c r="G131" s="49"/>
      <c r="H131" s="54"/>
      <c r="I131" s="55"/>
      <c r="J131" s="48"/>
      <c r="K131" s="86"/>
    </row>
    <row r="132" spans="2:11" ht="20.149999999999999" customHeight="1">
      <c r="B132" s="85">
        <f t="shared" si="6"/>
        <v>112</v>
      </c>
      <c r="C132" s="52"/>
      <c r="D132" s="53"/>
      <c r="E132" s="53"/>
      <c r="F132" s="53"/>
      <c r="G132" s="49"/>
      <c r="H132" s="54"/>
      <c r="I132" s="55"/>
      <c r="J132" s="48"/>
      <c r="K132" s="86"/>
    </row>
    <row r="133" spans="2:11" ht="20.149999999999999" customHeight="1">
      <c r="B133" s="85">
        <f t="shared" si="6"/>
        <v>113</v>
      </c>
      <c r="C133" s="52"/>
      <c r="D133" s="53"/>
      <c r="E133" s="53"/>
      <c r="F133" s="53"/>
      <c r="G133" s="49"/>
      <c r="H133" s="54"/>
      <c r="I133" s="55"/>
      <c r="J133" s="48"/>
      <c r="K133" s="86"/>
    </row>
    <row r="134" spans="2:11" ht="20.149999999999999" customHeight="1">
      <c r="B134" s="85">
        <f t="shared" si="6"/>
        <v>114</v>
      </c>
      <c r="C134" s="52"/>
      <c r="D134" s="53"/>
      <c r="E134" s="53"/>
      <c r="F134" s="53"/>
      <c r="G134" s="49"/>
      <c r="H134" s="54"/>
      <c r="I134" s="55"/>
      <c r="J134" s="48"/>
      <c r="K134" s="86"/>
    </row>
    <row r="135" spans="2:11" ht="20.149999999999999" customHeight="1">
      <c r="B135" s="85">
        <f t="shared" si="6"/>
        <v>115</v>
      </c>
      <c r="C135" s="52"/>
      <c r="D135" s="53"/>
      <c r="E135" s="53"/>
      <c r="F135" s="53"/>
      <c r="G135" s="49"/>
      <c r="H135" s="54"/>
      <c r="I135" s="55"/>
      <c r="J135" s="48"/>
      <c r="K135" s="86"/>
    </row>
    <row r="136" spans="2:11" ht="20.149999999999999" customHeight="1">
      <c r="B136" s="85">
        <f t="shared" si="6"/>
        <v>116</v>
      </c>
      <c r="C136" s="52"/>
      <c r="D136" s="53"/>
      <c r="E136" s="53"/>
      <c r="F136" s="53"/>
      <c r="G136" s="49"/>
      <c r="H136" s="54"/>
      <c r="I136" s="55"/>
      <c r="J136" s="48"/>
      <c r="K136" s="86"/>
    </row>
    <row r="137" spans="2:11" ht="20.149999999999999" customHeight="1">
      <c r="B137" s="85">
        <f t="shared" si="6"/>
        <v>117</v>
      </c>
      <c r="C137" s="52"/>
      <c r="D137" s="53"/>
      <c r="E137" s="53"/>
      <c r="F137" s="53"/>
      <c r="G137" s="49"/>
      <c r="H137" s="54"/>
      <c r="I137" s="55"/>
      <c r="J137" s="48"/>
      <c r="K137" s="86"/>
    </row>
    <row r="138" spans="2:11" ht="20.149999999999999" customHeight="1">
      <c r="B138" s="85">
        <f t="shared" si="6"/>
        <v>118</v>
      </c>
      <c r="C138" s="52"/>
      <c r="D138" s="53"/>
      <c r="E138" s="53"/>
      <c r="F138" s="53"/>
      <c r="G138" s="49"/>
      <c r="H138" s="54"/>
      <c r="I138" s="55"/>
      <c r="J138" s="48"/>
      <c r="K138" s="86"/>
    </row>
    <row r="139" spans="2:11" ht="20.149999999999999" customHeight="1">
      <c r="B139" s="85">
        <f t="shared" si="6"/>
        <v>119</v>
      </c>
      <c r="C139" s="52"/>
      <c r="D139" s="53"/>
      <c r="E139" s="53"/>
      <c r="F139" s="53"/>
      <c r="G139" s="49"/>
      <c r="H139" s="54"/>
      <c r="I139" s="55"/>
      <c r="J139" s="48"/>
      <c r="K139" s="86"/>
    </row>
    <row r="140" spans="2:11" ht="20.149999999999999" customHeight="1">
      <c r="B140" s="85">
        <f t="shared" si="6"/>
        <v>120</v>
      </c>
      <c r="C140" s="52"/>
      <c r="D140" s="53"/>
      <c r="E140" s="53"/>
      <c r="F140" s="53"/>
      <c r="G140" s="49"/>
      <c r="H140" s="54"/>
      <c r="I140" s="55"/>
      <c r="J140" s="48"/>
      <c r="K140" s="86"/>
    </row>
    <row r="141" spans="2:11" ht="20.149999999999999" customHeight="1">
      <c r="B141" s="85">
        <f t="shared" si="6"/>
        <v>121</v>
      </c>
      <c r="C141" s="52"/>
      <c r="D141" s="53"/>
      <c r="E141" s="53"/>
      <c r="F141" s="53"/>
      <c r="G141" s="49"/>
      <c r="H141" s="54"/>
      <c r="I141" s="55"/>
      <c r="J141" s="48"/>
      <c r="K141" s="86"/>
    </row>
    <row r="142" spans="2:11" ht="20.149999999999999" customHeight="1">
      <c r="B142" s="85">
        <f t="shared" si="6"/>
        <v>122</v>
      </c>
      <c r="C142" s="52"/>
      <c r="D142" s="53"/>
      <c r="E142" s="53"/>
      <c r="F142" s="53"/>
      <c r="G142" s="49"/>
      <c r="H142" s="54"/>
      <c r="I142" s="55"/>
      <c r="J142" s="48"/>
      <c r="K142" s="86"/>
    </row>
    <row r="143" spans="2:11" ht="20.149999999999999" customHeight="1">
      <c r="B143" s="85">
        <f t="shared" si="6"/>
        <v>123</v>
      </c>
      <c r="C143" s="52"/>
      <c r="D143" s="53"/>
      <c r="E143" s="53"/>
      <c r="F143" s="53"/>
      <c r="G143" s="49"/>
      <c r="H143" s="54"/>
      <c r="I143" s="55"/>
      <c r="J143" s="48"/>
      <c r="K143" s="86"/>
    </row>
    <row r="144" spans="2:11" ht="20.149999999999999" customHeight="1">
      <c r="B144" s="85">
        <f t="shared" si="6"/>
        <v>124</v>
      </c>
      <c r="C144" s="52"/>
      <c r="D144" s="53"/>
      <c r="E144" s="53"/>
      <c r="F144" s="53"/>
      <c r="G144" s="49"/>
      <c r="H144" s="54"/>
      <c r="I144" s="55"/>
      <c r="J144" s="48"/>
      <c r="K144" s="86"/>
    </row>
    <row r="145" spans="2:11" ht="20.149999999999999" customHeight="1">
      <c r="B145" s="85">
        <f t="shared" ref="B145:B200" si="7">B144+1</f>
        <v>125</v>
      </c>
      <c r="C145" s="52"/>
      <c r="D145" s="53"/>
      <c r="E145" s="53"/>
      <c r="F145" s="53"/>
      <c r="G145" s="49"/>
      <c r="H145" s="54"/>
      <c r="I145" s="55"/>
      <c r="J145" s="48"/>
      <c r="K145" s="86"/>
    </row>
    <row r="146" spans="2:11" ht="20.149999999999999" customHeight="1">
      <c r="B146" s="85">
        <f t="shared" si="7"/>
        <v>126</v>
      </c>
      <c r="C146" s="52"/>
      <c r="D146" s="53"/>
      <c r="E146" s="53"/>
      <c r="F146" s="53"/>
      <c r="G146" s="49"/>
      <c r="H146" s="54"/>
      <c r="I146" s="55"/>
      <c r="J146" s="48"/>
      <c r="K146" s="86"/>
    </row>
    <row r="147" spans="2:11" ht="20.149999999999999" customHeight="1">
      <c r="B147" s="85">
        <f t="shared" si="7"/>
        <v>127</v>
      </c>
      <c r="C147" s="52"/>
      <c r="D147" s="53"/>
      <c r="E147" s="53"/>
      <c r="F147" s="53"/>
      <c r="G147" s="49"/>
      <c r="H147" s="54"/>
      <c r="I147" s="55"/>
      <c r="J147" s="48"/>
      <c r="K147" s="86"/>
    </row>
    <row r="148" spans="2:11" ht="20.149999999999999" customHeight="1">
      <c r="B148" s="85">
        <f t="shared" si="7"/>
        <v>128</v>
      </c>
      <c r="C148" s="52"/>
      <c r="D148" s="53"/>
      <c r="E148" s="53"/>
      <c r="F148" s="53"/>
      <c r="G148" s="49"/>
      <c r="H148" s="54"/>
      <c r="I148" s="55"/>
      <c r="J148" s="48"/>
      <c r="K148" s="86"/>
    </row>
    <row r="149" spans="2:11" ht="20.149999999999999" customHeight="1">
      <c r="B149" s="85">
        <f t="shared" si="7"/>
        <v>129</v>
      </c>
      <c r="C149" s="52"/>
      <c r="D149" s="53"/>
      <c r="E149" s="53"/>
      <c r="F149" s="53"/>
      <c r="G149" s="49"/>
      <c r="H149" s="54"/>
      <c r="I149" s="55"/>
      <c r="J149" s="48"/>
      <c r="K149" s="86"/>
    </row>
    <row r="150" spans="2:11" ht="20.149999999999999" customHeight="1">
      <c r="B150" s="85">
        <f t="shared" si="7"/>
        <v>130</v>
      </c>
      <c r="C150" s="52"/>
      <c r="D150" s="53"/>
      <c r="E150" s="53"/>
      <c r="F150" s="53"/>
      <c r="G150" s="49"/>
      <c r="H150" s="54"/>
      <c r="I150" s="55"/>
      <c r="J150" s="48"/>
      <c r="K150" s="86"/>
    </row>
    <row r="151" spans="2:11" ht="20.149999999999999" customHeight="1">
      <c r="B151" s="85">
        <f t="shared" si="7"/>
        <v>131</v>
      </c>
      <c r="C151" s="52"/>
      <c r="D151" s="53"/>
      <c r="E151" s="53"/>
      <c r="F151" s="53"/>
      <c r="G151" s="49"/>
      <c r="H151" s="54"/>
      <c r="I151" s="55"/>
      <c r="J151" s="48"/>
      <c r="K151" s="86"/>
    </row>
    <row r="152" spans="2:11" ht="20.149999999999999" customHeight="1">
      <c r="B152" s="85">
        <f t="shared" si="7"/>
        <v>132</v>
      </c>
      <c r="C152" s="52"/>
      <c r="D152" s="53"/>
      <c r="E152" s="53"/>
      <c r="F152" s="53"/>
      <c r="G152" s="49"/>
      <c r="H152" s="54"/>
      <c r="I152" s="55"/>
      <c r="J152" s="48"/>
      <c r="K152" s="86"/>
    </row>
    <row r="153" spans="2:11" ht="20.149999999999999" customHeight="1">
      <c r="B153" s="85">
        <f t="shared" si="7"/>
        <v>133</v>
      </c>
      <c r="C153" s="52"/>
      <c r="D153" s="53"/>
      <c r="E153" s="53"/>
      <c r="F153" s="53"/>
      <c r="G153" s="49"/>
      <c r="H153" s="54"/>
      <c r="I153" s="55"/>
      <c r="J153" s="48"/>
      <c r="K153" s="86"/>
    </row>
    <row r="154" spans="2:11" ht="20.149999999999999" customHeight="1">
      <c r="B154" s="85">
        <f t="shared" si="7"/>
        <v>134</v>
      </c>
      <c r="C154" s="52"/>
      <c r="D154" s="53"/>
      <c r="E154" s="53"/>
      <c r="F154" s="53"/>
      <c r="G154" s="49"/>
      <c r="H154" s="54"/>
      <c r="I154" s="55"/>
      <c r="J154" s="48"/>
      <c r="K154" s="86"/>
    </row>
    <row r="155" spans="2:11" ht="20.149999999999999" customHeight="1">
      <c r="B155" s="85">
        <f t="shared" si="7"/>
        <v>135</v>
      </c>
      <c r="C155" s="52"/>
      <c r="D155" s="53"/>
      <c r="E155" s="53"/>
      <c r="F155" s="53"/>
      <c r="G155" s="49"/>
      <c r="H155" s="54"/>
      <c r="I155" s="55"/>
      <c r="J155" s="48"/>
      <c r="K155" s="86"/>
    </row>
    <row r="156" spans="2:11" ht="20.149999999999999" customHeight="1">
      <c r="B156" s="85">
        <f t="shared" si="7"/>
        <v>136</v>
      </c>
      <c r="C156" s="52"/>
      <c r="D156" s="53"/>
      <c r="E156" s="53"/>
      <c r="F156" s="53"/>
      <c r="G156" s="49"/>
      <c r="H156" s="54"/>
      <c r="I156" s="55"/>
      <c r="J156" s="48"/>
      <c r="K156" s="86"/>
    </row>
    <row r="157" spans="2:11" ht="20.149999999999999" customHeight="1">
      <c r="B157" s="85">
        <f t="shared" si="7"/>
        <v>137</v>
      </c>
      <c r="C157" s="52"/>
      <c r="D157" s="53"/>
      <c r="E157" s="53"/>
      <c r="F157" s="53"/>
      <c r="G157" s="49"/>
      <c r="H157" s="54"/>
      <c r="I157" s="55"/>
      <c r="J157" s="48"/>
      <c r="K157" s="86"/>
    </row>
    <row r="158" spans="2:11" ht="20.149999999999999" customHeight="1">
      <c r="B158" s="85">
        <f t="shared" si="7"/>
        <v>138</v>
      </c>
      <c r="C158" s="52"/>
      <c r="D158" s="53"/>
      <c r="E158" s="53"/>
      <c r="F158" s="53"/>
      <c r="G158" s="49"/>
      <c r="H158" s="54"/>
      <c r="I158" s="55"/>
      <c r="J158" s="48"/>
      <c r="K158" s="86"/>
    </row>
    <row r="159" spans="2:11" ht="20.149999999999999" customHeight="1">
      <c r="B159" s="85">
        <f t="shared" si="7"/>
        <v>139</v>
      </c>
      <c r="C159" s="52"/>
      <c r="D159" s="53"/>
      <c r="E159" s="53"/>
      <c r="F159" s="53"/>
      <c r="G159" s="49"/>
      <c r="H159" s="54"/>
      <c r="I159" s="55"/>
      <c r="J159" s="48"/>
      <c r="K159" s="86"/>
    </row>
    <row r="160" spans="2:11" ht="20.149999999999999" customHeight="1">
      <c r="B160" s="85">
        <f t="shared" si="7"/>
        <v>140</v>
      </c>
      <c r="C160" s="52"/>
      <c r="D160" s="53"/>
      <c r="E160" s="53"/>
      <c r="F160" s="53"/>
      <c r="G160" s="49"/>
      <c r="H160" s="54"/>
      <c r="I160" s="55"/>
      <c r="J160" s="48"/>
      <c r="K160" s="86"/>
    </row>
    <row r="161" spans="2:11" ht="20.149999999999999" customHeight="1">
      <c r="B161" s="85">
        <f t="shared" si="7"/>
        <v>141</v>
      </c>
      <c r="C161" s="52"/>
      <c r="D161" s="53"/>
      <c r="E161" s="53"/>
      <c r="F161" s="53"/>
      <c r="G161" s="49"/>
      <c r="H161" s="54"/>
      <c r="I161" s="55"/>
      <c r="J161" s="48"/>
      <c r="K161" s="86"/>
    </row>
    <row r="162" spans="2:11" ht="20.149999999999999" customHeight="1">
      <c r="B162" s="85">
        <f t="shared" si="7"/>
        <v>142</v>
      </c>
      <c r="C162" s="52"/>
      <c r="D162" s="53"/>
      <c r="E162" s="53"/>
      <c r="F162" s="53"/>
      <c r="G162" s="49"/>
      <c r="H162" s="54"/>
      <c r="I162" s="55"/>
      <c r="J162" s="48"/>
      <c r="K162" s="86"/>
    </row>
    <row r="163" spans="2:11" ht="20.149999999999999" customHeight="1">
      <c r="B163" s="85">
        <f t="shared" si="7"/>
        <v>143</v>
      </c>
      <c r="C163" s="52"/>
      <c r="D163" s="53"/>
      <c r="E163" s="53"/>
      <c r="F163" s="53"/>
      <c r="G163" s="49"/>
      <c r="H163" s="54"/>
      <c r="I163" s="55"/>
      <c r="J163" s="48"/>
      <c r="K163" s="86"/>
    </row>
    <row r="164" spans="2:11" ht="20.149999999999999" customHeight="1">
      <c r="B164" s="85">
        <f t="shared" si="7"/>
        <v>144</v>
      </c>
      <c r="C164" s="52"/>
      <c r="D164" s="53"/>
      <c r="E164" s="53"/>
      <c r="F164" s="53"/>
      <c r="G164" s="49"/>
      <c r="H164" s="54"/>
      <c r="I164" s="55"/>
      <c r="J164" s="48"/>
      <c r="K164" s="86"/>
    </row>
    <row r="165" spans="2:11" ht="20.149999999999999" customHeight="1">
      <c r="B165" s="85">
        <f t="shared" si="7"/>
        <v>145</v>
      </c>
      <c r="C165" s="52"/>
      <c r="D165" s="53"/>
      <c r="E165" s="53"/>
      <c r="F165" s="53"/>
      <c r="G165" s="49"/>
      <c r="H165" s="54"/>
      <c r="I165" s="55"/>
      <c r="J165" s="48"/>
      <c r="K165" s="86"/>
    </row>
    <row r="166" spans="2:11" ht="20.149999999999999" customHeight="1">
      <c r="B166" s="85">
        <f t="shared" si="7"/>
        <v>146</v>
      </c>
      <c r="C166" s="52"/>
      <c r="D166" s="53"/>
      <c r="E166" s="53"/>
      <c r="F166" s="53"/>
      <c r="G166" s="49"/>
      <c r="H166" s="54"/>
      <c r="I166" s="55"/>
      <c r="J166" s="48"/>
      <c r="K166" s="86"/>
    </row>
    <row r="167" spans="2:11" ht="20.149999999999999" customHeight="1">
      <c r="B167" s="85">
        <f t="shared" si="7"/>
        <v>147</v>
      </c>
      <c r="C167" s="52"/>
      <c r="D167" s="53"/>
      <c r="E167" s="53"/>
      <c r="F167" s="53"/>
      <c r="G167" s="49"/>
      <c r="H167" s="54"/>
      <c r="I167" s="55"/>
      <c r="J167" s="48"/>
      <c r="K167" s="86"/>
    </row>
    <row r="168" spans="2:11" ht="20.149999999999999" customHeight="1">
      <c r="B168" s="85">
        <f t="shared" si="7"/>
        <v>148</v>
      </c>
      <c r="C168" s="52"/>
      <c r="D168" s="53"/>
      <c r="E168" s="53"/>
      <c r="F168" s="53"/>
      <c r="G168" s="49"/>
      <c r="H168" s="54"/>
      <c r="I168" s="55"/>
      <c r="J168" s="48"/>
      <c r="K168" s="86"/>
    </row>
    <row r="169" spans="2:11" ht="20.149999999999999" customHeight="1">
      <c r="B169" s="85">
        <f t="shared" si="7"/>
        <v>149</v>
      </c>
      <c r="C169" s="52"/>
      <c r="D169" s="53"/>
      <c r="E169" s="53"/>
      <c r="F169" s="53"/>
      <c r="G169" s="49"/>
      <c r="H169" s="54"/>
      <c r="I169" s="55"/>
      <c r="J169" s="48"/>
      <c r="K169" s="86"/>
    </row>
    <row r="170" spans="2:11" ht="20.149999999999999" customHeight="1">
      <c r="B170" s="85">
        <f t="shared" si="7"/>
        <v>150</v>
      </c>
      <c r="C170" s="52"/>
      <c r="D170" s="53"/>
      <c r="E170" s="53"/>
      <c r="F170" s="53"/>
      <c r="G170" s="49"/>
      <c r="H170" s="54"/>
      <c r="I170" s="55"/>
      <c r="J170" s="48"/>
      <c r="K170" s="86"/>
    </row>
    <row r="171" spans="2:11" ht="20.149999999999999" customHeight="1">
      <c r="B171" s="85">
        <f t="shared" si="7"/>
        <v>151</v>
      </c>
      <c r="C171" s="52"/>
      <c r="D171" s="53"/>
      <c r="E171" s="53"/>
      <c r="F171" s="53"/>
      <c r="G171" s="49"/>
      <c r="H171" s="54"/>
      <c r="I171" s="55"/>
      <c r="J171" s="48"/>
      <c r="K171" s="86"/>
    </row>
    <row r="172" spans="2:11" ht="20.149999999999999" customHeight="1">
      <c r="B172" s="85">
        <f t="shared" si="7"/>
        <v>152</v>
      </c>
      <c r="C172" s="52"/>
      <c r="D172" s="53"/>
      <c r="E172" s="53"/>
      <c r="F172" s="53"/>
      <c r="G172" s="49"/>
      <c r="H172" s="54"/>
      <c r="I172" s="55"/>
      <c r="J172" s="48"/>
      <c r="K172" s="86"/>
    </row>
    <row r="173" spans="2:11" ht="20.149999999999999" customHeight="1">
      <c r="B173" s="85">
        <f t="shared" si="7"/>
        <v>153</v>
      </c>
      <c r="C173" s="52"/>
      <c r="D173" s="53"/>
      <c r="E173" s="53"/>
      <c r="F173" s="53"/>
      <c r="G173" s="49"/>
      <c r="H173" s="54"/>
      <c r="I173" s="55"/>
      <c r="J173" s="48"/>
      <c r="K173" s="86"/>
    </row>
    <row r="174" spans="2:11" ht="20.149999999999999" customHeight="1">
      <c r="B174" s="85">
        <f t="shared" si="7"/>
        <v>154</v>
      </c>
      <c r="C174" s="52"/>
      <c r="D174" s="53"/>
      <c r="E174" s="53"/>
      <c r="F174" s="53"/>
      <c r="G174" s="49"/>
      <c r="H174" s="54"/>
      <c r="I174" s="55"/>
      <c r="J174" s="48"/>
      <c r="K174" s="86"/>
    </row>
    <row r="175" spans="2:11" ht="20.149999999999999" customHeight="1">
      <c r="B175" s="85">
        <f t="shared" si="7"/>
        <v>155</v>
      </c>
      <c r="C175" s="52"/>
      <c r="D175" s="53"/>
      <c r="E175" s="53"/>
      <c r="F175" s="53"/>
      <c r="G175" s="49"/>
      <c r="H175" s="54"/>
      <c r="I175" s="55"/>
      <c r="J175" s="48"/>
      <c r="K175" s="86"/>
    </row>
    <row r="176" spans="2:11" ht="20.149999999999999" customHeight="1">
      <c r="B176" s="85">
        <f t="shared" si="7"/>
        <v>156</v>
      </c>
      <c r="C176" s="52"/>
      <c r="D176" s="53"/>
      <c r="E176" s="53"/>
      <c r="F176" s="53"/>
      <c r="G176" s="49"/>
      <c r="H176" s="54"/>
      <c r="I176" s="55"/>
      <c r="J176" s="48"/>
      <c r="K176" s="86"/>
    </row>
    <row r="177" spans="2:11" ht="20.149999999999999" customHeight="1">
      <c r="B177" s="85">
        <f t="shared" si="7"/>
        <v>157</v>
      </c>
      <c r="C177" s="52"/>
      <c r="D177" s="53"/>
      <c r="E177" s="53"/>
      <c r="F177" s="53"/>
      <c r="G177" s="49"/>
      <c r="H177" s="54"/>
      <c r="I177" s="55"/>
      <c r="J177" s="48"/>
      <c r="K177" s="86"/>
    </row>
    <row r="178" spans="2:11" ht="20.149999999999999" customHeight="1">
      <c r="B178" s="85">
        <f t="shared" si="7"/>
        <v>158</v>
      </c>
      <c r="C178" s="52"/>
      <c r="D178" s="53"/>
      <c r="E178" s="53"/>
      <c r="F178" s="53"/>
      <c r="G178" s="49"/>
      <c r="H178" s="54"/>
      <c r="I178" s="55"/>
      <c r="J178" s="48"/>
      <c r="K178" s="86"/>
    </row>
    <row r="179" spans="2:11" ht="20.149999999999999" customHeight="1">
      <c r="B179" s="85">
        <f t="shared" si="7"/>
        <v>159</v>
      </c>
      <c r="C179" s="52"/>
      <c r="D179" s="53"/>
      <c r="E179" s="53"/>
      <c r="F179" s="53"/>
      <c r="G179" s="49"/>
      <c r="H179" s="54"/>
      <c r="I179" s="55"/>
      <c r="J179" s="48"/>
      <c r="K179" s="86"/>
    </row>
    <row r="180" spans="2:11" ht="20.149999999999999" customHeight="1">
      <c r="B180" s="85">
        <f t="shared" si="7"/>
        <v>160</v>
      </c>
      <c r="C180" s="52"/>
      <c r="D180" s="53"/>
      <c r="E180" s="53"/>
      <c r="F180" s="53"/>
      <c r="G180" s="49"/>
      <c r="H180" s="54"/>
      <c r="I180" s="55"/>
      <c r="J180" s="48"/>
      <c r="K180" s="86"/>
    </row>
    <row r="181" spans="2:11" ht="20.149999999999999" customHeight="1">
      <c r="B181" s="85">
        <f t="shared" si="7"/>
        <v>161</v>
      </c>
      <c r="C181" s="52"/>
      <c r="D181" s="53"/>
      <c r="E181" s="53"/>
      <c r="F181" s="53"/>
      <c r="G181" s="49"/>
      <c r="H181" s="54"/>
      <c r="I181" s="55"/>
      <c r="J181" s="48"/>
      <c r="K181" s="86"/>
    </row>
    <row r="182" spans="2:11" ht="20.149999999999999" customHeight="1">
      <c r="B182" s="85">
        <f t="shared" si="7"/>
        <v>162</v>
      </c>
      <c r="C182" s="52"/>
      <c r="D182" s="53"/>
      <c r="E182" s="53"/>
      <c r="F182" s="53"/>
      <c r="G182" s="49"/>
      <c r="H182" s="54"/>
      <c r="I182" s="55"/>
      <c r="J182" s="48"/>
      <c r="K182" s="86"/>
    </row>
    <row r="183" spans="2:11" ht="20.149999999999999" customHeight="1">
      <c r="B183" s="85">
        <f t="shared" si="7"/>
        <v>163</v>
      </c>
      <c r="C183" s="52"/>
      <c r="D183" s="53"/>
      <c r="E183" s="53"/>
      <c r="F183" s="53"/>
      <c r="G183" s="49"/>
      <c r="H183" s="54"/>
      <c r="I183" s="55"/>
      <c r="J183" s="48"/>
      <c r="K183" s="86"/>
    </row>
    <row r="184" spans="2:11" ht="20.149999999999999" customHeight="1">
      <c r="B184" s="85">
        <f t="shared" si="7"/>
        <v>164</v>
      </c>
      <c r="C184" s="52"/>
      <c r="D184" s="53"/>
      <c r="E184" s="53"/>
      <c r="F184" s="53"/>
      <c r="G184" s="49"/>
      <c r="H184" s="54"/>
      <c r="I184" s="55"/>
      <c r="J184" s="48"/>
      <c r="K184" s="86"/>
    </row>
    <row r="185" spans="2:11" ht="20.149999999999999" customHeight="1">
      <c r="B185" s="85">
        <f t="shared" si="7"/>
        <v>165</v>
      </c>
      <c r="C185" s="52"/>
      <c r="D185" s="53"/>
      <c r="E185" s="53"/>
      <c r="F185" s="53"/>
      <c r="G185" s="49"/>
      <c r="H185" s="54"/>
      <c r="I185" s="55"/>
      <c r="J185" s="48"/>
      <c r="K185" s="86"/>
    </row>
    <row r="186" spans="2:11" ht="20.149999999999999" customHeight="1">
      <c r="B186" s="85">
        <f t="shared" si="7"/>
        <v>166</v>
      </c>
      <c r="C186" s="52"/>
      <c r="D186" s="53"/>
      <c r="E186" s="53"/>
      <c r="F186" s="53"/>
      <c r="G186" s="49"/>
      <c r="H186" s="54"/>
      <c r="I186" s="55"/>
      <c r="J186" s="48"/>
      <c r="K186" s="86"/>
    </row>
    <row r="187" spans="2:11" ht="20.149999999999999" customHeight="1">
      <c r="B187" s="85">
        <f t="shared" si="7"/>
        <v>167</v>
      </c>
      <c r="C187" s="52"/>
      <c r="D187" s="53"/>
      <c r="E187" s="53"/>
      <c r="F187" s="53"/>
      <c r="G187" s="49"/>
      <c r="H187" s="54"/>
      <c r="I187" s="55"/>
      <c r="J187" s="48"/>
      <c r="K187" s="86"/>
    </row>
    <row r="188" spans="2:11" ht="20.149999999999999" customHeight="1">
      <c r="B188" s="85">
        <f t="shared" si="7"/>
        <v>168</v>
      </c>
      <c r="C188" s="52"/>
      <c r="D188" s="53"/>
      <c r="E188" s="53"/>
      <c r="F188" s="53"/>
      <c r="G188" s="49"/>
      <c r="H188" s="54"/>
      <c r="I188" s="55"/>
      <c r="J188" s="48"/>
      <c r="K188" s="86"/>
    </row>
    <row r="189" spans="2:11" ht="20.149999999999999" customHeight="1">
      <c r="B189" s="85">
        <f t="shared" si="7"/>
        <v>169</v>
      </c>
      <c r="C189" s="52"/>
      <c r="D189" s="53"/>
      <c r="E189" s="53"/>
      <c r="F189" s="53"/>
      <c r="G189" s="49"/>
      <c r="H189" s="54"/>
      <c r="I189" s="55"/>
      <c r="J189" s="48"/>
      <c r="K189" s="86"/>
    </row>
    <row r="190" spans="2:11" ht="20.149999999999999" customHeight="1">
      <c r="B190" s="85">
        <f t="shared" si="7"/>
        <v>170</v>
      </c>
      <c r="C190" s="52"/>
      <c r="D190" s="53"/>
      <c r="E190" s="53"/>
      <c r="F190" s="53"/>
      <c r="G190" s="49"/>
      <c r="H190" s="54"/>
      <c r="I190" s="55"/>
      <c r="J190" s="48"/>
      <c r="K190" s="86"/>
    </row>
    <row r="191" spans="2:11" ht="20.149999999999999" customHeight="1">
      <c r="B191" s="85">
        <f t="shared" si="7"/>
        <v>171</v>
      </c>
      <c r="C191" s="52"/>
      <c r="D191" s="53"/>
      <c r="E191" s="53"/>
      <c r="F191" s="53"/>
      <c r="G191" s="49"/>
      <c r="H191" s="54"/>
      <c r="I191" s="55"/>
      <c r="J191" s="48"/>
      <c r="K191" s="86"/>
    </row>
    <row r="192" spans="2:11" ht="20.149999999999999" customHeight="1">
      <c r="B192" s="85">
        <f t="shared" si="7"/>
        <v>172</v>
      </c>
      <c r="C192" s="52"/>
      <c r="D192" s="53"/>
      <c r="E192" s="53"/>
      <c r="F192" s="53"/>
      <c r="G192" s="49"/>
      <c r="H192" s="54"/>
      <c r="I192" s="55"/>
      <c r="J192" s="48"/>
      <c r="K192" s="86"/>
    </row>
    <row r="193" spans="2:11" ht="20.149999999999999" customHeight="1">
      <c r="B193" s="85">
        <f t="shared" si="7"/>
        <v>173</v>
      </c>
      <c r="C193" s="52"/>
      <c r="D193" s="53"/>
      <c r="E193" s="53"/>
      <c r="F193" s="53"/>
      <c r="G193" s="49"/>
      <c r="H193" s="54"/>
      <c r="I193" s="55"/>
      <c r="J193" s="48"/>
      <c r="K193" s="86"/>
    </row>
    <row r="194" spans="2:11" ht="20.149999999999999" customHeight="1">
      <c r="B194" s="85">
        <f t="shared" si="7"/>
        <v>174</v>
      </c>
      <c r="C194" s="52"/>
      <c r="D194" s="53"/>
      <c r="E194" s="53"/>
      <c r="F194" s="53"/>
      <c r="G194" s="49"/>
      <c r="H194" s="54"/>
      <c r="I194" s="55"/>
      <c r="J194" s="48"/>
      <c r="K194" s="86"/>
    </row>
    <row r="195" spans="2:11" ht="20.149999999999999" customHeight="1">
      <c r="B195" s="85">
        <f t="shared" si="7"/>
        <v>175</v>
      </c>
      <c r="C195" s="52"/>
      <c r="D195" s="53"/>
      <c r="E195" s="53"/>
      <c r="F195" s="53"/>
      <c r="G195" s="49"/>
      <c r="H195" s="54"/>
      <c r="I195" s="55"/>
      <c r="J195" s="48"/>
      <c r="K195" s="86"/>
    </row>
    <row r="196" spans="2:11" ht="20.149999999999999" customHeight="1">
      <c r="B196" s="85">
        <f t="shared" si="7"/>
        <v>176</v>
      </c>
      <c r="C196" s="52"/>
      <c r="D196" s="53"/>
      <c r="E196" s="53"/>
      <c r="F196" s="53"/>
      <c r="G196" s="49"/>
      <c r="H196" s="54"/>
      <c r="I196" s="55"/>
      <c r="J196" s="48"/>
      <c r="K196" s="86"/>
    </row>
    <row r="197" spans="2:11" ht="20.149999999999999" customHeight="1">
      <c r="B197" s="85">
        <f t="shared" si="7"/>
        <v>177</v>
      </c>
      <c r="C197" s="52"/>
      <c r="D197" s="53"/>
      <c r="E197" s="53"/>
      <c r="F197" s="53"/>
      <c r="G197" s="49"/>
      <c r="H197" s="54"/>
      <c r="I197" s="55"/>
      <c r="J197" s="48"/>
      <c r="K197" s="86"/>
    </row>
    <row r="198" spans="2:11" ht="20.149999999999999" customHeight="1">
      <c r="B198" s="85">
        <f t="shared" si="7"/>
        <v>178</v>
      </c>
      <c r="C198" s="52"/>
      <c r="D198" s="53"/>
      <c r="E198" s="53"/>
      <c r="F198" s="53"/>
      <c r="G198" s="49"/>
      <c r="H198" s="54"/>
      <c r="I198" s="55"/>
      <c r="J198" s="48"/>
      <c r="K198" s="86"/>
    </row>
    <row r="199" spans="2:11" ht="20.149999999999999" customHeight="1">
      <c r="B199" s="85">
        <f t="shared" si="7"/>
        <v>179</v>
      </c>
      <c r="C199" s="52"/>
      <c r="D199" s="53"/>
      <c r="E199" s="53"/>
      <c r="F199" s="53"/>
      <c r="G199" s="49"/>
      <c r="H199" s="54"/>
      <c r="I199" s="55"/>
      <c r="J199" s="48"/>
      <c r="K199" s="86"/>
    </row>
    <row r="200" spans="2:11" ht="20.149999999999999" customHeight="1">
      <c r="B200" s="87">
        <f t="shared" si="7"/>
        <v>180</v>
      </c>
      <c r="C200" s="56"/>
      <c r="D200" s="57"/>
      <c r="E200" s="57"/>
      <c r="F200" s="57"/>
      <c r="G200" s="49"/>
      <c r="H200" s="58"/>
      <c r="I200" s="59"/>
      <c r="J200" s="48"/>
      <c r="K200" s="88"/>
    </row>
    <row r="201" spans="2:11">
      <c r="C201" s="17"/>
      <c r="D201" s="17"/>
      <c r="E201" s="17"/>
      <c r="F201" s="17"/>
      <c r="G201" s="17"/>
      <c r="H201" s="17"/>
      <c r="I201" s="17"/>
      <c r="J201" s="17"/>
    </row>
    <row r="202" spans="2:11">
      <c r="B202" s="17"/>
      <c r="C202" s="17" t="s">
        <v>28</v>
      </c>
      <c r="D202" s="17" t="s">
        <v>29</v>
      </c>
      <c r="F202" s="17"/>
      <c r="G202" s="17"/>
      <c r="H202" s="17" t="s">
        <v>43</v>
      </c>
      <c r="I202" s="17"/>
      <c r="J202" s="17" t="s">
        <v>45</v>
      </c>
    </row>
    <row r="203" spans="2:11">
      <c r="B203" s="17"/>
      <c r="C203" s="17" t="s">
        <v>34</v>
      </c>
      <c r="D203" s="17" t="s">
        <v>39</v>
      </c>
      <c r="F203" s="17"/>
      <c r="G203" s="17"/>
      <c r="H203" s="17" t="s">
        <v>44</v>
      </c>
      <c r="I203" s="17"/>
      <c r="J203" s="17" t="s">
        <v>46</v>
      </c>
    </row>
    <row r="204" spans="2:11">
      <c r="B204" s="17"/>
      <c r="C204" s="17" t="s">
        <v>30</v>
      </c>
      <c r="D204" s="17"/>
      <c r="E204" s="17"/>
      <c r="F204" s="17"/>
      <c r="G204" s="17"/>
      <c r="H204" s="17"/>
      <c r="I204" s="17"/>
      <c r="J204" s="17" t="s">
        <v>47</v>
      </c>
    </row>
    <row r="205" spans="2:11">
      <c r="B205" s="17"/>
      <c r="C205" s="17"/>
      <c r="D205" s="17"/>
      <c r="E205" s="17"/>
      <c r="F205" s="17"/>
      <c r="G205" s="17"/>
      <c r="H205" s="17"/>
      <c r="I205" s="17"/>
      <c r="J205" s="17" t="s">
        <v>48</v>
      </c>
    </row>
    <row r="206" spans="2:11">
      <c r="B206" s="17"/>
      <c r="C206" s="17"/>
      <c r="D206" s="17"/>
      <c r="E206" s="17"/>
      <c r="F206" s="17"/>
      <c r="G206" s="17"/>
      <c r="H206" s="17"/>
      <c r="I206" s="17"/>
      <c r="J206" s="17" t="s">
        <v>49</v>
      </c>
    </row>
    <row r="207" spans="2:11">
      <c r="B207" s="17"/>
      <c r="C207" s="17"/>
      <c r="D207" s="17"/>
      <c r="E207" s="17"/>
      <c r="F207" s="17"/>
      <c r="G207" s="17"/>
      <c r="H207" s="17"/>
      <c r="I207" s="17"/>
      <c r="J207" s="17" t="s">
        <v>50</v>
      </c>
    </row>
    <row r="208" spans="2:11">
      <c r="B208" s="17"/>
      <c r="C208" s="17"/>
      <c r="D208" s="17"/>
      <c r="E208" s="17"/>
      <c r="F208" s="17"/>
      <c r="G208" s="17"/>
      <c r="H208" s="17"/>
      <c r="I208" s="17"/>
      <c r="J208" s="17" t="s">
        <v>51</v>
      </c>
    </row>
    <row r="209" spans="2:10">
      <c r="B209" s="17"/>
      <c r="C209" s="17"/>
      <c r="D209" s="17"/>
      <c r="E209" s="17"/>
      <c r="F209" s="17"/>
      <c r="G209" s="17"/>
      <c r="H209" s="17"/>
      <c r="I209" s="17"/>
      <c r="J209" s="17" t="s">
        <v>52</v>
      </c>
    </row>
    <row r="210" spans="2:10">
      <c r="B210" s="17"/>
      <c r="C210" s="17"/>
      <c r="D210" s="17"/>
      <c r="E210" s="17"/>
      <c r="F210" s="17"/>
      <c r="G210" s="17"/>
      <c r="H210" s="17"/>
      <c r="I210" s="17"/>
      <c r="J210" s="17" t="s">
        <v>53</v>
      </c>
    </row>
    <row r="211" spans="2:10">
      <c r="B211" s="17"/>
      <c r="C211" s="17"/>
      <c r="D211" s="17"/>
      <c r="E211" s="17"/>
      <c r="F211" s="17"/>
      <c r="G211" s="17"/>
      <c r="H211" s="17"/>
      <c r="I211" s="17"/>
      <c r="J211" s="17" t="s">
        <v>54</v>
      </c>
    </row>
    <row r="212" spans="2:10">
      <c r="B212" s="17"/>
      <c r="C212" s="17"/>
      <c r="D212" s="17"/>
      <c r="E212" s="17"/>
      <c r="F212" s="17"/>
      <c r="G212" s="17"/>
      <c r="H212" s="17"/>
      <c r="I212" s="17"/>
      <c r="J212" s="17" t="s">
        <v>55</v>
      </c>
    </row>
    <row r="213" spans="2:10">
      <c r="B213" s="17"/>
      <c r="C213" s="17"/>
      <c r="D213" s="17"/>
      <c r="E213" s="17"/>
      <c r="F213" s="17"/>
      <c r="G213" s="17"/>
      <c r="H213" s="17"/>
      <c r="I213" s="17"/>
      <c r="J213" s="17" t="s">
        <v>56</v>
      </c>
    </row>
    <row r="214" spans="2:10">
      <c r="B214" s="17"/>
      <c r="C214" s="17"/>
      <c r="D214" s="17"/>
      <c r="E214" s="17"/>
      <c r="F214" s="17"/>
      <c r="G214" s="17"/>
      <c r="H214" s="17"/>
      <c r="I214" s="17"/>
      <c r="J214" s="17" t="s">
        <v>57</v>
      </c>
    </row>
    <row r="215" spans="2:10">
      <c r="B215" s="17"/>
      <c r="C215" s="17"/>
      <c r="D215" s="17"/>
      <c r="E215" s="17"/>
      <c r="F215" s="17"/>
      <c r="G215" s="17"/>
      <c r="H215" s="17"/>
      <c r="I215" s="17"/>
      <c r="J215" s="17" t="s">
        <v>58</v>
      </c>
    </row>
    <row r="216" spans="2:10">
      <c r="B216" s="17"/>
      <c r="C216" s="17"/>
      <c r="D216" s="17"/>
      <c r="E216" s="17"/>
      <c r="F216" s="17"/>
      <c r="G216" s="17"/>
      <c r="H216" s="17"/>
      <c r="I216" s="17"/>
      <c r="J216" s="17" t="s">
        <v>59</v>
      </c>
    </row>
    <row r="217" spans="2:10">
      <c r="B217" s="17"/>
      <c r="C217" s="17"/>
      <c r="D217" s="17"/>
      <c r="E217" s="17"/>
      <c r="F217" s="17"/>
      <c r="G217" s="17"/>
      <c r="H217" s="17"/>
      <c r="I217" s="17"/>
      <c r="J217" s="17" t="s">
        <v>60</v>
      </c>
    </row>
    <row r="218" spans="2:10">
      <c r="B218" s="17"/>
      <c r="C218" s="17"/>
      <c r="D218" s="17"/>
      <c r="E218" s="17"/>
      <c r="F218" s="17"/>
      <c r="G218" s="17"/>
      <c r="H218" s="17"/>
      <c r="I218" s="17"/>
      <c r="J218" s="17" t="s">
        <v>61</v>
      </c>
    </row>
    <row r="219" spans="2:10">
      <c r="B219" s="17"/>
      <c r="C219" s="17"/>
      <c r="D219" s="17"/>
      <c r="E219" s="17"/>
      <c r="F219" s="17"/>
      <c r="G219" s="17"/>
      <c r="H219" s="17"/>
      <c r="I219" s="17"/>
      <c r="J219" s="17" t="s">
        <v>62</v>
      </c>
    </row>
    <row r="220" spans="2:10">
      <c r="B220" s="17"/>
      <c r="C220" s="17"/>
      <c r="D220" s="17"/>
      <c r="E220" s="17"/>
      <c r="F220" s="17"/>
      <c r="G220" s="17"/>
      <c r="H220" s="17"/>
      <c r="I220" s="17"/>
      <c r="J220" s="17" t="s">
        <v>63</v>
      </c>
    </row>
    <row r="221" spans="2:10">
      <c r="C221" s="17"/>
      <c r="D221" s="17"/>
      <c r="E221" s="17"/>
      <c r="F221" s="17"/>
      <c r="G221" s="17"/>
      <c r="H221" s="17"/>
      <c r="I221" s="17"/>
      <c r="J221" s="17"/>
    </row>
  </sheetData>
  <sheetProtection selectLockedCells="1"/>
  <mergeCells count="18">
    <mergeCell ref="F11:F12"/>
    <mergeCell ref="G11:H11"/>
    <mergeCell ref="G19:H19"/>
    <mergeCell ref="G12:K12"/>
    <mergeCell ref="C2:K2"/>
    <mergeCell ref="C4:K4"/>
    <mergeCell ref="B8:K8"/>
    <mergeCell ref="I11:K11"/>
    <mergeCell ref="G18:H18"/>
    <mergeCell ref="G16:I16"/>
    <mergeCell ref="C5:K5"/>
    <mergeCell ref="C6:K6"/>
    <mergeCell ref="D13:E13"/>
    <mergeCell ref="G13:K13"/>
    <mergeCell ref="E16:F16"/>
    <mergeCell ref="F14:K14"/>
    <mergeCell ref="C11:C12"/>
    <mergeCell ref="D11:E12"/>
  </mergeCells>
  <phoneticPr fontId="2"/>
  <dataValidations count="5">
    <dataValidation type="list" allowBlank="1" showInputMessage="1" showErrorMessage="1" sqref="E16:F16" xr:uid="{70CB9C2A-A6AB-4BD5-8A0B-3A5AFA28EC89}">
      <formula1>$C$202:$C$204</formula1>
    </dataValidation>
    <dataValidation allowBlank="1" showInputMessage="1" showErrorMessage="1" sqref="D20:D200 F20:F200" xr:uid="{66B388B2-F0CD-4463-8115-891AF9B654DE}"/>
    <dataValidation type="list" allowBlank="1" showInputMessage="1" showErrorMessage="1" sqref="J20" xr:uid="{A9AFB871-F778-4D10-8617-A67C5771C323}">
      <formula1>$J$202:$J$221</formula1>
    </dataValidation>
    <dataValidation type="list" allowBlank="1" showInputMessage="1" showErrorMessage="1" sqref="H20:H200" xr:uid="{BC013462-DF9D-40A1-AEBB-A76674CB27B7}">
      <formula1>$H$202:$H$204</formula1>
    </dataValidation>
    <dataValidation type="list" errorStyle="warning" allowBlank="1" showInputMessage="1" showErrorMessage="1" sqref="J21:J200" xr:uid="{5BE875B3-1BC1-445B-809D-AAB80A246099}">
      <formula1>市町村名</formula1>
    </dataValidation>
  </dataValidations>
  <printOptions horizontalCentered="1" verticalCentered="1"/>
  <pageMargins left="0.4" right="0.22" top="0.39370078740157483" bottom="0.72" header="0.51181102362204722" footer="0.39"/>
  <pageSetup paperSize="9" orientation="portrait" blackAndWhite="1" r:id="rId1"/>
  <headerFooter alignWithMargins="0">
    <oddFooter>&amp;C&amp;8- &amp;P -</oddFooter>
  </headerFooter>
  <rowBreaks count="7" manualBreakCount="7">
    <brk id="6" max="16383" man="1"/>
    <brk id="48" max="10" man="1"/>
    <brk id="78" max="10" man="1"/>
    <brk id="108" max="10" man="1"/>
    <brk id="138" max="10" man="1"/>
    <brk id="168" max="10" man="1"/>
    <brk id="2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CE725-69EC-4D98-AF05-F738AD6E3B8F}">
  <dimension ref="A2:N3684"/>
  <sheetViews>
    <sheetView zoomScale="80" zoomScaleNormal="80" zoomScaleSheetLayoutView="80" workbookViewId="0">
      <selection activeCell="C5" sqref="C5:F5"/>
    </sheetView>
  </sheetViews>
  <sheetFormatPr defaultColWidth="9" defaultRowHeight="13"/>
  <cols>
    <col min="1" max="1" width="1" customWidth="1"/>
    <col min="7" max="7" width="2.54296875" customWidth="1"/>
    <col min="8" max="8" width="2.54296875" style="13" customWidth="1"/>
    <col min="14" max="14" width="0.7265625" customWidth="1"/>
  </cols>
  <sheetData>
    <row r="2" spans="1:14">
      <c r="B2" s="1"/>
      <c r="C2" s="2"/>
      <c r="D2" t="s">
        <v>9</v>
      </c>
      <c r="E2" s="19" t="str">
        <f>+一覧表!B20</f>
        <v>例</v>
      </c>
      <c r="I2" s="1"/>
      <c r="J2" s="2"/>
      <c r="K2" t="s">
        <v>9</v>
      </c>
      <c r="L2">
        <f>+一覧表!$B21</f>
        <v>1</v>
      </c>
    </row>
    <row r="3" spans="1:14">
      <c r="B3" s="3" t="s">
        <v>18</v>
      </c>
      <c r="C3" s="4"/>
      <c r="D3" t="s">
        <v>10</v>
      </c>
      <c r="I3" s="3" t="s">
        <v>18</v>
      </c>
      <c r="J3" s="4"/>
      <c r="K3" t="s">
        <v>10</v>
      </c>
    </row>
    <row r="4" spans="1:14" ht="15.75" customHeight="1">
      <c r="B4" s="6"/>
      <c r="D4" s="8" t="s">
        <v>283</v>
      </c>
      <c r="E4" s="7"/>
      <c r="F4" s="5"/>
      <c r="I4" s="6"/>
      <c r="K4" s="8" t="str">
        <f>+$D$4</f>
        <v>第２４回鳥取県ジュニア美術展覧会</v>
      </c>
      <c r="L4" s="7"/>
      <c r="M4" s="5"/>
    </row>
    <row r="5" spans="1:14" ht="27" customHeight="1">
      <c r="B5" s="9" t="s">
        <v>8</v>
      </c>
      <c r="C5" s="155" t="s">
        <v>28</v>
      </c>
      <c r="D5" s="161"/>
      <c r="E5" s="161"/>
      <c r="F5" s="162"/>
      <c r="I5" s="9" t="s">
        <v>8</v>
      </c>
      <c r="J5" s="155">
        <f>+$C$18</f>
        <v>0</v>
      </c>
      <c r="K5" s="161"/>
      <c r="L5" s="161"/>
      <c r="M5" s="162"/>
    </row>
    <row r="6" spans="1:14" ht="18.75" customHeight="1">
      <c r="B6" s="9" t="s">
        <v>19</v>
      </c>
      <c r="C6" s="146" t="s">
        <v>29</v>
      </c>
      <c r="D6" s="147"/>
      <c r="E6" s="147"/>
      <c r="F6" s="148"/>
      <c r="I6" s="9" t="s">
        <v>19</v>
      </c>
      <c r="J6" s="146" t="str">
        <f>+$C$19</f>
        <v>団体</v>
      </c>
      <c r="K6" s="147"/>
      <c r="L6" s="147"/>
      <c r="M6" s="148"/>
    </row>
    <row r="7" spans="1:14" ht="13.5" customHeight="1">
      <c r="B7" s="149" t="s">
        <v>32</v>
      </c>
      <c r="C7" s="173" t="str">
        <f>一覧表!G20</f>
        <v>鳥取小学校</v>
      </c>
      <c r="D7" s="174"/>
      <c r="E7" s="60" t="s">
        <v>33</v>
      </c>
      <c r="F7" s="60" t="s">
        <v>14</v>
      </c>
      <c r="I7" s="149" t="s">
        <v>32</v>
      </c>
      <c r="J7" s="151">
        <f>+一覧表!$D$11</f>
        <v>0</v>
      </c>
      <c r="K7" s="152"/>
      <c r="L7" s="60" t="s">
        <v>33</v>
      </c>
      <c r="M7" s="60" t="s">
        <v>14</v>
      </c>
    </row>
    <row r="8" spans="1:14" ht="13.5" customHeight="1">
      <c r="B8" s="163"/>
      <c r="C8" s="175"/>
      <c r="D8" s="176"/>
      <c r="E8" s="60" t="str">
        <f>一覧表!H20</f>
        <v>小</v>
      </c>
      <c r="F8" s="60">
        <f>一覧表!I20</f>
        <v>2</v>
      </c>
      <c r="I8" s="163"/>
      <c r="J8" s="153"/>
      <c r="K8" s="154"/>
      <c r="L8" s="60">
        <f>+一覧表!$H21</f>
        <v>0</v>
      </c>
      <c r="M8" s="60">
        <f>+一覧表!$I21</f>
        <v>0</v>
      </c>
    </row>
    <row r="9" spans="1:14">
      <c r="B9" s="11" t="s">
        <v>3</v>
      </c>
      <c r="C9" s="143" t="str">
        <f>一覧表!F20</f>
        <v>とっとり　たろう</v>
      </c>
      <c r="D9" s="144"/>
      <c r="E9" s="144"/>
      <c r="F9" s="145"/>
      <c r="I9" s="11" t="s">
        <v>3</v>
      </c>
      <c r="J9" s="143">
        <f>+一覧表!$F21</f>
        <v>0</v>
      </c>
      <c r="K9" s="144"/>
      <c r="L9" s="144"/>
      <c r="M9" s="145"/>
    </row>
    <row r="10" spans="1:14" ht="25.5" customHeight="1">
      <c r="B10" s="10" t="s">
        <v>13</v>
      </c>
      <c r="C10" s="158" t="str">
        <f>一覧表!E20</f>
        <v>鳥取　太郎</v>
      </c>
      <c r="D10" s="159"/>
      <c r="E10" s="159"/>
      <c r="F10" s="160"/>
      <c r="I10" s="10" t="s">
        <v>13</v>
      </c>
      <c r="J10" s="158">
        <f>+一覧表!$E21</f>
        <v>0</v>
      </c>
      <c r="K10" s="159"/>
      <c r="L10" s="159"/>
      <c r="M10" s="160"/>
    </row>
    <row r="11" spans="1:14">
      <c r="B11" s="9" t="s">
        <v>11</v>
      </c>
      <c r="C11" s="143" t="str">
        <f>一覧表!D20</f>
        <v>さきゅう</v>
      </c>
      <c r="D11" s="144"/>
      <c r="E11" s="144"/>
      <c r="F11" s="145"/>
      <c r="I11" s="9" t="s">
        <v>11</v>
      </c>
      <c r="J11" s="143">
        <f>+一覧表!$D21</f>
        <v>0</v>
      </c>
      <c r="K11" s="144"/>
      <c r="L11" s="144"/>
      <c r="M11" s="145"/>
    </row>
    <row r="12" spans="1:14" ht="27" customHeight="1">
      <c r="B12" s="10" t="s">
        <v>12</v>
      </c>
      <c r="C12" s="158" t="str">
        <f>一覧表!C20</f>
        <v>砂丘</v>
      </c>
      <c r="D12" s="159"/>
      <c r="E12" s="159"/>
      <c r="F12" s="160"/>
      <c r="I12" s="10" t="s">
        <v>12</v>
      </c>
      <c r="J12" s="140">
        <f>+一覧表!C21</f>
        <v>0</v>
      </c>
      <c r="K12" s="141"/>
      <c r="L12" s="141"/>
      <c r="M12" s="142"/>
    </row>
    <row r="14" spans="1:14">
      <c r="A14" s="14"/>
      <c r="B14" s="14"/>
      <c r="C14" s="14"/>
      <c r="D14" s="14"/>
      <c r="E14" s="14"/>
      <c r="F14" s="14"/>
      <c r="G14" s="14"/>
      <c r="H14" s="15"/>
      <c r="I14" s="14"/>
      <c r="J14" s="14"/>
      <c r="K14" s="14"/>
      <c r="L14" s="14"/>
      <c r="M14" s="14"/>
      <c r="N14" s="14"/>
    </row>
    <row r="15" spans="1:14">
      <c r="B15" s="1"/>
      <c r="C15" s="2"/>
      <c r="D15" t="s">
        <v>9</v>
      </c>
      <c r="E15">
        <f>+一覧表!$B22</f>
        <v>2</v>
      </c>
      <c r="I15" s="1"/>
      <c r="J15" s="2"/>
      <c r="K15" t="s">
        <v>9</v>
      </c>
      <c r="L15">
        <f>+一覧表!$B23</f>
        <v>3</v>
      </c>
    </row>
    <row r="16" spans="1:14">
      <c r="B16" s="3" t="s">
        <v>18</v>
      </c>
      <c r="C16" s="4"/>
      <c r="D16" t="s">
        <v>10</v>
      </c>
      <c r="I16" s="3" t="s">
        <v>18</v>
      </c>
      <c r="J16" s="4"/>
      <c r="K16" t="s">
        <v>10</v>
      </c>
    </row>
    <row r="17" spans="1:14" ht="15.75" customHeight="1">
      <c r="B17" s="6"/>
      <c r="D17" s="8" t="str">
        <f>+$D$4</f>
        <v>第２４回鳥取県ジュニア美術展覧会</v>
      </c>
      <c r="E17" s="7"/>
      <c r="F17" s="5"/>
      <c r="I17" s="6"/>
      <c r="K17" s="8" t="str">
        <f>+$D$4</f>
        <v>第２４回鳥取県ジュニア美術展覧会</v>
      </c>
      <c r="L17" s="7"/>
      <c r="M17" s="5"/>
    </row>
    <row r="18" spans="1:14" ht="27" customHeight="1">
      <c r="B18" s="9" t="s">
        <v>8</v>
      </c>
      <c r="C18" s="155">
        <f>+一覧表!E16</f>
        <v>0</v>
      </c>
      <c r="D18" s="161"/>
      <c r="E18" s="161"/>
      <c r="F18" s="162"/>
      <c r="I18" s="9" t="s">
        <v>8</v>
      </c>
      <c r="J18" s="155">
        <f>+$C$18</f>
        <v>0</v>
      </c>
      <c r="K18" s="161"/>
      <c r="L18" s="161"/>
      <c r="M18" s="162"/>
    </row>
    <row r="19" spans="1:14" ht="18.75" customHeight="1">
      <c r="B19" s="9" t="s">
        <v>19</v>
      </c>
      <c r="C19" s="146" t="str">
        <f>+一覧表!J16</f>
        <v>団体</v>
      </c>
      <c r="D19" s="147"/>
      <c r="E19" s="147"/>
      <c r="F19" s="148"/>
      <c r="I19" s="9" t="s">
        <v>19</v>
      </c>
      <c r="J19" s="146" t="str">
        <f>+$C$19</f>
        <v>団体</v>
      </c>
      <c r="K19" s="147"/>
      <c r="L19" s="147"/>
      <c r="M19" s="148"/>
    </row>
    <row r="20" spans="1:14" ht="13.5" customHeight="1">
      <c r="B20" s="149" t="s">
        <v>32</v>
      </c>
      <c r="C20" s="151">
        <f>+一覧表!$D$11</f>
        <v>0</v>
      </c>
      <c r="D20" s="152"/>
      <c r="E20" s="60" t="s">
        <v>33</v>
      </c>
      <c r="F20" s="60" t="s">
        <v>14</v>
      </c>
      <c r="I20" s="149" t="s">
        <v>32</v>
      </c>
      <c r="J20" s="151">
        <f>+一覧表!$D$11</f>
        <v>0</v>
      </c>
      <c r="K20" s="152"/>
      <c r="L20" s="60" t="s">
        <v>33</v>
      </c>
      <c r="M20" s="60" t="s">
        <v>14</v>
      </c>
    </row>
    <row r="21" spans="1:14" ht="13.5" customHeight="1">
      <c r="B21" s="163"/>
      <c r="C21" s="153"/>
      <c r="D21" s="154"/>
      <c r="E21" s="60">
        <f>+一覧表!$H22</f>
        <v>0</v>
      </c>
      <c r="F21" s="60">
        <f>+一覧表!$I22</f>
        <v>0</v>
      </c>
      <c r="I21" s="163"/>
      <c r="J21" s="153"/>
      <c r="K21" s="154"/>
      <c r="L21" s="60">
        <f>+一覧表!$H23</f>
        <v>0</v>
      </c>
      <c r="M21" s="60">
        <f>+一覧表!$I23</f>
        <v>0</v>
      </c>
    </row>
    <row r="22" spans="1:14">
      <c r="B22" s="11" t="s">
        <v>21</v>
      </c>
      <c r="C22" s="143">
        <f>+一覧表!$F22</f>
        <v>0</v>
      </c>
      <c r="D22" s="144"/>
      <c r="E22" s="144"/>
      <c r="F22" s="145"/>
      <c r="I22" s="11" t="s">
        <v>21</v>
      </c>
      <c r="J22" s="143">
        <f>+一覧表!$F23</f>
        <v>0</v>
      </c>
      <c r="K22" s="144"/>
      <c r="L22" s="144"/>
      <c r="M22" s="145"/>
    </row>
    <row r="23" spans="1:14" ht="25.5" customHeight="1">
      <c r="B23" s="10" t="s">
        <v>13</v>
      </c>
      <c r="C23" s="158">
        <f>+一覧表!$E22</f>
        <v>0</v>
      </c>
      <c r="D23" s="159"/>
      <c r="E23" s="159"/>
      <c r="F23" s="160"/>
      <c r="I23" s="10" t="s">
        <v>13</v>
      </c>
      <c r="J23" s="158">
        <f>+一覧表!$E23</f>
        <v>0</v>
      </c>
      <c r="K23" s="159"/>
      <c r="L23" s="159"/>
      <c r="M23" s="160"/>
    </row>
    <row r="24" spans="1:14">
      <c r="B24" s="9" t="s">
        <v>21</v>
      </c>
      <c r="C24" s="143">
        <f>+一覧表!$D22</f>
        <v>0</v>
      </c>
      <c r="D24" s="144"/>
      <c r="E24" s="144"/>
      <c r="F24" s="145"/>
      <c r="I24" s="9" t="s">
        <v>21</v>
      </c>
      <c r="J24" s="143">
        <f>+一覧表!$D23</f>
        <v>0</v>
      </c>
      <c r="K24" s="144"/>
      <c r="L24" s="144"/>
      <c r="M24" s="145"/>
    </row>
    <row r="25" spans="1:14" ht="27" customHeight="1">
      <c r="B25" s="10" t="s">
        <v>12</v>
      </c>
      <c r="C25" s="140">
        <f>+一覧表!$C22</f>
        <v>0</v>
      </c>
      <c r="D25" s="141"/>
      <c r="E25" s="141"/>
      <c r="F25" s="142"/>
      <c r="I25" s="10" t="s">
        <v>12</v>
      </c>
      <c r="J25" s="140">
        <f>+一覧表!$C23</f>
        <v>0</v>
      </c>
      <c r="K25" s="141"/>
      <c r="L25" s="141"/>
      <c r="M25" s="142"/>
    </row>
    <row r="27" spans="1:14">
      <c r="A27" s="14"/>
      <c r="B27" s="14"/>
      <c r="C27" s="14"/>
      <c r="D27" s="14"/>
      <c r="E27" s="14"/>
      <c r="F27" s="14"/>
      <c r="G27" s="14"/>
      <c r="H27" s="15"/>
      <c r="I27" s="14"/>
      <c r="J27" s="14"/>
      <c r="K27" s="14"/>
      <c r="L27" s="14"/>
      <c r="M27" s="14"/>
      <c r="N27" s="14"/>
    </row>
    <row r="28" spans="1:14">
      <c r="B28" s="1"/>
      <c r="C28" s="2"/>
      <c r="D28" t="s">
        <v>9</v>
      </c>
      <c r="E28">
        <f>+一覧表!$B24</f>
        <v>4</v>
      </c>
      <c r="I28" s="1"/>
      <c r="J28" s="2"/>
      <c r="K28" t="s">
        <v>9</v>
      </c>
      <c r="L28">
        <f>+一覧表!$B25</f>
        <v>5</v>
      </c>
    </row>
    <row r="29" spans="1:14">
      <c r="B29" s="3" t="s">
        <v>18</v>
      </c>
      <c r="C29" s="4"/>
      <c r="D29" t="s">
        <v>10</v>
      </c>
      <c r="I29" s="3" t="s">
        <v>18</v>
      </c>
      <c r="J29" s="4"/>
      <c r="K29" t="s">
        <v>10</v>
      </c>
    </row>
    <row r="30" spans="1:14" ht="15.75" customHeight="1">
      <c r="B30" s="6"/>
      <c r="D30" s="8" t="str">
        <f>+$D$4</f>
        <v>第２４回鳥取県ジュニア美術展覧会</v>
      </c>
      <c r="E30" s="7"/>
      <c r="F30" s="5"/>
      <c r="I30" s="6"/>
      <c r="K30" s="8" t="str">
        <f>+$D$4</f>
        <v>第２４回鳥取県ジュニア美術展覧会</v>
      </c>
      <c r="L30" s="7"/>
      <c r="M30" s="5"/>
    </row>
    <row r="31" spans="1:14" ht="27" customHeight="1">
      <c r="B31" s="9" t="s">
        <v>8</v>
      </c>
      <c r="C31" s="155">
        <f>+$C$18</f>
        <v>0</v>
      </c>
      <c r="D31" s="156"/>
      <c r="E31" s="156"/>
      <c r="F31" s="157"/>
      <c r="I31" s="9" t="s">
        <v>8</v>
      </c>
      <c r="J31" s="155">
        <f>+$C$18</f>
        <v>0</v>
      </c>
      <c r="K31" s="156"/>
      <c r="L31" s="156"/>
      <c r="M31" s="157"/>
    </row>
    <row r="32" spans="1:14" ht="18.75" customHeight="1">
      <c r="B32" s="9" t="s">
        <v>19</v>
      </c>
      <c r="C32" s="146" t="str">
        <f>+$C$19</f>
        <v>団体</v>
      </c>
      <c r="D32" s="147"/>
      <c r="E32" s="147"/>
      <c r="F32" s="148"/>
      <c r="I32" s="9" t="s">
        <v>19</v>
      </c>
      <c r="J32" s="146" t="str">
        <f>+$C$19</f>
        <v>団体</v>
      </c>
      <c r="K32" s="147"/>
      <c r="L32" s="147"/>
      <c r="M32" s="148"/>
    </row>
    <row r="33" spans="1:14" ht="13.5" customHeight="1">
      <c r="B33" s="149" t="s">
        <v>32</v>
      </c>
      <c r="C33" s="151">
        <f>+一覧表!$D$11</f>
        <v>0</v>
      </c>
      <c r="D33" s="152"/>
      <c r="E33" s="60" t="s">
        <v>33</v>
      </c>
      <c r="F33" s="60" t="s">
        <v>14</v>
      </c>
      <c r="I33" s="149" t="s">
        <v>32</v>
      </c>
      <c r="J33" s="151">
        <f>+一覧表!$D$11</f>
        <v>0</v>
      </c>
      <c r="K33" s="152"/>
      <c r="L33" s="60" t="s">
        <v>33</v>
      </c>
      <c r="M33" s="60" t="s">
        <v>14</v>
      </c>
    </row>
    <row r="34" spans="1:14" ht="13.5" customHeight="1">
      <c r="B34" s="150"/>
      <c r="C34" s="153"/>
      <c r="D34" s="154"/>
      <c r="E34" s="60">
        <f>一覧表!$H24</f>
        <v>0</v>
      </c>
      <c r="F34" s="60">
        <f>一覧表!$I24</f>
        <v>0</v>
      </c>
      <c r="I34" s="150"/>
      <c r="J34" s="153"/>
      <c r="K34" s="154"/>
      <c r="L34" s="60">
        <f>一覧表!$H25</f>
        <v>0</v>
      </c>
      <c r="M34" s="60">
        <f>一覧表!$I25</f>
        <v>0</v>
      </c>
    </row>
    <row r="35" spans="1:14">
      <c r="B35" s="11" t="s">
        <v>21</v>
      </c>
      <c r="C35" s="143">
        <f>一覧表!$F24</f>
        <v>0</v>
      </c>
      <c r="D35" s="144">
        <f>一覧表!G25</f>
        <v>0</v>
      </c>
      <c r="E35" s="144">
        <f>一覧表!H25</f>
        <v>0</v>
      </c>
      <c r="F35" s="145">
        <f>一覧表!I25</f>
        <v>0</v>
      </c>
      <c r="I35" s="11" t="s">
        <v>21</v>
      </c>
      <c r="J35" s="143">
        <f>一覧表!$F25</f>
        <v>0</v>
      </c>
      <c r="K35" s="144">
        <f>一覧表!N25</f>
        <v>0</v>
      </c>
      <c r="L35" s="144">
        <f>一覧表!O25</f>
        <v>0</v>
      </c>
      <c r="M35" s="145">
        <f>一覧表!P25</f>
        <v>0</v>
      </c>
    </row>
    <row r="36" spans="1:14" ht="25.5" customHeight="1">
      <c r="B36" s="10" t="s">
        <v>13</v>
      </c>
      <c r="C36" s="158">
        <f>一覧表!$E24</f>
        <v>0</v>
      </c>
      <c r="D36" s="159">
        <f>一覧表!G26</f>
        <v>0</v>
      </c>
      <c r="E36" s="159">
        <f>一覧表!H26</f>
        <v>0</v>
      </c>
      <c r="F36" s="160">
        <f>一覧表!I26</f>
        <v>0</v>
      </c>
      <c r="I36" s="10" t="s">
        <v>13</v>
      </c>
      <c r="J36" s="158">
        <f>一覧表!$E25</f>
        <v>0</v>
      </c>
      <c r="K36" s="159">
        <f>一覧表!N26</f>
        <v>0</v>
      </c>
      <c r="L36" s="159">
        <f>一覧表!O26</f>
        <v>0</v>
      </c>
      <c r="M36" s="160">
        <f>一覧表!P26</f>
        <v>0</v>
      </c>
    </row>
    <row r="37" spans="1:14">
      <c r="B37" s="9" t="s">
        <v>21</v>
      </c>
      <c r="C37" s="143">
        <f>+一覧表!$D24</f>
        <v>0</v>
      </c>
      <c r="D37" s="144"/>
      <c r="E37" s="144"/>
      <c r="F37" s="145"/>
      <c r="I37" s="9" t="s">
        <v>21</v>
      </c>
      <c r="J37" s="143">
        <f>+一覧表!$D25</f>
        <v>0</v>
      </c>
      <c r="K37" s="144"/>
      <c r="L37" s="144"/>
      <c r="M37" s="145"/>
    </row>
    <row r="38" spans="1:14" ht="27" customHeight="1">
      <c r="B38" s="10" t="s">
        <v>12</v>
      </c>
      <c r="C38" s="140">
        <f>+一覧表!$C24</f>
        <v>0</v>
      </c>
      <c r="D38" s="141"/>
      <c r="E38" s="141"/>
      <c r="F38" s="142"/>
      <c r="I38" s="10" t="s">
        <v>12</v>
      </c>
      <c r="J38" s="140">
        <f>+一覧表!$C25</f>
        <v>0</v>
      </c>
      <c r="K38" s="141"/>
      <c r="L38" s="141"/>
      <c r="M38" s="142"/>
    </row>
    <row r="40" spans="1:14">
      <c r="A40" s="14"/>
      <c r="B40" s="14"/>
      <c r="C40" s="14"/>
      <c r="D40" s="14"/>
      <c r="E40" s="14"/>
      <c r="F40" s="14"/>
      <c r="G40" s="14"/>
      <c r="H40" s="15"/>
      <c r="I40" s="14"/>
      <c r="J40" s="14"/>
      <c r="K40" s="14"/>
      <c r="L40" s="14"/>
      <c r="M40" s="14"/>
      <c r="N40" s="14"/>
    </row>
    <row r="41" spans="1:14">
      <c r="B41" s="1"/>
      <c r="C41" s="2"/>
      <c r="D41" t="s">
        <v>9</v>
      </c>
      <c r="E41">
        <f>+一覧表!$B26</f>
        <v>6</v>
      </c>
      <c r="I41" s="1"/>
      <c r="J41" s="2"/>
      <c r="K41" t="s">
        <v>9</v>
      </c>
      <c r="L41">
        <f>一覧表!$B27</f>
        <v>7</v>
      </c>
    </row>
    <row r="42" spans="1:14">
      <c r="B42" s="3" t="s">
        <v>18</v>
      </c>
      <c r="C42" s="4"/>
      <c r="D42" t="s">
        <v>10</v>
      </c>
      <c r="I42" s="3" t="s">
        <v>18</v>
      </c>
      <c r="J42" s="4"/>
      <c r="K42" t="s">
        <v>10</v>
      </c>
    </row>
    <row r="43" spans="1:14" ht="15.75" customHeight="1">
      <c r="B43" s="6"/>
      <c r="D43" s="8" t="str">
        <f>+$D$4</f>
        <v>第２４回鳥取県ジュニア美術展覧会</v>
      </c>
      <c r="E43" s="7"/>
      <c r="F43" s="5"/>
      <c r="I43" s="6"/>
      <c r="K43" s="8" t="str">
        <f>+$D$4</f>
        <v>第２４回鳥取県ジュニア美術展覧会</v>
      </c>
      <c r="L43" s="7"/>
      <c r="M43" s="5"/>
    </row>
    <row r="44" spans="1:14" ht="27" customHeight="1">
      <c r="B44" s="9" t="s">
        <v>8</v>
      </c>
      <c r="C44" s="155">
        <f>+$C$18</f>
        <v>0</v>
      </c>
      <c r="D44" s="161"/>
      <c r="E44" s="161"/>
      <c r="F44" s="162"/>
      <c r="I44" s="9" t="s">
        <v>8</v>
      </c>
      <c r="J44" s="155">
        <f>+$C$18</f>
        <v>0</v>
      </c>
      <c r="K44" s="161"/>
      <c r="L44" s="161"/>
      <c r="M44" s="162"/>
    </row>
    <row r="45" spans="1:14" ht="18.75" customHeight="1">
      <c r="B45" s="9" t="s">
        <v>19</v>
      </c>
      <c r="C45" s="146" t="str">
        <f>+$C$19</f>
        <v>団体</v>
      </c>
      <c r="D45" s="147"/>
      <c r="E45" s="147"/>
      <c r="F45" s="148"/>
      <c r="I45" s="9" t="s">
        <v>19</v>
      </c>
      <c r="J45" s="146" t="str">
        <f>+$C$19</f>
        <v>団体</v>
      </c>
      <c r="K45" s="147"/>
      <c r="L45" s="147"/>
      <c r="M45" s="148"/>
    </row>
    <row r="46" spans="1:14" ht="13.5" customHeight="1">
      <c r="B46" s="149" t="s">
        <v>32</v>
      </c>
      <c r="C46" s="151">
        <f>+一覧表!$D$11</f>
        <v>0</v>
      </c>
      <c r="D46" s="152"/>
      <c r="E46" s="60" t="s">
        <v>33</v>
      </c>
      <c r="F46" s="60" t="s">
        <v>14</v>
      </c>
      <c r="I46" s="149" t="s">
        <v>32</v>
      </c>
      <c r="J46" s="151">
        <f>+一覧表!$D$11</f>
        <v>0</v>
      </c>
      <c r="K46" s="152"/>
      <c r="L46" s="60" t="s">
        <v>33</v>
      </c>
      <c r="M46" s="60" t="s">
        <v>14</v>
      </c>
    </row>
    <row r="47" spans="1:14" ht="13.5" customHeight="1">
      <c r="B47" s="163"/>
      <c r="C47" s="153"/>
      <c r="D47" s="154"/>
      <c r="E47" s="60">
        <f>一覧表!$H26</f>
        <v>0</v>
      </c>
      <c r="F47" s="60">
        <f>一覧表!$I26</f>
        <v>0</v>
      </c>
      <c r="I47" s="163"/>
      <c r="J47" s="153"/>
      <c r="K47" s="154"/>
      <c r="L47" s="60">
        <f>一覧表!$H27</f>
        <v>0</v>
      </c>
      <c r="M47" s="60">
        <f>一覧表!$I27</f>
        <v>0</v>
      </c>
    </row>
    <row r="48" spans="1:14">
      <c r="B48" s="11" t="s">
        <v>21</v>
      </c>
      <c r="C48" s="143">
        <f>一覧表!$F26</f>
        <v>0</v>
      </c>
      <c r="D48" s="144">
        <f>一覧表!G38</f>
        <v>0</v>
      </c>
      <c r="E48" s="144">
        <f>一覧表!H38</f>
        <v>0</v>
      </c>
      <c r="F48" s="145">
        <f>一覧表!I38</f>
        <v>0</v>
      </c>
      <c r="I48" s="11" t="s">
        <v>21</v>
      </c>
      <c r="J48" s="143">
        <f>一覧表!$F27</f>
        <v>0</v>
      </c>
      <c r="K48" s="144"/>
      <c r="L48" s="144"/>
      <c r="M48" s="145"/>
    </row>
    <row r="49" spans="1:14" ht="25.5" customHeight="1">
      <c r="B49" s="10" t="s">
        <v>13</v>
      </c>
      <c r="C49" s="158">
        <f>一覧表!$E26</f>
        <v>0</v>
      </c>
      <c r="D49" s="159">
        <f>一覧表!G39</f>
        <v>0</v>
      </c>
      <c r="E49" s="159">
        <f>一覧表!H39</f>
        <v>0</v>
      </c>
      <c r="F49" s="160">
        <f>一覧表!I39</f>
        <v>0</v>
      </c>
      <c r="I49" s="10" t="s">
        <v>13</v>
      </c>
      <c r="J49" s="158">
        <f>一覧表!$E27</f>
        <v>0</v>
      </c>
      <c r="K49" s="159"/>
      <c r="L49" s="159"/>
      <c r="M49" s="160"/>
    </row>
    <row r="50" spans="1:14">
      <c r="B50" s="9" t="s">
        <v>21</v>
      </c>
      <c r="C50" s="143">
        <f>+一覧表!$D26</f>
        <v>0</v>
      </c>
      <c r="D50" s="144"/>
      <c r="E50" s="144"/>
      <c r="F50" s="145"/>
      <c r="I50" s="9" t="s">
        <v>21</v>
      </c>
      <c r="J50" s="143">
        <f>一覧表!$D27</f>
        <v>0</v>
      </c>
      <c r="K50" s="144"/>
      <c r="L50" s="144"/>
      <c r="M50" s="145"/>
    </row>
    <row r="51" spans="1:14" ht="27" customHeight="1">
      <c r="B51" s="10" t="s">
        <v>12</v>
      </c>
      <c r="C51" s="140">
        <f>+一覧表!$C26</f>
        <v>0</v>
      </c>
      <c r="D51" s="141"/>
      <c r="E51" s="141"/>
      <c r="F51" s="142"/>
      <c r="I51" s="10" t="s">
        <v>12</v>
      </c>
      <c r="J51" s="140">
        <f>一覧表!$C27</f>
        <v>0</v>
      </c>
      <c r="K51" s="141"/>
      <c r="L51" s="141"/>
      <c r="M51" s="142"/>
    </row>
    <row r="53" spans="1:14">
      <c r="A53" s="14"/>
      <c r="B53" s="14"/>
      <c r="C53" s="14"/>
      <c r="D53" s="14"/>
      <c r="E53" s="14"/>
      <c r="F53" s="14"/>
      <c r="G53" s="14"/>
      <c r="H53" s="15"/>
      <c r="I53" s="14"/>
      <c r="J53" s="14"/>
      <c r="K53" s="14"/>
      <c r="L53" s="14"/>
      <c r="M53" s="14"/>
      <c r="N53" s="14"/>
    </row>
    <row r="54" spans="1:14">
      <c r="B54" s="1"/>
      <c r="C54" s="2"/>
      <c r="D54" t="s">
        <v>9</v>
      </c>
      <c r="E54">
        <f>一覧表!$B28</f>
        <v>8</v>
      </c>
      <c r="I54" s="1"/>
      <c r="J54" s="2"/>
      <c r="K54" t="s">
        <v>9</v>
      </c>
      <c r="L54">
        <f>一覧表!$B29</f>
        <v>9</v>
      </c>
    </row>
    <row r="55" spans="1:14">
      <c r="B55" s="3" t="s">
        <v>18</v>
      </c>
      <c r="C55" s="4"/>
      <c r="D55" t="s">
        <v>10</v>
      </c>
      <c r="I55" s="3" t="s">
        <v>18</v>
      </c>
      <c r="J55" s="4"/>
      <c r="K55" t="s">
        <v>10</v>
      </c>
    </row>
    <row r="56" spans="1:14" ht="15.75" customHeight="1">
      <c r="B56" s="6"/>
      <c r="D56" s="8" t="str">
        <f>+$D$4</f>
        <v>第２４回鳥取県ジュニア美術展覧会</v>
      </c>
      <c r="E56" s="7"/>
      <c r="F56" s="5"/>
      <c r="I56" s="6"/>
      <c r="K56" s="8" t="str">
        <f>+$D$4</f>
        <v>第２４回鳥取県ジュニア美術展覧会</v>
      </c>
      <c r="L56" s="7"/>
      <c r="M56" s="5"/>
    </row>
    <row r="57" spans="1:14" ht="27" customHeight="1">
      <c r="B57" s="9" t="s">
        <v>8</v>
      </c>
      <c r="C57" s="155">
        <f>+$C$18</f>
        <v>0</v>
      </c>
      <c r="D57" s="161"/>
      <c r="E57" s="161"/>
      <c r="F57" s="162"/>
      <c r="I57" s="9" t="s">
        <v>8</v>
      </c>
      <c r="J57" s="155">
        <f>+$C$18</f>
        <v>0</v>
      </c>
      <c r="K57" s="161"/>
      <c r="L57" s="161"/>
      <c r="M57" s="162"/>
    </row>
    <row r="58" spans="1:14" ht="18.75" customHeight="1">
      <c r="B58" s="9" t="s">
        <v>19</v>
      </c>
      <c r="C58" s="146" t="str">
        <f>+$C$19</f>
        <v>団体</v>
      </c>
      <c r="D58" s="147"/>
      <c r="E58" s="147"/>
      <c r="F58" s="148"/>
      <c r="I58" s="9" t="s">
        <v>19</v>
      </c>
      <c r="J58" s="146" t="str">
        <f>+$C$19</f>
        <v>団体</v>
      </c>
      <c r="K58" s="147"/>
      <c r="L58" s="147"/>
      <c r="M58" s="148"/>
    </row>
    <row r="59" spans="1:14" ht="13.5" customHeight="1">
      <c r="B59" s="149" t="s">
        <v>32</v>
      </c>
      <c r="C59" s="151">
        <f>+一覧表!$D$11</f>
        <v>0</v>
      </c>
      <c r="D59" s="152"/>
      <c r="E59" s="60" t="s">
        <v>33</v>
      </c>
      <c r="F59" s="60" t="s">
        <v>14</v>
      </c>
      <c r="I59" s="149" t="s">
        <v>32</v>
      </c>
      <c r="J59" s="151">
        <f>+一覧表!$D$11</f>
        <v>0</v>
      </c>
      <c r="K59" s="152"/>
      <c r="L59" s="60" t="s">
        <v>33</v>
      </c>
      <c r="M59" s="60" t="s">
        <v>14</v>
      </c>
    </row>
    <row r="60" spans="1:14" ht="13.5" customHeight="1">
      <c r="B60" s="163"/>
      <c r="C60" s="153"/>
      <c r="D60" s="154"/>
      <c r="E60" s="60">
        <f>一覧表!$H28</f>
        <v>0</v>
      </c>
      <c r="F60" s="60">
        <f>一覧表!$I28</f>
        <v>0</v>
      </c>
      <c r="I60" s="163"/>
      <c r="J60" s="153"/>
      <c r="K60" s="154"/>
      <c r="L60" s="60">
        <f>一覧表!$H29</f>
        <v>0</v>
      </c>
      <c r="M60" s="60">
        <f>一覧表!$I29</f>
        <v>0</v>
      </c>
    </row>
    <row r="61" spans="1:14">
      <c r="B61" s="11" t="s">
        <v>21</v>
      </c>
      <c r="C61" s="143">
        <f>一覧表!$F28</f>
        <v>0</v>
      </c>
      <c r="D61" s="144"/>
      <c r="E61" s="144"/>
      <c r="F61" s="145"/>
      <c r="I61" s="11" t="s">
        <v>21</v>
      </c>
      <c r="J61" s="143">
        <f>一覧表!$F29</f>
        <v>0</v>
      </c>
      <c r="K61" s="144"/>
      <c r="L61" s="144"/>
      <c r="M61" s="145"/>
    </row>
    <row r="62" spans="1:14" ht="25.5" customHeight="1">
      <c r="B62" s="10" t="s">
        <v>13</v>
      </c>
      <c r="C62" s="158">
        <f>一覧表!$E28</f>
        <v>0</v>
      </c>
      <c r="D62" s="159"/>
      <c r="E62" s="159"/>
      <c r="F62" s="160"/>
      <c r="I62" s="10" t="s">
        <v>13</v>
      </c>
      <c r="J62" s="158">
        <f>一覧表!$E29</f>
        <v>0</v>
      </c>
      <c r="K62" s="159"/>
      <c r="L62" s="159"/>
      <c r="M62" s="160"/>
    </row>
    <row r="63" spans="1:14">
      <c r="B63" s="9" t="s">
        <v>21</v>
      </c>
      <c r="C63" s="143">
        <f>一覧表!$D28</f>
        <v>0</v>
      </c>
      <c r="D63" s="144"/>
      <c r="E63" s="144"/>
      <c r="F63" s="145"/>
      <c r="I63" s="9" t="s">
        <v>21</v>
      </c>
      <c r="J63" s="143">
        <f>一覧表!$D29</f>
        <v>0</v>
      </c>
      <c r="K63" s="144"/>
      <c r="L63" s="144"/>
      <c r="M63" s="145"/>
    </row>
    <row r="64" spans="1:14" ht="27" customHeight="1">
      <c r="B64" s="10" t="s">
        <v>12</v>
      </c>
      <c r="C64" s="140">
        <f>一覧表!$C28</f>
        <v>0</v>
      </c>
      <c r="D64" s="141"/>
      <c r="E64" s="141"/>
      <c r="F64" s="142"/>
      <c r="I64" s="10" t="s">
        <v>12</v>
      </c>
      <c r="J64" s="140">
        <f>一覧表!$C29</f>
        <v>0</v>
      </c>
      <c r="K64" s="141"/>
      <c r="L64" s="141"/>
      <c r="M64" s="142"/>
    </row>
    <row r="66" spans="1:14">
      <c r="A66" s="14"/>
      <c r="B66" s="14"/>
      <c r="C66" s="14"/>
      <c r="D66" s="14"/>
      <c r="E66" s="14"/>
      <c r="F66" s="14"/>
      <c r="G66" s="14"/>
      <c r="H66" s="15"/>
      <c r="I66" s="14"/>
      <c r="J66" s="14"/>
      <c r="K66" s="14"/>
      <c r="L66" s="14"/>
      <c r="M66" s="14"/>
      <c r="N66" s="14"/>
    </row>
    <row r="67" spans="1:14">
      <c r="B67" s="1"/>
      <c r="C67" s="2"/>
      <c r="D67" t="s">
        <v>9</v>
      </c>
      <c r="E67">
        <f>一覧表!$B30</f>
        <v>10</v>
      </c>
      <c r="I67" s="1"/>
      <c r="J67" s="2"/>
      <c r="K67" t="s">
        <v>9</v>
      </c>
      <c r="L67">
        <f>一覧表!$B31</f>
        <v>11</v>
      </c>
    </row>
    <row r="68" spans="1:14">
      <c r="B68" s="3" t="s">
        <v>18</v>
      </c>
      <c r="C68" s="4"/>
      <c r="D68" t="s">
        <v>10</v>
      </c>
      <c r="I68" s="3" t="s">
        <v>18</v>
      </c>
      <c r="J68" s="4"/>
      <c r="K68" t="s">
        <v>10</v>
      </c>
    </row>
    <row r="69" spans="1:14" ht="15.75" customHeight="1">
      <c r="B69" s="6"/>
      <c r="D69" s="8" t="str">
        <f>+$D$4</f>
        <v>第２４回鳥取県ジュニア美術展覧会</v>
      </c>
      <c r="E69" s="7"/>
      <c r="F69" s="5"/>
      <c r="I69" s="6"/>
      <c r="K69" s="8" t="str">
        <f>+$D$4</f>
        <v>第２４回鳥取県ジュニア美術展覧会</v>
      </c>
      <c r="L69" s="7"/>
      <c r="M69" s="5"/>
    </row>
    <row r="70" spans="1:14" ht="27" customHeight="1">
      <c r="B70" s="9" t="s">
        <v>8</v>
      </c>
      <c r="C70" s="155">
        <f>+$C$18</f>
        <v>0</v>
      </c>
      <c r="D70" s="161"/>
      <c r="E70" s="161"/>
      <c r="F70" s="162"/>
      <c r="I70" s="9" t="s">
        <v>8</v>
      </c>
      <c r="J70" s="155">
        <f>+$C$18</f>
        <v>0</v>
      </c>
      <c r="K70" s="161"/>
      <c r="L70" s="161"/>
      <c r="M70" s="162"/>
    </row>
    <row r="71" spans="1:14" ht="18.75" customHeight="1">
      <c r="B71" s="9" t="s">
        <v>19</v>
      </c>
      <c r="C71" s="146" t="str">
        <f>+$C$19</f>
        <v>団体</v>
      </c>
      <c r="D71" s="147"/>
      <c r="E71" s="147"/>
      <c r="F71" s="148"/>
      <c r="I71" s="9" t="s">
        <v>19</v>
      </c>
      <c r="J71" s="146" t="str">
        <f>+$C$19</f>
        <v>団体</v>
      </c>
      <c r="K71" s="147"/>
      <c r="L71" s="147"/>
      <c r="M71" s="148"/>
    </row>
    <row r="72" spans="1:14">
      <c r="B72" s="149" t="s">
        <v>32</v>
      </c>
      <c r="C72" s="151">
        <f>+一覧表!$D$11</f>
        <v>0</v>
      </c>
      <c r="D72" s="152"/>
      <c r="E72" s="60" t="s">
        <v>33</v>
      </c>
      <c r="F72" s="60" t="s">
        <v>14</v>
      </c>
      <c r="I72" s="149" t="s">
        <v>32</v>
      </c>
      <c r="J72" s="151">
        <f>+一覧表!$D$11</f>
        <v>0</v>
      </c>
      <c r="K72" s="152"/>
      <c r="L72" s="60" t="s">
        <v>33</v>
      </c>
      <c r="M72" s="60" t="s">
        <v>14</v>
      </c>
    </row>
    <row r="73" spans="1:14">
      <c r="B73" s="163"/>
      <c r="C73" s="153"/>
      <c r="D73" s="154"/>
      <c r="E73" s="60">
        <f>一覧表!$H30</f>
        <v>0</v>
      </c>
      <c r="F73" s="60">
        <f>一覧表!$I30</f>
        <v>0</v>
      </c>
      <c r="I73" s="163"/>
      <c r="J73" s="153"/>
      <c r="K73" s="154"/>
      <c r="L73" s="60">
        <f>一覧表!$H31</f>
        <v>0</v>
      </c>
      <c r="M73" s="60">
        <f>一覧表!$I31</f>
        <v>0</v>
      </c>
    </row>
    <row r="74" spans="1:14">
      <c r="B74" s="11" t="s">
        <v>21</v>
      </c>
      <c r="C74" s="143">
        <f>一覧表!$F30</f>
        <v>0</v>
      </c>
      <c r="D74" s="144"/>
      <c r="E74" s="144"/>
      <c r="F74" s="145"/>
      <c r="I74" s="11" t="s">
        <v>21</v>
      </c>
      <c r="J74" s="143">
        <f>一覧表!$F31</f>
        <v>0</v>
      </c>
      <c r="K74" s="144"/>
      <c r="L74" s="144"/>
      <c r="M74" s="145"/>
    </row>
    <row r="75" spans="1:14" ht="25.5" customHeight="1">
      <c r="B75" s="10" t="s">
        <v>13</v>
      </c>
      <c r="C75" s="158">
        <f>一覧表!$E30</f>
        <v>0</v>
      </c>
      <c r="D75" s="159"/>
      <c r="E75" s="159"/>
      <c r="F75" s="160"/>
      <c r="I75" s="10" t="s">
        <v>13</v>
      </c>
      <c r="J75" s="158">
        <f>一覧表!$E31</f>
        <v>0</v>
      </c>
      <c r="K75" s="159"/>
      <c r="L75" s="159"/>
      <c r="M75" s="160"/>
    </row>
    <row r="76" spans="1:14">
      <c r="B76" s="9" t="s">
        <v>21</v>
      </c>
      <c r="C76" s="143">
        <f>一覧表!$D30</f>
        <v>0</v>
      </c>
      <c r="D76" s="144"/>
      <c r="E76" s="144"/>
      <c r="F76" s="145"/>
      <c r="I76" s="9" t="s">
        <v>21</v>
      </c>
      <c r="J76" s="143">
        <f>一覧表!$D31</f>
        <v>0</v>
      </c>
      <c r="K76" s="144"/>
      <c r="L76" s="144"/>
      <c r="M76" s="145"/>
    </row>
    <row r="77" spans="1:14" ht="27" customHeight="1">
      <c r="B77" s="10" t="s">
        <v>12</v>
      </c>
      <c r="C77" s="140">
        <f>一覧表!$C30</f>
        <v>0</v>
      </c>
      <c r="D77" s="141"/>
      <c r="E77" s="141"/>
      <c r="F77" s="142"/>
      <c r="I77" s="10" t="s">
        <v>12</v>
      </c>
      <c r="J77" s="140">
        <f>一覧表!$C31</f>
        <v>0</v>
      </c>
      <c r="K77" s="141"/>
      <c r="L77" s="141"/>
      <c r="M77" s="142"/>
    </row>
    <row r="79" spans="1:14">
      <c r="A79" s="14"/>
      <c r="B79" s="14"/>
      <c r="C79" s="14"/>
      <c r="D79" s="14"/>
      <c r="E79" s="14"/>
      <c r="F79" s="14"/>
      <c r="G79" s="14"/>
      <c r="H79" s="15"/>
      <c r="I79" s="14"/>
      <c r="J79" s="14"/>
      <c r="K79" s="14"/>
      <c r="L79" s="14"/>
      <c r="M79" s="14"/>
      <c r="N79" s="14"/>
    </row>
    <row r="80" spans="1:14">
      <c r="B80" s="1"/>
      <c r="C80" s="2"/>
      <c r="D80" t="s">
        <v>9</v>
      </c>
      <c r="E80">
        <f>一覧表!$B32</f>
        <v>12</v>
      </c>
      <c r="I80" s="1"/>
      <c r="J80" s="2"/>
      <c r="K80" t="s">
        <v>9</v>
      </c>
      <c r="L80">
        <f>一覧表!$B33</f>
        <v>13</v>
      </c>
    </row>
    <row r="81" spans="1:14">
      <c r="B81" s="3" t="s">
        <v>18</v>
      </c>
      <c r="C81" s="4"/>
      <c r="D81" t="s">
        <v>10</v>
      </c>
      <c r="I81" s="3" t="s">
        <v>18</v>
      </c>
      <c r="J81" s="4"/>
      <c r="K81" t="s">
        <v>10</v>
      </c>
    </row>
    <row r="82" spans="1:14" ht="15.75" customHeight="1">
      <c r="B82" s="6"/>
      <c r="D82" s="8" t="str">
        <f>+$D$4</f>
        <v>第２４回鳥取県ジュニア美術展覧会</v>
      </c>
      <c r="E82" s="7"/>
      <c r="F82" s="5"/>
      <c r="I82" s="6"/>
      <c r="K82" s="8" t="str">
        <f>+$D$4</f>
        <v>第２４回鳥取県ジュニア美術展覧会</v>
      </c>
      <c r="L82" s="7"/>
      <c r="M82" s="5"/>
    </row>
    <row r="83" spans="1:14" ht="27" customHeight="1">
      <c r="B83" s="9" t="s">
        <v>8</v>
      </c>
      <c r="C83" s="155">
        <f>+$C$18</f>
        <v>0</v>
      </c>
      <c r="D83" s="161"/>
      <c r="E83" s="161"/>
      <c r="F83" s="162"/>
      <c r="I83" s="9" t="s">
        <v>8</v>
      </c>
      <c r="J83" s="155">
        <f>+$C$18</f>
        <v>0</v>
      </c>
      <c r="K83" s="161"/>
      <c r="L83" s="161"/>
      <c r="M83" s="162"/>
    </row>
    <row r="84" spans="1:14" ht="18.75" customHeight="1">
      <c r="B84" s="9" t="s">
        <v>19</v>
      </c>
      <c r="C84" s="146" t="str">
        <f>+$C$19</f>
        <v>団体</v>
      </c>
      <c r="D84" s="147"/>
      <c r="E84" s="147"/>
      <c r="F84" s="148"/>
      <c r="I84" s="9" t="s">
        <v>19</v>
      </c>
      <c r="J84" s="146" t="str">
        <f>+$C$19</f>
        <v>団体</v>
      </c>
      <c r="K84" s="147"/>
      <c r="L84" s="147"/>
      <c r="M84" s="148"/>
    </row>
    <row r="85" spans="1:14">
      <c r="B85" s="149" t="s">
        <v>32</v>
      </c>
      <c r="C85" s="151">
        <f>+一覧表!$D$11</f>
        <v>0</v>
      </c>
      <c r="D85" s="152"/>
      <c r="E85" s="60" t="s">
        <v>33</v>
      </c>
      <c r="F85" s="60" t="s">
        <v>14</v>
      </c>
      <c r="I85" s="149" t="s">
        <v>32</v>
      </c>
      <c r="J85" s="151">
        <f>+一覧表!$D$11</f>
        <v>0</v>
      </c>
      <c r="K85" s="152"/>
      <c r="L85" s="60" t="s">
        <v>33</v>
      </c>
      <c r="M85" s="60" t="s">
        <v>14</v>
      </c>
    </row>
    <row r="86" spans="1:14">
      <c r="B86" s="163"/>
      <c r="C86" s="153"/>
      <c r="D86" s="154"/>
      <c r="E86" s="60">
        <f>一覧表!$H32</f>
        <v>0</v>
      </c>
      <c r="F86" s="60">
        <f>一覧表!$I32</f>
        <v>0</v>
      </c>
      <c r="I86" s="163"/>
      <c r="J86" s="153"/>
      <c r="K86" s="154"/>
      <c r="L86" s="60">
        <f>一覧表!$H33</f>
        <v>0</v>
      </c>
      <c r="M86" s="60">
        <f>一覧表!$I33</f>
        <v>0</v>
      </c>
    </row>
    <row r="87" spans="1:14">
      <c r="B87" s="11" t="s">
        <v>21</v>
      </c>
      <c r="C87" s="143">
        <f>一覧表!$F32</f>
        <v>0</v>
      </c>
      <c r="D87" s="144"/>
      <c r="E87" s="144"/>
      <c r="F87" s="145"/>
      <c r="I87" s="11" t="s">
        <v>21</v>
      </c>
      <c r="J87" s="143">
        <f>一覧表!$F33</f>
        <v>0</v>
      </c>
      <c r="K87" s="144"/>
      <c r="L87" s="144"/>
      <c r="M87" s="145"/>
    </row>
    <row r="88" spans="1:14" ht="25.5" customHeight="1">
      <c r="B88" s="10" t="s">
        <v>13</v>
      </c>
      <c r="C88" s="158">
        <f>一覧表!$E32</f>
        <v>0</v>
      </c>
      <c r="D88" s="159"/>
      <c r="E88" s="159"/>
      <c r="F88" s="160"/>
      <c r="I88" s="10" t="s">
        <v>13</v>
      </c>
      <c r="J88" s="158">
        <f>一覧表!$E33</f>
        <v>0</v>
      </c>
      <c r="K88" s="159"/>
      <c r="L88" s="159"/>
      <c r="M88" s="160"/>
    </row>
    <row r="89" spans="1:14">
      <c r="B89" s="9" t="s">
        <v>21</v>
      </c>
      <c r="C89" s="143">
        <f>一覧表!$D32</f>
        <v>0</v>
      </c>
      <c r="D89" s="144"/>
      <c r="E89" s="144"/>
      <c r="F89" s="145"/>
      <c r="I89" s="9" t="s">
        <v>21</v>
      </c>
      <c r="J89" s="143">
        <f>一覧表!$D33</f>
        <v>0</v>
      </c>
      <c r="K89" s="144"/>
      <c r="L89" s="144"/>
      <c r="M89" s="145"/>
    </row>
    <row r="90" spans="1:14" ht="27" customHeight="1">
      <c r="B90" s="10" t="s">
        <v>12</v>
      </c>
      <c r="C90" s="140">
        <f>一覧表!$C32</f>
        <v>0</v>
      </c>
      <c r="D90" s="141"/>
      <c r="E90" s="141"/>
      <c r="F90" s="142"/>
      <c r="I90" s="10" t="s">
        <v>12</v>
      </c>
      <c r="J90" s="140">
        <f>一覧表!$C33</f>
        <v>0</v>
      </c>
      <c r="K90" s="141"/>
      <c r="L90" s="141"/>
      <c r="M90" s="142"/>
    </row>
    <row r="92" spans="1:14">
      <c r="A92" s="14"/>
      <c r="B92" s="14"/>
      <c r="C92" s="14"/>
      <c r="D92" s="14"/>
      <c r="E92" s="14"/>
      <c r="F92" s="14"/>
      <c r="G92" s="14"/>
      <c r="H92" s="15"/>
      <c r="I92" s="14"/>
      <c r="J92" s="14"/>
      <c r="K92" s="14"/>
      <c r="L92" s="14"/>
      <c r="M92" s="14"/>
      <c r="N92" s="14"/>
    </row>
    <row r="93" spans="1:14">
      <c r="B93" s="1"/>
      <c r="C93" s="2"/>
      <c r="D93" t="s">
        <v>9</v>
      </c>
      <c r="E93">
        <f>一覧表!$B34</f>
        <v>14</v>
      </c>
      <c r="I93" s="1"/>
      <c r="J93" s="2"/>
      <c r="K93" t="s">
        <v>9</v>
      </c>
      <c r="L93">
        <f>一覧表!$B35</f>
        <v>15</v>
      </c>
    </row>
    <row r="94" spans="1:14">
      <c r="B94" s="3" t="s">
        <v>18</v>
      </c>
      <c r="C94" s="4"/>
      <c r="D94" t="s">
        <v>10</v>
      </c>
      <c r="I94" s="3" t="s">
        <v>18</v>
      </c>
      <c r="J94" s="4"/>
      <c r="K94" t="s">
        <v>10</v>
      </c>
    </row>
    <row r="95" spans="1:14" ht="15.75" customHeight="1">
      <c r="B95" s="6"/>
      <c r="D95" s="8" t="str">
        <f>+$D$4</f>
        <v>第２４回鳥取県ジュニア美術展覧会</v>
      </c>
      <c r="E95" s="7"/>
      <c r="F95" s="5"/>
      <c r="I95" s="6"/>
      <c r="K95" s="8" t="str">
        <f>+$D$4</f>
        <v>第２４回鳥取県ジュニア美術展覧会</v>
      </c>
      <c r="L95" s="7"/>
      <c r="M95" s="5"/>
    </row>
    <row r="96" spans="1:14" ht="27" customHeight="1">
      <c r="B96" s="9" t="s">
        <v>8</v>
      </c>
      <c r="C96" s="155">
        <f>+$C$18</f>
        <v>0</v>
      </c>
      <c r="D96" s="161"/>
      <c r="E96" s="161"/>
      <c r="F96" s="162"/>
      <c r="I96" s="9" t="s">
        <v>8</v>
      </c>
      <c r="J96" s="155">
        <f>+$C$18</f>
        <v>0</v>
      </c>
      <c r="K96" s="161"/>
      <c r="L96" s="161"/>
      <c r="M96" s="162"/>
    </row>
    <row r="97" spans="2:13" ht="18.75" customHeight="1">
      <c r="B97" s="9" t="s">
        <v>19</v>
      </c>
      <c r="C97" s="146" t="str">
        <f>+$C$19</f>
        <v>団体</v>
      </c>
      <c r="D97" s="147"/>
      <c r="E97" s="147"/>
      <c r="F97" s="148"/>
      <c r="I97" s="9" t="s">
        <v>19</v>
      </c>
      <c r="J97" s="146" t="str">
        <f>+$C$19</f>
        <v>団体</v>
      </c>
      <c r="K97" s="147"/>
      <c r="L97" s="147"/>
      <c r="M97" s="148"/>
    </row>
    <row r="98" spans="2:13">
      <c r="B98" s="149" t="s">
        <v>32</v>
      </c>
      <c r="C98" s="151">
        <f>+一覧表!$D$11</f>
        <v>0</v>
      </c>
      <c r="D98" s="152"/>
      <c r="E98" s="60" t="s">
        <v>33</v>
      </c>
      <c r="F98" s="60" t="s">
        <v>14</v>
      </c>
      <c r="I98" s="149" t="s">
        <v>32</v>
      </c>
      <c r="J98" s="151">
        <f>+一覧表!$D$11</f>
        <v>0</v>
      </c>
      <c r="K98" s="152"/>
      <c r="L98" s="60" t="s">
        <v>33</v>
      </c>
      <c r="M98" s="60" t="s">
        <v>14</v>
      </c>
    </row>
    <row r="99" spans="2:13">
      <c r="B99" s="163"/>
      <c r="C99" s="153"/>
      <c r="D99" s="154"/>
      <c r="E99" s="60">
        <f>一覧表!$H34</f>
        <v>0</v>
      </c>
      <c r="F99" s="60">
        <f>一覧表!$I34</f>
        <v>0</v>
      </c>
      <c r="I99" s="163"/>
      <c r="J99" s="153"/>
      <c r="K99" s="154"/>
      <c r="L99" s="60">
        <f>一覧表!$H35</f>
        <v>0</v>
      </c>
      <c r="M99" s="60">
        <f>一覧表!$I35</f>
        <v>0</v>
      </c>
    </row>
    <row r="100" spans="2:13">
      <c r="B100" s="11" t="s">
        <v>21</v>
      </c>
      <c r="C100" s="143">
        <f>一覧表!$F34</f>
        <v>0</v>
      </c>
      <c r="D100" s="144"/>
      <c r="E100" s="144"/>
      <c r="F100" s="145"/>
      <c r="I100" s="11" t="s">
        <v>21</v>
      </c>
      <c r="J100" s="143">
        <f>一覧表!$F35</f>
        <v>0</v>
      </c>
      <c r="K100" s="144"/>
      <c r="L100" s="144"/>
      <c r="M100" s="145"/>
    </row>
    <row r="101" spans="2:13" ht="25.5" customHeight="1">
      <c r="B101" s="10" t="s">
        <v>13</v>
      </c>
      <c r="C101" s="158">
        <f>一覧表!$E34</f>
        <v>0</v>
      </c>
      <c r="D101" s="159"/>
      <c r="E101" s="159"/>
      <c r="F101" s="160"/>
      <c r="I101" s="10" t="s">
        <v>13</v>
      </c>
      <c r="J101" s="158">
        <f>一覧表!$E35</f>
        <v>0</v>
      </c>
      <c r="K101" s="159"/>
      <c r="L101" s="159"/>
      <c r="M101" s="160"/>
    </row>
    <row r="102" spans="2:13">
      <c r="B102" s="9" t="s">
        <v>21</v>
      </c>
      <c r="C102" s="143">
        <f>一覧表!$D34</f>
        <v>0</v>
      </c>
      <c r="D102" s="144"/>
      <c r="E102" s="144"/>
      <c r="F102" s="145"/>
      <c r="I102" s="9" t="s">
        <v>21</v>
      </c>
      <c r="J102" s="143">
        <f>一覧表!$D35</f>
        <v>0</v>
      </c>
      <c r="K102" s="144"/>
      <c r="L102" s="144"/>
      <c r="M102" s="145"/>
    </row>
    <row r="103" spans="2:13" ht="27" customHeight="1">
      <c r="B103" s="10" t="s">
        <v>12</v>
      </c>
      <c r="C103" s="140">
        <f>一覧表!$C34</f>
        <v>0</v>
      </c>
      <c r="D103" s="141"/>
      <c r="E103" s="141"/>
      <c r="F103" s="142"/>
      <c r="I103" s="10" t="s">
        <v>12</v>
      </c>
      <c r="J103" s="140">
        <f>一覧表!$C35</f>
        <v>0</v>
      </c>
      <c r="K103" s="141"/>
      <c r="L103" s="141"/>
      <c r="M103" s="142"/>
    </row>
    <row r="106" spans="2:13">
      <c r="B106" s="1"/>
      <c r="C106" s="2"/>
      <c r="D106" t="s">
        <v>9</v>
      </c>
      <c r="E106" s="20">
        <f>一覧表!$B36</f>
        <v>16</v>
      </c>
      <c r="I106" s="1"/>
      <c r="J106" s="2"/>
      <c r="K106" t="s">
        <v>9</v>
      </c>
      <c r="L106" s="20">
        <f>一覧表!$B37</f>
        <v>17</v>
      </c>
    </row>
    <row r="107" spans="2:13">
      <c r="B107" s="3" t="s">
        <v>18</v>
      </c>
      <c r="C107" s="4"/>
      <c r="D107" t="s">
        <v>10</v>
      </c>
      <c r="I107" s="3" t="s">
        <v>18</v>
      </c>
      <c r="J107" s="4"/>
      <c r="K107" t="s">
        <v>10</v>
      </c>
    </row>
    <row r="108" spans="2:13" ht="15.75" customHeight="1">
      <c r="B108" s="6"/>
      <c r="D108" s="8" t="str">
        <f>+$D$4</f>
        <v>第２４回鳥取県ジュニア美術展覧会</v>
      </c>
      <c r="E108" s="7"/>
      <c r="F108" s="5"/>
      <c r="I108" s="6"/>
      <c r="K108" s="8" t="str">
        <f>+$D$4</f>
        <v>第２４回鳥取県ジュニア美術展覧会</v>
      </c>
      <c r="L108" s="7"/>
      <c r="M108" s="5"/>
    </row>
    <row r="109" spans="2:13" ht="27" customHeight="1">
      <c r="B109" s="9" t="s">
        <v>8</v>
      </c>
      <c r="C109" s="155">
        <f>+$C$18</f>
        <v>0</v>
      </c>
      <c r="D109" s="161"/>
      <c r="E109" s="161"/>
      <c r="F109" s="162"/>
      <c r="I109" s="9" t="s">
        <v>8</v>
      </c>
      <c r="J109" s="155">
        <f>+$C$18</f>
        <v>0</v>
      </c>
      <c r="K109" s="161"/>
      <c r="L109" s="161"/>
      <c r="M109" s="162"/>
    </row>
    <row r="110" spans="2:13" ht="18.75" customHeight="1">
      <c r="B110" s="9" t="s">
        <v>19</v>
      </c>
      <c r="C110" s="146" t="str">
        <f>+$C$19</f>
        <v>団体</v>
      </c>
      <c r="D110" s="147"/>
      <c r="E110" s="147"/>
      <c r="F110" s="148"/>
      <c r="I110" s="9" t="s">
        <v>19</v>
      </c>
      <c r="J110" s="146" t="str">
        <f>+$C$19</f>
        <v>団体</v>
      </c>
      <c r="K110" s="147"/>
      <c r="L110" s="147"/>
      <c r="M110" s="148"/>
    </row>
    <row r="111" spans="2:13">
      <c r="B111" s="149" t="s">
        <v>32</v>
      </c>
      <c r="C111" s="151">
        <f>+一覧表!$D$11</f>
        <v>0</v>
      </c>
      <c r="D111" s="152"/>
      <c r="E111" s="60" t="s">
        <v>33</v>
      </c>
      <c r="F111" s="60" t="s">
        <v>14</v>
      </c>
      <c r="I111" s="149" t="s">
        <v>32</v>
      </c>
      <c r="J111" s="151">
        <f>+一覧表!$D$11</f>
        <v>0</v>
      </c>
      <c r="K111" s="152"/>
      <c r="L111" s="60" t="s">
        <v>33</v>
      </c>
      <c r="M111" s="60" t="s">
        <v>14</v>
      </c>
    </row>
    <row r="112" spans="2:13">
      <c r="B112" s="163"/>
      <c r="C112" s="153"/>
      <c r="D112" s="154"/>
      <c r="E112" s="60">
        <f>一覧表!$H36</f>
        <v>0</v>
      </c>
      <c r="F112" s="60">
        <f>一覧表!$I36</f>
        <v>0</v>
      </c>
      <c r="I112" s="163"/>
      <c r="J112" s="153"/>
      <c r="K112" s="154"/>
      <c r="L112" s="60">
        <f>一覧表!H37</f>
        <v>0</v>
      </c>
      <c r="M112" s="60">
        <f>一覧表!I37</f>
        <v>0</v>
      </c>
    </row>
    <row r="113" spans="1:14">
      <c r="B113" s="11" t="s">
        <v>21</v>
      </c>
      <c r="C113" s="143">
        <f>一覧表!$F36</f>
        <v>0</v>
      </c>
      <c r="D113" s="144"/>
      <c r="E113" s="144"/>
      <c r="F113" s="145"/>
      <c r="I113" s="11" t="s">
        <v>21</v>
      </c>
      <c r="J113" s="143">
        <f>一覧表!F37</f>
        <v>0</v>
      </c>
      <c r="K113" s="144"/>
      <c r="L113" s="144"/>
      <c r="M113" s="145"/>
    </row>
    <row r="114" spans="1:14" ht="25.5" customHeight="1">
      <c r="B114" s="10" t="s">
        <v>13</v>
      </c>
      <c r="C114" s="158">
        <f>一覧表!$E36</f>
        <v>0</v>
      </c>
      <c r="D114" s="159"/>
      <c r="E114" s="159"/>
      <c r="F114" s="160"/>
      <c r="I114" s="10" t="s">
        <v>13</v>
      </c>
      <c r="J114" s="158">
        <f>一覧表!E37</f>
        <v>0</v>
      </c>
      <c r="K114" s="159"/>
      <c r="L114" s="159"/>
      <c r="M114" s="160"/>
    </row>
    <row r="115" spans="1:14">
      <c r="B115" s="9" t="s">
        <v>21</v>
      </c>
      <c r="C115" s="143">
        <f>一覧表!$D36</f>
        <v>0</v>
      </c>
      <c r="D115" s="144"/>
      <c r="E115" s="144"/>
      <c r="F115" s="145"/>
      <c r="I115" s="9" t="s">
        <v>21</v>
      </c>
      <c r="J115" s="143">
        <f>一覧表!D37</f>
        <v>0</v>
      </c>
      <c r="K115" s="144"/>
      <c r="L115" s="144"/>
      <c r="M115" s="145"/>
    </row>
    <row r="116" spans="1:14" ht="27" customHeight="1">
      <c r="B116" s="10" t="s">
        <v>12</v>
      </c>
      <c r="C116" s="140">
        <f>一覧表!$C36</f>
        <v>0</v>
      </c>
      <c r="D116" s="141"/>
      <c r="E116" s="141"/>
      <c r="F116" s="142"/>
      <c r="I116" s="10" t="s">
        <v>12</v>
      </c>
      <c r="J116" s="140">
        <f>一覧表!C37</f>
        <v>0</v>
      </c>
      <c r="K116" s="141"/>
      <c r="L116" s="141"/>
      <c r="M116" s="142"/>
    </row>
    <row r="118" spans="1:14">
      <c r="A118" s="14"/>
      <c r="B118" s="14"/>
      <c r="C118" s="14"/>
      <c r="D118" s="14"/>
      <c r="E118" s="14"/>
      <c r="F118" s="14"/>
      <c r="G118" s="14"/>
      <c r="H118" s="15"/>
      <c r="I118" s="14"/>
      <c r="J118" s="14"/>
      <c r="K118" s="14"/>
      <c r="L118" s="14"/>
      <c r="M118" s="14"/>
      <c r="N118" s="14"/>
    </row>
    <row r="119" spans="1:14">
      <c r="B119" s="1"/>
      <c r="C119" s="2"/>
      <c r="D119" t="s">
        <v>9</v>
      </c>
      <c r="E119">
        <f>一覧表!$B38</f>
        <v>18</v>
      </c>
      <c r="I119" s="1"/>
      <c r="J119" s="2"/>
      <c r="K119" t="s">
        <v>9</v>
      </c>
      <c r="L119">
        <f>一覧表!$B39</f>
        <v>19</v>
      </c>
    </row>
    <row r="120" spans="1:14">
      <c r="B120" s="3" t="s">
        <v>18</v>
      </c>
      <c r="C120" s="4"/>
      <c r="D120" t="s">
        <v>10</v>
      </c>
      <c r="I120" s="3" t="s">
        <v>18</v>
      </c>
      <c r="J120" s="4"/>
      <c r="K120" t="s">
        <v>10</v>
      </c>
    </row>
    <row r="121" spans="1:14" ht="15.75" customHeight="1">
      <c r="B121" s="6"/>
      <c r="D121" s="8" t="str">
        <f>+$D$4</f>
        <v>第２４回鳥取県ジュニア美術展覧会</v>
      </c>
      <c r="E121" s="7"/>
      <c r="F121" s="5"/>
      <c r="I121" s="6"/>
      <c r="K121" s="8" t="str">
        <f>+$D$4</f>
        <v>第２４回鳥取県ジュニア美術展覧会</v>
      </c>
      <c r="L121" s="7"/>
      <c r="M121" s="5"/>
    </row>
    <row r="122" spans="1:14" ht="27" customHeight="1">
      <c r="B122" s="9" t="s">
        <v>8</v>
      </c>
      <c r="C122" s="155">
        <f>+$C$18</f>
        <v>0</v>
      </c>
      <c r="D122" s="161"/>
      <c r="E122" s="161"/>
      <c r="F122" s="162"/>
      <c r="I122" s="9" t="s">
        <v>8</v>
      </c>
      <c r="J122" s="155">
        <f>+$C$18</f>
        <v>0</v>
      </c>
      <c r="K122" s="161"/>
      <c r="L122" s="161"/>
      <c r="M122" s="162"/>
    </row>
    <row r="123" spans="1:14" ht="18.75" customHeight="1">
      <c r="B123" s="9" t="s">
        <v>19</v>
      </c>
      <c r="C123" s="146" t="str">
        <f>+$C$19</f>
        <v>団体</v>
      </c>
      <c r="D123" s="147"/>
      <c r="E123" s="147"/>
      <c r="F123" s="148"/>
      <c r="I123" s="9" t="s">
        <v>19</v>
      </c>
      <c r="J123" s="146" t="str">
        <f>+$C$19</f>
        <v>団体</v>
      </c>
      <c r="K123" s="147"/>
      <c r="L123" s="147"/>
      <c r="M123" s="148"/>
    </row>
    <row r="124" spans="1:14">
      <c r="B124" s="149" t="s">
        <v>32</v>
      </c>
      <c r="C124" s="151">
        <f>+一覧表!$D$11</f>
        <v>0</v>
      </c>
      <c r="D124" s="152"/>
      <c r="E124" s="60" t="s">
        <v>33</v>
      </c>
      <c r="F124" s="60" t="s">
        <v>14</v>
      </c>
      <c r="I124" s="149" t="s">
        <v>32</v>
      </c>
      <c r="J124" s="151">
        <f>+一覧表!$D$11</f>
        <v>0</v>
      </c>
      <c r="K124" s="152"/>
      <c r="L124" s="60" t="s">
        <v>33</v>
      </c>
      <c r="M124" s="60" t="s">
        <v>14</v>
      </c>
    </row>
    <row r="125" spans="1:14">
      <c r="B125" s="163"/>
      <c r="C125" s="153"/>
      <c r="D125" s="154"/>
      <c r="E125" s="60">
        <f>一覧表!$H38</f>
        <v>0</v>
      </c>
      <c r="F125" s="60">
        <f>一覧表!$I38</f>
        <v>0</v>
      </c>
      <c r="I125" s="163"/>
      <c r="J125" s="153"/>
      <c r="K125" s="154"/>
      <c r="L125" s="60">
        <f>一覧表!$H39</f>
        <v>0</v>
      </c>
      <c r="M125" s="60">
        <f>一覧表!$I39</f>
        <v>0</v>
      </c>
    </row>
    <row r="126" spans="1:14">
      <c r="B126" s="11" t="s">
        <v>21</v>
      </c>
      <c r="C126" s="143">
        <f>一覧表!$F38</f>
        <v>0</v>
      </c>
      <c r="D126" s="144"/>
      <c r="E126" s="144"/>
      <c r="F126" s="145"/>
      <c r="I126" s="11" t="s">
        <v>21</v>
      </c>
      <c r="J126" s="143">
        <f>一覧表!$F39</f>
        <v>0</v>
      </c>
      <c r="K126" s="144"/>
      <c r="L126" s="144"/>
      <c r="M126" s="145"/>
    </row>
    <row r="127" spans="1:14" ht="25.5" customHeight="1">
      <c r="B127" s="10" t="s">
        <v>13</v>
      </c>
      <c r="C127" s="158">
        <f>一覧表!$E38</f>
        <v>0</v>
      </c>
      <c r="D127" s="159"/>
      <c r="E127" s="159"/>
      <c r="F127" s="160"/>
      <c r="I127" s="10" t="s">
        <v>13</v>
      </c>
      <c r="J127" s="158">
        <f>一覧表!$E39</f>
        <v>0</v>
      </c>
      <c r="K127" s="159"/>
      <c r="L127" s="159"/>
      <c r="M127" s="160"/>
    </row>
    <row r="128" spans="1:14">
      <c r="B128" s="9" t="s">
        <v>21</v>
      </c>
      <c r="C128" s="143">
        <f>一覧表!$D38</f>
        <v>0</v>
      </c>
      <c r="D128" s="144"/>
      <c r="E128" s="144"/>
      <c r="F128" s="145"/>
      <c r="I128" s="9" t="s">
        <v>21</v>
      </c>
      <c r="J128" s="143">
        <f>一覧表!$D39</f>
        <v>0</v>
      </c>
      <c r="K128" s="144"/>
      <c r="L128" s="144"/>
      <c r="M128" s="145"/>
    </row>
    <row r="129" spans="1:14" ht="27" customHeight="1">
      <c r="B129" s="10" t="s">
        <v>12</v>
      </c>
      <c r="C129" s="140">
        <f>一覧表!$C38</f>
        <v>0</v>
      </c>
      <c r="D129" s="141"/>
      <c r="E129" s="141"/>
      <c r="F129" s="142"/>
      <c r="I129" s="10" t="s">
        <v>12</v>
      </c>
      <c r="J129" s="140">
        <f>一覧表!$C39</f>
        <v>0</v>
      </c>
      <c r="K129" s="141"/>
      <c r="L129" s="141"/>
      <c r="M129" s="142"/>
    </row>
    <row r="131" spans="1:14">
      <c r="A131" s="14"/>
      <c r="B131" s="14"/>
      <c r="C131" s="14"/>
      <c r="D131" s="14"/>
      <c r="E131" s="14"/>
      <c r="F131" s="14"/>
      <c r="G131" s="14"/>
      <c r="H131" s="15"/>
      <c r="I131" s="14"/>
      <c r="J131" s="14"/>
      <c r="K131" s="14"/>
      <c r="L131" s="14"/>
      <c r="M131" s="14"/>
      <c r="N131" s="14"/>
    </row>
    <row r="132" spans="1:14">
      <c r="B132" s="1"/>
      <c r="C132" s="2"/>
      <c r="D132" t="s">
        <v>9</v>
      </c>
      <c r="E132">
        <f>一覧表!$B40</f>
        <v>20</v>
      </c>
      <c r="I132" s="1"/>
      <c r="J132" s="2"/>
      <c r="K132" t="s">
        <v>9</v>
      </c>
      <c r="L132">
        <f>一覧表!$B41</f>
        <v>21</v>
      </c>
    </row>
    <row r="133" spans="1:14">
      <c r="B133" s="3" t="s">
        <v>18</v>
      </c>
      <c r="C133" s="4"/>
      <c r="D133" t="s">
        <v>10</v>
      </c>
      <c r="I133" s="3" t="s">
        <v>18</v>
      </c>
      <c r="J133" s="4"/>
      <c r="K133" t="s">
        <v>10</v>
      </c>
    </row>
    <row r="134" spans="1:14" ht="15.75" customHeight="1">
      <c r="B134" s="6"/>
      <c r="D134" s="8" t="str">
        <f>+$D$4</f>
        <v>第２４回鳥取県ジュニア美術展覧会</v>
      </c>
      <c r="E134" s="7"/>
      <c r="F134" s="5"/>
      <c r="I134" s="6"/>
      <c r="K134" s="8" t="str">
        <f>+$D$4</f>
        <v>第２４回鳥取県ジュニア美術展覧会</v>
      </c>
      <c r="L134" s="7"/>
      <c r="M134" s="5"/>
    </row>
    <row r="135" spans="1:14" ht="27" customHeight="1">
      <c r="B135" s="9" t="s">
        <v>8</v>
      </c>
      <c r="C135" s="155">
        <f>+$C$18</f>
        <v>0</v>
      </c>
      <c r="D135" s="161"/>
      <c r="E135" s="161"/>
      <c r="F135" s="162"/>
      <c r="I135" s="9" t="s">
        <v>8</v>
      </c>
      <c r="J135" s="155">
        <f>+$C$18</f>
        <v>0</v>
      </c>
      <c r="K135" s="161"/>
      <c r="L135" s="161"/>
      <c r="M135" s="162"/>
    </row>
    <row r="136" spans="1:14" ht="18.75" customHeight="1">
      <c r="B136" s="9" t="s">
        <v>19</v>
      </c>
      <c r="C136" s="146" t="str">
        <f>+$C$19</f>
        <v>団体</v>
      </c>
      <c r="D136" s="147"/>
      <c r="E136" s="147"/>
      <c r="F136" s="148"/>
      <c r="I136" s="9" t="s">
        <v>19</v>
      </c>
      <c r="J136" s="146" t="str">
        <f>+$C$19</f>
        <v>団体</v>
      </c>
      <c r="K136" s="147"/>
      <c r="L136" s="147"/>
      <c r="M136" s="148"/>
    </row>
    <row r="137" spans="1:14" ht="13.5" customHeight="1">
      <c r="B137" s="149" t="s">
        <v>32</v>
      </c>
      <c r="C137" s="151">
        <f>+一覧表!$D$11</f>
        <v>0</v>
      </c>
      <c r="D137" s="152"/>
      <c r="E137" s="60" t="s">
        <v>33</v>
      </c>
      <c r="F137" s="60" t="s">
        <v>14</v>
      </c>
      <c r="I137" s="149" t="s">
        <v>32</v>
      </c>
      <c r="J137" s="151">
        <f>+一覧表!$D$11</f>
        <v>0</v>
      </c>
      <c r="K137" s="152"/>
      <c r="L137" s="60" t="s">
        <v>33</v>
      </c>
      <c r="M137" s="60" t="s">
        <v>14</v>
      </c>
    </row>
    <row r="138" spans="1:14">
      <c r="B138" s="163"/>
      <c r="C138" s="153"/>
      <c r="D138" s="154"/>
      <c r="E138" s="60">
        <f>一覧表!$H40</f>
        <v>0</v>
      </c>
      <c r="F138" s="60">
        <f>一覧表!$I40</f>
        <v>0</v>
      </c>
      <c r="I138" s="163"/>
      <c r="J138" s="153"/>
      <c r="K138" s="154"/>
      <c r="L138" s="60">
        <f>一覧表!$H41</f>
        <v>0</v>
      </c>
      <c r="M138" s="60">
        <f>一覧表!$I41</f>
        <v>0</v>
      </c>
    </row>
    <row r="139" spans="1:14">
      <c r="B139" s="11" t="s">
        <v>3</v>
      </c>
      <c r="C139" s="143">
        <f>一覧表!$F40</f>
        <v>0</v>
      </c>
      <c r="D139" s="144"/>
      <c r="E139" s="144"/>
      <c r="F139" s="145"/>
      <c r="I139" s="11" t="s">
        <v>3</v>
      </c>
      <c r="J139" s="143">
        <f>一覧表!$F41</f>
        <v>0</v>
      </c>
      <c r="K139" s="144"/>
      <c r="L139" s="144"/>
      <c r="M139" s="145"/>
    </row>
    <row r="140" spans="1:14" ht="25.5" customHeight="1">
      <c r="B140" s="10" t="s">
        <v>13</v>
      </c>
      <c r="C140" s="158">
        <f>一覧表!$E40</f>
        <v>0</v>
      </c>
      <c r="D140" s="159"/>
      <c r="E140" s="159"/>
      <c r="F140" s="160"/>
      <c r="I140" s="10" t="s">
        <v>13</v>
      </c>
      <c r="J140" s="158">
        <f>一覧表!$E41</f>
        <v>0</v>
      </c>
      <c r="K140" s="159"/>
      <c r="L140" s="159"/>
      <c r="M140" s="160"/>
    </row>
    <row r="141" spans="1:14">
      <c r="B141" s="9" t="s">
        <v>3</v>
      </c>
      <c r="C141" s="143">
        <f>一覧表!$D40</f>
        <v>0</v>
      </c>
      <c r="D141" s="144"/>
      <c r="E141" s="144"/>
      <c r="F141" s="145"/>
      <c r="I141" s="9" t="s">
        <v>3</v>
      </c>
      <c r="J141" s="143">
        <f>一覧表!$D41</f>
        <v>0</v>
      </c>
      <c r="K141" s="144"/>
      <c r="L141" s="144"/>
      <c r="M141" s="145"/>
    </row>
    <row r="142" spans="1:14" ht="27" customHeight="1">
      <c r="B142" s="10" t="s">
        <v>12</v>
      </c>
      <c r="C142" s="140">
        <f>一覧表!$C40</f>
        <v>0</v>
      </c>
      <c r="D142" s="141"/>
      <c r="E142" s="141"/>
      <c r="F142" s="142"/>
      <c r="I142" s="10" t="s">
        <v>12</v>
      </c>
      <c r="J142" s="140">
        <f>一覧表!$C41</f>
        <v>0</v>
      </c>
      <c r="K142" s="141"/>
      <c r="L142" s="141"/>
      <c r="M142" s="142"/>
    </row>
    <row r="143" spans="1:14">
      <c r="C143" s="61"/>
      <c r="D143" s="61"/>
      <c r="E143" s="61"/>
      <c r="F143" s="61"/>
    </row>
    <row r="144" spans="1:14">
      <c r="A144" s="14"/>
      <c r="B144" s="14"/>
      <c r="C144" s="14"/>
      <c r="D144" s="14"/>
      <c r="E144" s="14"/>
      <c r="F144" s="14"/>
      <c r="G144" s="14"/>
      <c r="H144" s="15"/>
      <c r="I144" s="14"/>
      <c r="J144" s="14"/>
      <c r="K144" s="14"/>
      <c r="L144" s="14"/>
      <c r="M144" s="14"/>
      <c r="N144" s="14"/>
    </row>
    <row r="145" spans="1:14">
      <c r="B145" s="1"/>
      <c r="C145" s="2"/>
      <c r="D145" t="s">
        <v>9</v>
      </c>
      <c r="E145">
        <f>一覧表!$B42</f>
        <v>22</v>
      </c>
      <c r="I145" s="1"/>
      <c r="J145" s="2"/>
      <c r="K145" t="s">
        <v>9</v>
      </c>
      <c r="L145">
        <f>一覧表!$B43</f>
        <v>23</v>
      </c>
    </row>
    <row r="146" spans="1:14">
      <c r="B146" s="3" t="s">
        <v>18</v>
      </c>
      <c r="C146" s="4"/>
      <c r="D146" t="s">
        <v>10</v>
      </c>
      <c r="I146" s="3" t="s">
        <v>18</v>
      </c>
      <c r="J146" s="4"/>
      <c r="K146" t="s">
        <v>10</v>
      </c>
    </row>
    <row r="147" spans="1:14" ht="15.75" customHeight="1">
      <c r="B147" s="6"/>
      <c r="D147" s="8" t="str">
        <f>+$D$4</f>
        <v>第２４回鳥取県ジュニア美術展覧会</v>
      </c>
      <c r="E147" s="7"/>
      <c r="F147" s="5"/>
      <c r="I147" s="6"/>
      <c r="K147" s="8" t="str">
        <f>+$D$4</f>
        <v>第２４回鳥取県ジュニア美術展覧会</v>
      </c>
      <c r="L147" s="7"/>
      <c r="M147" s="5"/>
    </row>
    <row r="148" spans="1:14" ht="27" customHeight="1">
      <c r="B148" s="9" t="s">
        <v>8</v>
      </c>
      <c r="C148" s="155">
        <f>+$C$18</f>
        <v>0</v>
      </c>
      <c r="D148" s="161"/>
      <c r="E148" s="161"/>
      <c r="F148" s="162"/>
      <c r="I148" s="9" t="s">
        <v>8</v>
      </c>
      <c r="J148" s="155">
        <f>+$C$18</f>
        <v>0</v>
      </c>
      <c r="K148" s="161"/>
      <c r="L148" s="161"/>
      <c r="M148" s="162"/>
    </row>
    <row r="149" spans="1:14" ht="18.75" customHeight="1">
      <c r="B149" s="9" t="s">
        <v>19</v>
      </c>
      <c r="C149" s="146" t="str">
        <f>+$C$19</f>
        <v>団体</v>
      </c>
      <c r="D149" s="147"/>
      <c r="E149" s="147"/>
      <c r="F149" s="148"/>
      <c r="I149" s="9" t="s">
        <v>19</v>
      </c>
      <c r="J149" s="146" t="str">
        <f>+$C$19</f>
        <v>団体</v>
      </c>
      <c r="K149" s="147"/>
      <c r="L149" s="147"/>
      <c r="M149" s="148"/>
    </row>
    <row r="150" spans="1:14" ht="13.5" customHeight="1">
      <c r="B150" s="149" t="s">
        <v>32</v>
      </c>
      <c r="C150" s="151">
        <f>+一覧表!$D$11</f>
        <v>0</v>
      </c>
      <c r="D150" s="152"/>
      <c r="E150" s="60" t="s">
        <v>33</v>
      </c>
      <c r="F150" s="60" t="s">
        <v>14</v>
      </c>
      <c r="I150" s="149" t="s">
        <v>32</v>
      </c>
      <c r="J150" s="151">
        <f>+一覧表!$D$11</f>
        <v>0</v>
      </c>
      <c r="K150" s="152"/>
      <c r="L150" s="60" t="s">
        <v>33</v>
      </c>
      <c r="M150" s="60" t="s">
        <v>14</v>
      </c>
    </row>
    <row r="151" spans="1:14">
      <c r="B151" s="163"/>
      <c r="C151" s="153"/>
      <c r="D151" s="154"/>
      <c r="E151" s="60">
        <f>一覧表!$H42</f>
        <v>0</v>
      </c>
      <c r="F151" s="60">
        <f>一覧表!$I42</f>
        <v>0</v>
      </c>
      <c r="I151" s="163"/>
      <c r="J151" s="153"/>
      <c r="K151" s="154"/>
      <c r="L151" s="60">
        <f>一覧表!$H43</f>
        <v>0</v>
      </c>
      <c r="M151" s="60">
        <f>一覧表!$I43</f>
        <v>0</v>
      </c>
    </row>
    <row r="152" spans="1:14">
      <c r="B152" s="11" t="s">
        <v>3</v>
      </c>
      <c r="C152" s="143">
        <f>一覧表!$F42</f>
        <v>0</v>
      </c>
      <c r="D152" s="144"/>
      <c r="E152" s="144"/>
      <c r="F152" s="145"/>
      <c r="I152" s="11" t="s">
        <v>3</v>
      </c>
      <c r="J152" s="143">
        <f>一覧表!$F43</f>
        <v>0</v>
      </c>
      <c r="K152" s="144"/>
      <c r="L152" s="144"/>
      <c r="M152" s="145"/>
    </row>
    <row r="153" spans="1:14" ht="25.5" customHeight="1">
      <c r="B153" s="10" t="s">
        <v>13</v>
      </c>
      <c r="C153" s="158">
        <f>一覧表!$E42</f>
        <v>0</v>
      </c>
      <c r="D153" s="159"/>
      <c r="E153" s="159"/>
      <c r="F153" s="160"/>
      <c r="I153" s="10" t="s">
        <v>13</v>
      </c>
      <c r="J153" s="158">
        <f>一覧表!$E43</f>
        <v>0</v>
      </c>
      <c r="K153" s="159"/>
      <c r="L153" s="159"/>
      <c r="M153" s="160"/>
    </row>
    <row r="154" spans="1:14">
      <c r="B154" s="9" t="s">
        <v>3</v>
      </c>
      <c r="C154" s="143">
        <f>一覧表!$D42</f>
        <v>0</v>
      </c>
      <c r="D154" s="144"/>
      <c r="E154" s="144"/>
      <c r="F154" s="145"/>
      <c r="I154" s="9" t="s">
        <v>3</v>
      </c>
      <c r="J154" s="143">
        <f>一覧表!$D43</f>
        <v>0</v>
      </c>
      <c r="K154" s="144"/>
      <c r="L154" s="144"/>
      <c r="M154" s="145"/>
    </row>
    <row r="155" spans="1:14" ht="27" customHeight="1">
      <c r="B155" s="10" t="s">
        <v>12</v>
      </c>
      <c r="C155" s="140">
        <f>一覧表!$C42</f>
        <v>0</v>
      </c>
      <c r="D155" s="141"/>
      <c r="E155" s="141"/>
      <c r="F155" s="142"/>
      <c r="I155" s="10" t="s">
        <v>12</v>
      </c>
      <c r="J155" s="140">
        <f>一覧表!$C43</f>
        <v>0</v>
      </c>
      <c r="K155" s="141"/>
      <c r="L155" s="141"/>
      <c r="M155" s="142"/>
    </row>
    <row r="157" spans="1:14">
      <c r="A157" s="14"/>
      <c r="B157" s="14"/>
      <c r="C157" s="14"/>
      <c r="D157" s="14"/>
      <c r="E157" s="14"/>
      <c r="F157" s="14"/>
      <c r="G157" s="14"/>
      <c r="H157" s="15"/>
      <c r="I157" s="14"/>
      <c r="J157" s="14"/>
      <c r="K157" s="14"/>
      <c r="L157" s="14"/>
      <c r="M157" s="14"/>
      <c r="N157" s="14"/>
    </row>
    <row r="158" spans="1:14">
      <c r="B158" s="1"/>
      <c r="C158" s="2"/>
      <c r="D158" t="s">
        <v>9</v>
      </c>
      <c r="E158">
        <f>一覧表!$B44</f>
        <v>24</v>
      </c>
      <c r="I158" s="1"/>
      <c r="J158" s="2"/>
      <c r="K158" t="s">
        <v>9</v>
      </c>
      <c r="L158">
        <f>一覧表!$B45</f>
        <v>25</v>
      </c>
    </row>
    <row r="159" spans="1:14">
      <c r="B159" s="3" t="s">
        <v>18</v>
      </c>
      <c r="C159" s="4"/>
      <c r="D159" t="s">
        <v>10</v>
      </c>
      <c r="I159" s="3" t="s">
        <v>18</v>
      </c>
      <c r="J159" s="4"/>
      <c r="K159" t="s">
        <v>10</v>
      </c>
    </row>
    <row r="160" spans="1:14" ht="15.75" customHeight="1">
      <c r="B160" s="6"/>
      <c r="D160" s="8" t="str">
        <f>+$D$4</f>
        <v>第２４回鳥取県ジュニア美術展覧会</v>
      </c>
      <c r="E160" s="7"/>
      <c r="F160" s="5"/>
      <c r="I160" s="6"/>
      <c r="K160" s="8" t="str">
        <f>+$D$4</f>
        <v>第２４回鳥取県ジュニア美術展覧会</v>
      </c>
      <c r="L160" s="7"/>
      <c r="M160" s="5"/>
    </row>
    <row r="161" spans="1:14" ht="27" customHeight="1">
      <c r="B161" s="9" t="s">
        <v>8</v>
      </c>
      <c r="C161" s="155">
        <f>+$C$18</f>
        <v>0</v>
      </c>
      <c r="D161" s="161"/>
      <c r="E161" s="161"/>
      <c r="F161" s="162"/>
      <c r="I161" s="9" t="s">
        <v>8</v>
      </c>
      <c r="J161" s="155">
        <f>+$C$18</f>
        <v>0</v>
      </c>
      <c r="K161" s="161"/>
      <c r="L161" s="161"/>
      <c r="M161" s="162"/>
    </row>
    <row r="162" spans="1:14" ht="18.75" customHeight="1">
      <c r="B162" s="9" t="s">
        <v>19</v>
      </c>
      <c r="C162" s="146" t="str">
        <f>+$C$19</f>
        <v>団体</v>
      </c>
      <c r="D162" s="147"/>
      <c r="E162" s="147"/>
      <c r="F162" s="148"/>
      <c r="I162" s="9" t="s">
        <v>19</v>
      </c>
      <c r="J162" s="146" t="str">
        <f>+$C$19</f>
        <v>団体</v>
      </c>
      <c r="K162" s="147"/>
      <c r="L162" s="147"/>
      <c r="M162" s="148"/>
    </row>
    <row r="163" spans="1:14" ht="13.5" customHeight="1">
      <c r="B163" s="149" t="s">
        <v>32</v>
      </c>
      <c r="C163" s="151">
        <f>+一覧表!$D$11</f>
        <v>0</v>
      </c>
      <c r="D163" s="152"/>
      <c r="E163" s="60" t="s">
        <v>33</v>
      </c>
      <c r="F163" s="60" t="s">
        <v>14</v>
      </c>
      <c r="I163" s="149" t="s">
        <v>32</v>
      </c>
      <c r="J163" s="151">
        <f>+一覧表!$D$11</f>
        <v>0</v>
      </c>
      <c r="K163" s="152"/>
      <c r="L163" s="60" t="s">
        <v>33</v>
      </c>
      <c r="M163" s="60" t="s">
        <v>14</v>
      </c>
    </row>
    <row r="164" spans="1:14">
      <c r="B164" s="163"/>
      <c r="C164" s="153"/>
      <c r="D164" s="154"/>
      <c r="E164" s="60">
        <f>一覧表!$H44</f>
        <v>0</v>
      </c>
      <c r="F164" s="60">
        <f>一覧表!$I44</f>
        <v>0</v>
      </c>
      <c r="I164" s="163"/>
      <c r="J164" s="153"/>
      <c r="K164" s="154"/>
      <c r="L164" s="60">
        <f>一覧表!$H45</f>
        <v>0</v>
      </c>
      <c r="M164" s="60">
        <f>一覧表!$I45</f>
        <v>0</v>
      </c>
    </row>
    <row r="165" spans="1:14">
      <c r="B165" s="11" t="s">
        <v>3</v>
      </c>
      <c r="C165" s="143">
        <f>一覧表!$F44</f>
        <v>0</v>
      </c>
      <c r="D165" s="144"/>
      <c r="E165" s="144"/>
      <c r="F165" s="145"/>
      <c r="I165" s="11" t="s">
        <v>3</v>
      </c>
      <c r="J165" s="143">
        <f>一覧表!$F45</f>
        <v>0</v>
      </c>
      <c r="K165" s="144"/>
      <c r="L165" s="144"/>
      <c r="M165" s="145"/>
    </row>
    <row r="166" spans="1:14" ht="25.5" customHeight="1">
      <c r="B166" s="10" t="s">
        <v>13</v>
      </c>
      <c r="C166" s="158">
        <f>一覧表!$E44</f>
        <v>0</v>
      </c>
      <c r="D166" s="159"/>
      <c r="E166" s="159"/>
      <c r="F166" s="160"/>
      <c r="I166" s="10" t="s">
        <v>13</v>
      </c>
      <c r="J166" s="158">
        <f>一覧表!$E45</f>
        <v>0</v>
      </c>
      <c r="K166" s="159"/>
      <c r="L166" s="159"/>
      <c r="M166" s="160"/>
    </row>
    <row r="167" spans="1:14">
      <c r="B167" s="9" t="s">
        <v>3</v>
      </c>
      <c r="C167" s="143">
        <f>一覧表!$D44</f>
        <v>0</v>
      </c>
      <c r="D167" s="144"/>
      <c r="E167" s="144"/>
      <c r="F167" s="145"/>
      <c r="I167" s="9" t="s">
        <v>3</v>
      </c>
      <c r="J167" s="143">
        <f>一覧表!$D45</f>
        <v>0</v>
      </c>
      <c r="K167" s="144"/>
      <c r="L167" s="144"/>
      <c r="M167" s="145"/>
    </row>
    <row r="168" spans="1:14" ht="27" customHeight="1">
      <c r="B168" s="10" t="s">
        <v>12</v>
      </c>
      <c r="C168" s="140">
        <f>一覧表!$C44</f>
        <v>0</v>
      </c>
      <c r="D168" s="141"/>
      <c r="E168" s="141"/>
      <c r="F168" s="142"/>
      <c r="I168" s="10" t="s">
        <v>12</v>
      </c>
      <c r="J168" s="140">
        <f>一覧表!$C45</f>
        <v>0</v>
      </c>
      <c r="K168" s="141"/>
      <c r="L168" s="141"/>
      <c r="M168" s="142"/>
    </row>
    <row r="170" spans="1:14">
      <c r="A170" s="14"/>
      <c r="B170" s="14"/>
      <c r="C170" s="14"/>
      <c r="D170" s="14"/>
      <c r="E170" s="14"/>
      <c r="F170" s="14"/>
      <c r="G170" s="14"/>
      <c r="H170" s="15"/>
      <c r="I170" s="14"/>
      <c r="J170" s="14"/>
      <c r="K170" s="14"/>
      <c r="L170" s="14"/>
      <c r="M170" s="14"/>
      <c r="N170" s="14"/>
    </row>
    <row r="171" spans="1:14">
      <c r="B171" s="1"/>
      <c r="C171" s="2"/>
      <c r="D171" t="s">
        <v>9</v>
      </c>
      <c r="E171">
        <f>一覧表!$B46</f>
        <v>26</v>
      </c>
      <c r="I171" s="1"/>
      <c r="J171" s="2"/>
      <c r="K171" t="s">
        <v>9</v>
      </c>
      <c r="L171">
        <f>一覧表!$B47</f>
        <v>27</v>
      </c>
    </row>
    <row r="172" spans="1:14">
      <c r="B172" s="3" t="s">
        <v>18</v>
      </c>
      <c r="C172" s="4"/>
      <c r="D172" t="s">
        <v>10</v>
      </c>
      <c r="I172" s="3" t="s">
        <v>18</v>
      </c>
      <c r="J172" s="4"/>
      <c r="K172" t="s">
        <v>10</v>
      </c>
    </row>
    <row r="173" spans="1:14" ht="15.75" customHeight="1">
      <c r="B173" s="6"/>
      <c r="D173" s="8" t="str">
        <f>+$D$4</f>
        <v>第２４回鳥取県ジュニア美術展覧会</v>
      </c>
      <c r="E173" s="7"/>
      <c r="F173" s="5"/>
      <c r="I173" s="6"/>
      <c r="K173" s="8" t="str">
        <f>+$D$4</f>
        <v>第２４回鳥取県ジュニア美術展覧会</v>
      </c>
      <c r="L173" s="7"/>
      <c r="M173" s="5"/>
    </row>
    <row r="174" spans="1:14" ht="27" customHeight="1">
      <c r="B174" s="9" t="s">
        <v>8</v>
      </c>
      <c r="C174" s="155">
        <f>+$C$18</f>
        <v>0</v>
      </c>
      <c r="D174" s="161"/>
      <c r="E174" s="161"/>
      <c r="F174" s="162"/>
      <c r="I174" s="9" t="s">
        <v>8</v>
      </c>
      <c r="J174" s="155">
        <f>+$C$18</f>
        <v>0</v>
      </c>
      <c r="K174" s="161"/>
      <c r="L174" s="161"/>
      <c r="M174" s="162"/>
    </row>
    <row r="175" spans="1:14" ht="18.75" customHeight="1">
      <c r="B175" s="9" t="s">
        <v>19</v>
      </c>
      <c r="C175" s="146" t="str">
        <f>+$C$19</f>
        <v>団体</v>
      </c>
      <c r="D175" s="147"/>
      <c r="E175" s="147"/>
      <c r="F175" s="148"/>
      <c r="I175" s="9" t="s">
        <v>19</v>
      </c>
      <c r="J175" s="146" t="str">
        <f>+$C$19</f>
        <v>団体</v>
      </c>
      <c r="K175" s="147"/>
      <c r="L175" s="147"/>
      <c r="M175" s="148"/>
    </row>
    <row r="176" spans="1:14" ht="13.5" customHeight="1">
      <c r="B176" s="149" t="s">
        <v>32</v>
      </c>
      <c r="C176" s="151">
        <f>+一覧表!$D$11</f>
        <v>0</v>
      </c>
      <c r="D176" s="152"/>
      <c r="E176" s="60" t="s">
        <v>33</v>
      </c>
      <c r="F176" s="60" t="s">
        <v>14</v>
      </c>
      <c r="I176" s="149" t="s">
        <v>32</v>
      </c>
      <c r="J176" s="151">
        <f>+一覧表!$D$11</f>
        <v>0</v>
      </c>
      <c r="K176" s="152"/>
      <c r="L176" s="60" t="s">
        <v>33</v>
      </c>
      <c r="M176" s="60" t="s">
        <v>14</v>
      </c>
    </row>
    <row r="177" spans="1:14">
      <c r="B177" s="163"/>
      <c r="C177" s="153"/>
      <c r="D177" s="154"/>
      <c r="E177" s="60">
        <f>一覧表!$H46</f>
        <v>0</v>
      </c>
      <c r="F177" s="60">
        <f>一覧表!$I46</f>
        <v>0</v>
      </c>
      <c r="I177" s="163"/>
      <c r="J177" s="153"/>
      <c r="K177" s="154"/>
      <c r="L177" s="60">
        <f>一覧表!$H47</f>
        <v>0</v>
      </c>
      <c r="M177" s="60">
        <f>一覧表!$I47</f>
        <v>0</v>
      </c>
    </row>
    <row r="178" spans="1:14">
      <c r="B178" s="11" t="s">
        <v>3</v>
      </c>
      <c r="C178" s="143">
        <f>一覧表!$F46</f>
        <v>0</v>
      </c>
      <c r="D178" s="144"/>
      <c r="E178" s="144"/>
      <c r="F178" s="145"/>
      <c r="I178" s="11" t="s">
        <v>3</v>
      </c>
      <c r="J178" s="143">
        <f>一覧表!$F47</f>
        <v>0</v>
      </c>
      <c r="K178" s="144"/>
      <c r="L178" s="144"/>
      <c r="M178" s="145"/>
    </row>
    <row r="179" spans="1:14" ht="25.5" customHeight="1">
      <c r="B179" s="10" t="s">
        <v>13</v>
      </c>
      <c r="C179" s="158">
        <f>一覧表!$E46</f>
        <v>0</v>
      </c>
      <c r="D179" s="159"/>
      <c r="E179" s="159"/>
      <c r="F179" s="160"/>
      <c r="I179" s="10" t="s">
        <v>13</v>
      </c>
      <c r="J179" s="158">
        <f>一覧表!$E47</f>
        <v>0</v>
      </c>
      <c r="K179" s="159"/>
      <c r="L179" s="159"/>
      <c r="M179" s="160"/>
    </row>
    <row r="180" spans="1:14">
      <c r="B180" s="9" t="s">
        <v>3</v>
      </c>
      <c r="C180" s="143">
        <f>一覧表!$D46</f>
        <v>0</v>
      </c>
      <c r="D180" s="144"/>
      <c r="E180" s="144"/>
      <c r="F180" s="145"/>
      <c r="I180" s="9" t="s">
        <v>3</v>
      </c>
      <c r="J180" s="143">
        <f>一覧表!$D47</f>
        <v>0</v>
      </c>
      <c r="K180" s="144"/>
      <c r="L180" s="144"/>
      <c r="M180" s="145"/>
    </row>
    <row r="181" spans="1:14" ht="27" customHeight="1">
      <c r="B181" s="10" t="s">
        <v>12</v>
      </c>
      <c r="C181" s="140">
        <f>一覧表!$C46</f>
        <v>0</v>
      </c>
      <c r="D181" s="141"/>
      <c r="E181" s="141"/>
      <c r="F181" s="142"/>
      <c r="I181" s="10" t="s">
        <v>12</v>
      </c>
      <c r="J181" s="140">
        <f>一覧表!$C47</f>
        <v>0</v>
      </c>
      <c r="K181" s="141"/>
      <c r="L181" s="141"/>
      <c r="M181" s="142"/>
    </row>
    <row r="183" spans="1:14">
      <c r="A183" s="14"/>
      <c r="B183" s="14"/>
      <c r="C183" s="14"/>
      <c r="D183" s="14"/>
      <c r="E183" s="14"/>
      <c r="F183" s="14"/>
      <c r="G183" s="14"/>
      <c r="H183" s="15"/>
      <c r="I183" s="14"/>
      <c r="J183" s="14"/>
      <c r="K183" s="14"/>
      <c r="L183" s="14"/>
      <c r="M183" s="14"/>
      <c r="N183" s="14"/>
    </row>
    <row r="184" spans="1:14">
      <c r="B184" s="1"/>
      <c r="C184" s="2"/>
      <c r="D184" t="s">
        <v>9</v>
      </c>
      <c r="E184">
        <f>一覧表!$B48</f>
        <v>28</v>
      </c>
      <c r="I184" s="1"/>
      <c r="J184" s="2"/>
      <c r="K184" t="s">
        <v>9</v>
      </c>
      <c r="L184">
        <f>一覧表!$B49</f>
        <v>29</v>
      </c>
    </row>
    <row r="185" spans="1:14">
      <c r="B185" s="3" t="s">
        <v>18</v>
      </c>
      <c r="C185" s="4"/>
      <c r="D185" t="s">
        <v>10</v>
      </c>
      <c r="I185" s="3" t="s">
        <v>18</v>
      </c>
      <c r="J185" s="4"/>
      <c r="K185" t="s">
        <v>10</v>
      </c>
    </row>
    <row r="186" spans="1:14" ht="15.75" customHeight="1">
      <c r="B186" s="6"/>
      <c r="D186" s="8" t="str">
        <f>+$D$4</f>
        <v>第２４回鳥取県ジュニア美術展覧会</v>
      </c>
      <c r="E186" s="7"/>
      <c r="F186" s="5"/>
      <c r="I186" s="6"/>
      <c r="K186" s="8" t="str">
        <f>+$D$4</f>
        <v>第２４回鳥取県ジュニア美術展覧会</v>
      </c>
      <c r="L186" s="7"/>
      <c r="M186" s="5"/>
    </row>
    <row r="187" spans="1:14" ht="27" customHeight="1">
      <c r="B187" s="9" t="s">
        <v>8</v>
      </c>
      <c r="C187" s="155">
        <f>+$C$18</f>
        <v>0</v>
      </c>
      <c r="D187" s="161"/>
      <c r="E187" s="161"/>
      <c r="F187" s="162"/>
      <c r="I187" s="9" t="s">
        <v>8</v>
      </c>
      <c r="J187" s="155">
        <f>+$C$18</f>
        <v>0</v>
      </c>
      <c r="K187" s="161"/>
      <c r="L187" s="161"/>
      <c r="M187" s="162"/>
    </row>
    <row r="188" spans="1:14" ht="18.75" customHeight="1">
      <c r="B188" s="9" t="s">
        <v>19</v>
      </c>
      <c r="C188" s="146" t="str">
        <f>+$C$19</f>
        <v>団体</v>
      </c>
      <c r="D188" s="147"/>
      <c r="E188" s="147"/>
      <c r="F188" s="148"/>
      <c r="I188" s="9" t="s">
        <v>19</v>
      </c>
      <c r="J188" s="146" t="str">
        <f>+$C$19</f>
        <v>団体</v>
      </c>
      <c r="K188" s="147"/>
      <c r="L188" s="147"/>
      <c r="M188" s="148"/>
    </row>
    <row r="189" spans="1:14" ht="13.5" customHeight="1">
      <c r="B189" s="149" t="s">
        <v>32</v>
      </c>
      <c r="C189" s="151">
        <f>+一覧表!$D$11</f>
        <v>0</v>
      </c>
      <c r="D189" s="152"/>
      <c r="E189" s="60" t="s">
        <v>33</v>
      </c>
      <c r="F189" s="60" t="s">
        <v>14</v>
      </c>
      <c r="I189" s="149" t="s">
        <v>32</v>
      </c>
      <c r="J189" s="151">
        <f>+一覧表!$D$11</f>
        <v>0</v>
      </c>
      <c r="K189" s="152"/>
      <c r="L189" s="60" t="s">
        <v>33</v>
      </c>
      <c r="M189" s="60" t="s">
        <v>14</v>
      </c>
    </row>
    <row r="190" spans="1:14">
      <c r="B190" s="163"/>
      <c r="C190" s="153"/>
      <c r="D190" s="154"/>
      <c r="E190" s="60">
        <f>一覧表!$H48</f>
        <v>0</v>
      </c>
      <c r="F190" s="60">
        <f>一覧表!$I48</f>
        <v>0</v>
      </c>
      <c r="I190" s="163"/>
      <c r="J190" s="153"/>
      <c r="K190" s="154"/>
      <c r="L190" s="60">
        <f>一覧表!$H49</f>
        <v>0</v>
      </c>
      <c r="M190" s="60">
        <f>一覧表!$I49</f>
        <v>0</v>
      </c>
    </row>
    <row r="191" spans="1:14">
      <c r="B191" s="11" t="s">
        <v>3</v>
      </c>
      <c r="C191" s="143">
        <f>一覧表!$F48</f>
        <v>0</v>
      </c>
      <c r="D191" s="144"/>
      <c r="E191" s="144"/>
      <c r="F191" s="145"/>
      <c r="I191" s="11" t="s">
        <v>3</v>
      </c>
      <c r="J191" s="143">
        <f>一覧表!$F49</f>
        <v>0</v>
      </c>
      <c r="K191" s="144"/>
      <c r="L191" s="144"/>
      <c r="M191" s="145"/>
    </row>
    <row r="192" spans="1:14" ht="25.5" customHeight="1">
      <c r="B192" s="10" t="s">
        <v>13</v>
      </c>
      <c r="C192" s="158">
        <f>一覧表!$E48</f>
        <v>0</v>
      </c>
      <c r="D192" s="159"/>
      <c r="E192" s="159"/>
      <c r="F192" s="160"/>
      <c r="I192" s="10" t="s">
        <v>13</v>
      </c>
      <c r="J192" s="158">
        <f>一覧表!$E49</f>
        <v>0</v>
      </c>
      <c r="K192" s="159"/>
      <c r="L192" s="159"/>
      <c r="M192" s="160"/>
    </row>
    <row r="193" spans="1:14">
      <c r="B193" s="9" t="s">
        <v>3</v>
      </c>
      <c r="C193" s="143">
        <f>一覧表!$D48</f>
        <v>0</v>
      </c>
      <c r="D193" s="144"/>
      <c r="E193" s="144"/>
      <c r="F193" s="145"/>
      <c r="I193" s="9" t="s">
        <v>3</v>
      </c>
      <c r="J193" s="143">
        <f>一覧表!$D49</f>
        <v>0</v>
      </c>
      <c r="K193" s="144"/>
      <c r="L193" s="144"/>
      <c r="M193" s="145"/>
    </row>
    <row r="194" spans="1:14" ht="27" customHeight="1">
      <c r="B194" s="10" t="s">
        <v>12</v>
      </c>
      <c r="C194" s="140">
        <f>一覧表!$C48</f>
        <v>0</v>
      </c>
      <c r="D194" s="141"/>
      <c r="E194" s="141"/>
      <c r="F194" s="142"/>
      <c r="I194" s="10" t="s">
        <v>12</v>
      </c>
      <c r="J194" s="140">
        <f>一覧表!$C49</f>
        <v>0</v>
      </c>
      <c r="K194" s="141"/>
      <c r="L194" s="141"/>
      <c r="M194" s="142"/>
    </row>
    <row r="196" spans="1:14">
      <c r="A196" s="14"/>
      <c r="B196" s="14"/>
      <c r="C196" s="14"/>
      <c r="D196" s="14"/>
      <c r="E196" s="14"/>
      <c r="F196" s="14"/>
      <c r="G196" s="14"/>
      <c r="H196" s="15"/>
      <c r="I196" s="14"/>
      <c r="J196" s="14"/>
      <c r="K196" s="14"/>
      <c r="L196" s="14"/>
      <c r="M196" s="14"/>
      <c r="N196" s="14"/>
    </row>
    <row r="197" spans="1:14">
      <c r="B197" s="1"/>
      <c r="C197" s="2"/>
      <c r="D197" t="s">
        <v>9</v>
      </c>
      <c r="E197">
        <f>一覧表!$B50</f>
        <v>30</v>
      </c>
      <c r="I197" s="1"/>
      <c r="J197" s="2"/>
      <c r="K197" t="s">
        <v>9</v>
      </c>
      <c r="L197">
        <f>一覧表!$B51</f>
        <v>31</v>
      </c>
    </row>
    <row r="198" spans="1:14">
      <c r="B198" s="3" t="s">
        <v>18</v>
      </c>
      <c r="C198" s="4"/>
      <c r="D198" t="s">
        <v>10</v>
      </c>
      <c r="I198" s="3" t="s">
        <v>18</v>
      </c>
      <c r="J198" s="4"/>
      <c r="K198" t="s">
        <v>10</v>
      </c>
    </row>
    <row r="199" spans="1:14" ht="15.75" customHeight="1">
      <c r="B199" s="6"/>
      <c r="D199" s="8" t="str">
        <f>+$D$4</f>
        <v>第２４回鳥取県ジュニア美術展覧会</v>
      </c>
      <c r="E199" s="7"/>
      <c r="F199" s="5"/>
      <c r="I199" s="6"/>
      <c r="K199" s="8" t="str">
        <f>+$D$4</f>
        <v>第２４回鳥取県ジュニア美術展覧会</v>
      </c>
      <c r="L199" s="7"/>
      <c r="M199" s="5"/>
    </row>
    <row r="200" spans="1:14" ht="27" customHeight="1">
      <c r="B200" s="9" t="s">
        <v>8</v>
      </c>
      <c r="C200" s="155">
        <f>+$C$18</f>
        <v>0</v>
      </c>
      <c r="D200" s="161"/>
      <c r="E200" s="161"/>
      <c r="F200" s="162"/>
      <c r="I200" s="9" t="s">
        <v>8</v>
      </c>
      <c r="J200" s="155">
        <f>+$C$18</f>
        <v>0</v>
      </c>
      <c r="K200" s="161"/>
      <c r="L200" s="161"/>
      <c r="M200" s="162"/>
    </row>
    <row r="201" spans="1:14" ht="18.75" customHeight="1">
      <c r="B201" s="9" t="s">
        <v>19</v>
      </c>
      <c r="C201" s="146" t="str">
        <f>+$C$19</f>
        <v>団体</v>
      </c>
      <c r="D201" s="147"/>
      <c r="E201" s="147"/>
      <c r="F201" s="148"/>
      <c r="I201" s="9" t="s">
        <v>19</v>
      </c>
      <c r="J201" s="146" t="str">
        <f>+$C$19</f>
        <v>団体</v>
      </c>
      <c r="K201" s="147"/>
      <c r="L201" s="147"/>
      <c r="M201" s="148"/>
    </row>
    <row r="202" spans="1:14" ht="13.5" customHeight="1">
      <c r="B202" s="149" t="s">
        <v>32</v>
      </c>
      <c r="C202" s="151">
        <f>+一覧表!$D$11</f>
        <v>0</v>
      </c>
      <c r="D202" s="152"/>
      <c r="E202" s="60" t="s">
        <v>33</v>
      </c>
      <c r="F202" s="60" t="s">
        <v>14</v>
      </c>
      <c r="I202" s="149" t="s">
        <v>32</v>
      </c>
      <c r="J202" s="151">
        <f>+一覧表!$D$11</f>
        <v>0</v>
      </c>
      <c r="K202" s="152"/>
      <c r="L202" s="60" t="s">
        <v>33</v>
      </c>
      <c r="M202" s="60" t="s">
        <v>14</v>
      </c>
    </row>
    <row r="203" spans="1:14">
      <c r="B203" s="163"/>
      <c r="C203" s="153"/>
      <c r="D203" s="154"/>
      <c r="E203" s="60">
        <f>一覧表!$H50</f>
        <v>0</v>
      </c>
      <c r="F203" s="60">
        <f>一覧表!$I50</f>
        <v>0</v>
      </c>
      <c r="I203" s="163"/>
      <c r="J203" s="153"/>
      <c r="K203" s="154"/>
      <c r="L203" s="60">
        <f>一覧表!$H51</f>
        <v>0</v>
      </c>
      <c r="M203" s="60">
        <f>一覧表!$I51</f>
        <v>0</v>
      </c>
    </row>
    <row r="204" spans="1:14">
      <c r="B204" s="11" t="s">
        <v>3</v>
      </c>
      <c r="C204" s="143">
        <f>一覧表!$F50</f>
        <v>0</v>
      </c>
      <c r="D204" s="144"/>
      <c r="E204" s="144"/>
      <c r="F204" s="145"/>
      <c r="I204" s="11" t="s">
        <v>3</v>
      </c>
      <c r="J204" s="143">
        <f>一覧表!$F51</f>
        <v>0</v>
      </c>
      <c r="K204" s="144"/>
      <c r="L204" s="144"/>
      <c r="M204" s="145"/>
    </row>
    <row r="205" spans="1:14" ht="25.5" customHeight="1">
      <c r="B205" s="10" t="s">
        <v>13</v>
      </c>
      <c r="C205" s="158">
        <f>一覧表!$E50</f>
        <v>0</v>
      </c>
      <c r="D205" s="159"/>
      <c r="E205" s="159"/>
      <c r="F205" s="160"/>
      <c r="I205" s="10" t="s">
        <v>13</v>
      </c>
      <c r="J205" s="158">
        <f>一覧表!$E51</f>
        <v>0</v>
      </c>
      <c r="K205" s="159"/>
      <c r="L205" s="159"/>
      <c r="M205" s="160"/>
    </row>
    <row r="206" spans="1:14">
      <c r="B206" s="9" t="s">
        <v>3</v>
      </c>
      <c r="C206" s="143">
        <f>一覧表!$D50</f>
        <v>0</v>
      </c>
      <c r="D206" s="144"/>
      <c r="E206" s="144"/>
      <c r="F206" s="145"/>
      <c r="I206" s="9" t="s">
        <v>3</v>
      </c>
      <c r="J206" s="143">
        <f>一覧表!$D51</f>
        <v>0</v>
      </c>
      <c r="K206" s="144"/>
      <c r="L206" s="144"/>
      <c r="M206" s="145"/>
    </row>
    <row r="207" spans="1:14" ht="27" customHeight="1">
      <c r="B207" s="10" t="s">
        <v>12</v>
      </c>
      <c r="C207" s="140">
        <f>一覧表!$C50</f>
        <v>0</v>
      </c>
      <c r="D207" s="141"/>
      <c r="E207" s="141"/>
      <c r="F207" s="142"/>
      <c r="I207" s="10" t="s">
        <v>12</v>
      </c>
      <c r="J207" s="140">
        <f>一覧表!$C51</f>
        <v>0</v>
      </c>
      <c r="K207" s="141"/>
      <c r="L207" s="141"/>
      <c r="M207" s="142"/>
    </row>
    <row r="209" spans="1:14">
      <c r="A209" s="14"/>
      <c r="B209" s="14"/>
      <c r="C209" s="14"/>
      <c r="D209" s="14"/>
      <c r="E209" s="14"/>
      <c r="F209" s="14"/>
      <c r="G209" s="14"/>
      <c r="H209" s="15"/>
      <c r="I209" s="14"/>
      <c r="J209" s="14"/>
      <c r="K209" s="14"/>
      <c r="L209" s="14"/>
      <c r="M209" s="14"/>
      <c r="N209" s="14"/>
    </row>
    <row r="210" spans="1:14">
      <c r="B210" s="1"/>
      <c r="C210" s="2"/>
      <c r="D210" t="s">
        <v>9</v>
      </c>
      <c r="E210">
        <f>一覧表!$B52</f>
        <v>32</v>
      </c>
      <c r="I210" s="1"/>
      <c r="J210" s="2"/>
      <c r="K210" t="s">
        <v>9</v>
      </c>
      <c r="L210">
        <f>一覧表!$B53</f>
        <v>33</v>
      </c>
    </row>
    <row r="211" spans="1:14">
      <c r="B211" s="3" t="s">
        <v>18</v>
      </c>
      <c r="C211" s="4"/>
      <c r="D211" t="s">
        <v>10</v>
      </c>
      <c r="I211" s="3" t="s">
        <v>18</v>
      </c>
      <c r="J211" s="4"/>
      <c r="K211" t="s">
        <v>10</v>
      </c>
    </row>
    <row r="212" spans="1:14" ht="15.75" customHeight="1">
      <c r="B212" s="6"/>
      <c r="D212" s="8" t="str">
        <f>+$D$4</f>
        <v>第２４回鳥取県ジュニア美術展覧会</v>
      </c>
      <c r="E212" s="7"/>
      <c r="F212" s="5"/>
      <c r="I212" s="6"/>
      <c r="K212" s="8" t="str">
        <f>+$D$4</f>
        <v>第２４回鳥取県ジュニア美術展覧会</v>
      </c>
      <c r="L212" s="7"/>
      <c r="M212" s="5"/>
    </row>
    <row r="213" spans="1:14" ht="27" customHeight="1">
      <c r="B213" s="9" t="s">
        <v>8</v>
      </c>
      <c r="C213" s="155">
        <f>+$C$18</f>
        <v>0</v>
      </c>
      <c r="D213" s="161"/>
      <c r="E213" s="161"/>
      <c r="F213" s="162"/>
      <c r="I213" s="9" t="s">
        <v>8</v>
      </c>
      <c r="J213" s="155">
        <f>+$C$18</f>
        <v>0</v>
      </c>
      <c r="K213" s="161"/>
      <c r="L213" s="161"/>
      <c r="M213" s="162"/>
    </row>
    <row r="214" spans="1:14" ht="18.75" customHeight="1">
      <c r="B214" s="9" t="s">
        <v>19</v>
      </c>
      <c r="C214" s="146" t="str">
        <f>+$C$19</f>
        <v>団体</v>
      </c>
      <c r="D214" s="147"/>
      <c r="E214" s="147"/>
      <c r="F214" s="148"/>
      <c r="I214" s="9" t="s">
        <v>19</v>
      </c>
      <c r="J214" s="146" t="str">
        <f>+$C$19</f>
        <v>団体</v>
      </c>
      <c r="K214" s="147"/>
      <c r="L214" s="147"/>
      <c r="M214" s="148"/>
    </row>
    <row r="215" spans="1:14" ht="13.5" customHeight="1">
      <c r="B215" s="149" t="s">
        <v>32</v>
      </c>
      <c r="C215" s="151">
        <f>+一覧表!$D$11</f>
        <v>0</v>
      </c>
      <c r="D215" s="152"/>
      <c r="E215" s="60" t="s">
        <v>33</v>
      </c>
      <c r="F215" s="60" t="s">
        <v>14</v>
      </c>
      <c r="I215" s="149" t="s">
        <v>32</v>
      </c>
      <c r="J215" s="151">
        <f>+一覧表!$D$11</f>
        <v>0</v>
      </c>
      <c r="K215" s="152"/>
      <c r="L215" s="60" t="s">
        <v>33</v>
      </c>
      <c r="M215" s="60" t="s">
        <v>14</v>
      </c>
    </row>
    <row r="216" spans="1:14">
      <c r="B216" s="163"/>
      <c r="C216" s="153"/>
      <c r="D216" s="154"/>
      <c r="E216" s="60">
        <f>一覧表!$H52</f>
        <v>0</v>
      </c>
      <c r="F216" s="60">
        <f>一覧表!$I52</f>
        <v>0</v>
      </c>
      <c r="I216" s="163"/>
      <c r="J216" s="153"/>
      <c r="K216" s="154"/>
      <c r="L216" s="60">
        <f>一覧表!$H53</f>
        <v>0</v>
      </c>
      <c r="M216" s="60">
        <f>一覧表!$I53</f>
        <v>0</v>
      </c>
    </row>
    <row r="217" spans="1:14">
      <c r="B217" s="11" t="s">
        <v>3</v>
      </c>
      <c r="C217" s="143">
        <f>一覧表!$F52</f>
        <v>0</v>
      </c>
      <c r="D217" s="144"/>
      <c r="E217" s="144"/>
      <c r="F217" s="145"/>
      <c r="I217" s="11" t="s">
        <v>3</v>
      </c>
      <c r="J217" s="143">
        <f>一覧表!$F53</f>
        <v>0</v>
      </c>
      <c r="K217" s="144"/>
      <c r="L217" s="144"/>
      <c r="M217" s="145"/>
    </row>
    <row r="218" spans="1:14" ht="25.5" customHeight="1">
      <c r="B218" s="10" t="s">
        <v>13</v>
      </c>
      <c r="C218" s="158">
        <f>一覧表!$E52</f>
        <v>0</v>
      </c>
      <c r="D218" s="159"/>
      <c r="E218" s="159"/>
      <c r="F218" s="160"/>
      <c r="I218" s="10" t="s">
        <v>13</v>
      </c>
      <c r="J218" s="158">
        <f>一覧表!$E53</f>
        <v>0</v>
      </c>
      <c r="K218" s="159"/>
      <c r="L218" s="159"/>
      <c r="M218" s="160"/>
    </row>
    <row r="219" spans="1:14">
      <c r="B219" s="9" t="s">
        <v>3</v>
      </c>
      <c r="C219" s="143">
        <f>一覧表!$D52</f>
        <v>0</v>
      </c>
      <c r="D219" s="144"/>
      <c r="E219" s="144"/>
      <c r="F219" s="145"/>
      <c r="I219" s="9" t="s">
        <v>3</v>
      </c>
      <c r="J219" s="143">
        <f>一覧表!$D53</f>
        <v>0</v>
      </c>
      <c r="K219" s="144"/>
      <c r="L219" s="144"/>
      <c r="M219" s="145"/>
    </row>
    <row r="220" spans="1:14" ht="27" customHeight="1">
      <c r="B220" s="10" t="s">
        <v>12</v>
      </c>
      <c r="C220" s="140">
        <f>一覧表!$C52</f>
        <v>0</v>
      </c>
      <c r="D220" s="141"/>
      <c r="E220" s="141"/>
      <c r="F220" s="142"/>
      <c r="I220" s="10" t="s">
        <v>12</v>
      </c>
      <c r="J220" s="140">
        <f>一覧表!$C53</f>
        <v>0</v>
      </c>
      <c r="K220" s="141"/>
      <c r="L220" s="141"/>
      <c r="M220" s="142"/>
    </row>
    <row r="221" spans="1:14">
      <c r="C221" s="61"/>
      <c r="D221" s="61"/>
      <c r="E221" s="61"/>
      <c r="F221" s="61"/>
    </row>
    <row r="222" spans="1:14">
      <c r="A222" s="14"/>
      <c r="B222" s="14"/>
      <c r="C222" s="14"/>
      <c r="D222" s="14"/>
      <c r="E222" s="14"/>
      <c r="F222" s="14"/>
      <c r="G222" s="14"/>
      <c r="H222" s="15"/>
      <c r="I222" s="14"/>
      <c r="J222" s="14"/>
      <c r="K222" s="14"/>
      <c r="L222" s="14"/>
      <c r="M222" s="14"/>
      <c r="N222" s="14"/>
    </row>
    <row r="223" spans="1:14">
      <c r="B223" s="1"/>
      <c r="C223" s="2"/>
      <c r="D223" t="s">
        <v>9</v>
      </c>
      <c r="E223">
        <f>一覧表!$B54</f>
        <v>34</v>
      </c>
      <c r="I223" s="1"/>
      <c r="J223" s="2"/>
      <c r="K223" t="s">
        <v>9</v>
      </c>
      <c r="L223">
        <f>一覧表!$B55</f>
        <v>35</v>
      </c>
    </row>
    <row r="224" spans="1:14">
      <c r="B224" s="3" t="s">
        <v>18</v>
      </c>
      <c r="C224" s="4"/>
      <c r="D224" t="s">
        <v>10</v>
      </c>
      <c r="I224" s="3" t="s">
        <v>18</v>
      </c>
      <c r="J224" s="4"/>
      <c r="K224" t="s">
        <v>10</v>
      </c>
    </row>
    <row r="225" spans="1:14" ht="15.75" customHeight="1">
      <c r="B225" s="6"/>
      <c r="D225" s="8" t="str">
        <f>+$D$4</f>
        <v>第２４回鳥取県ジュニア美術展覧会</v>
      </c>
      <c r="E225" s="7"/>
      <c r="F225" s="5"/>
      <c r="I225" s="6"/>
      <c r="K225" s="8" t="str">
        <f>+$D$4</f>
        <v>第２４回鳥取県ジュニア美術展覧会</v>
      </c>
      <c r="L225" s="7"/>
      <c r="M225" s="5"/>
    </row>
    <row r="226" spans="1:14" ht="27" customHeight="1">
      <c r="B226" s="9" t="s">
        <v>8</v>
      </c>
      <c r="C226" s="155">
        <f>+$C$18</f>
        <v>0</v>
      </c>
      <c r="D226" s="161"/>
      <c r="E226" s="161"/>
      <c r="F226" s="162"/>
      <c r="I226" s="9" t="s">
        <v>8</v>
      </c>
      <c r="J226" s="155">
        <f>+$C$18</f>
        <v>0</v>
      </c>
      <c r="K226" s="161"/>
      <c r="L226" s="161"/>
      <c r="M226" s="162"/>
    </row>
    <row r="227" spans="1:14" ht="18.75" customHeight="1">
      <c r="B227" s="9" t="s">
        <v>19</v>
      </c>
      <c r="C227" s="146" t="str">
        <f>+$C$19</f>
        <v>団体</v>
      </c>
      <c r="D227" s="147"/>
      <c r="E227" s="147"/>
      <c r="F227" s="148"/>
      <c r="I227" s="9" t="s">
        <v>19</v>
      </c>
      <c r="J227" s="146" t="str">
        <f>+$C$19</f>
        <v>団体</v>
      </c>
      <c r="K227" s="147"/>
      <c r="L227" s="147"/>
      <c r="M227" s="148"/>
    </row>
    <row r="228" spans="1:14" ht="13.5" customHeight="1">
      <c r="B228" s="149" t="s">
        <v>32</v>
      </c>
      <c r="C228" s="151">
        <f>+一覧表!$D$11</f>
        <v>0</v>
      </c>
      <c r="D228" s="152"/>
      <c r="E228" s="60" t="s">
        <v>33</v>
      </c>
      <c r="F228" s="60" t="s">
        <v>14</v>
      </c>
      <c r="I228" s="149" t="s">
        <v>32</v>
      </c>
      <c r="J228" s="151">
        <f>+一覧表!$D$11</f>
        <v>0</v>
      </c>
      <c r="K228" s="152"/>
      <c r="L228" s="60" t="s">
        <v>33</v>
      </c>
      <c r="M228" s="60" t="s">
        <v>14</v>
      </c>
    </row>
    <row r="229" spans="1:14">
      <c r="B229" s="163"/>
      <c r="C229" s="153"/>
      <c r="D229" s="154"/>
      <c r="E229" s="60">
        <f>一覧表!$H54</f>
        <v>0</v>
      </c>
      <c r="F229" s="60">
        <f>一覧表!$I54</f>
        <v>0</v>
      </c>
      <c r="I229" s="163"/>
      <c r="J229" s="153"/>
      <c r="K229" s="154"/>
      <c r="L229" s="60">
        <f>一覧表!$H55</f>
        <v>0</v>
      </c>
      <c r="M229" s="60">
        <f>一覧表!$I55</f>
        <v>0</v>
      </c>
    </row>
    <row r="230" spans="1:14">
      <c r="B230" s="11" t="s">
        <v>3</v>
      </c>
      <c r="C230" s="143">
        <f>一覧表!$F54</f>
        <v>0</v>
      </c>
      <c r="D230" s="144"/>
      <c r="E230" s="144"/>
      <c r="F230" s="145"/>
      <c r="I230" s="11" t="s">
        <v>3</v>
      </c>
      <c r="J230" s="143">
        <f>一覧表!$F55</f>
        <v>0</v>
      </c>
      <c r="K230" s="144"/>
      <c r="L230" s="144"/>
      <c r="M230" s="145"/>
    </row>
    <row r="231" spans="1:14" ht="25.5" customHeight="1">
      <c r="B231" s="10" t="s">
        <v>13</v>
      </c>
      <c r="C231" s="158">
        <f>一覧表!$E54</f>
        <v>0</v>
      </c>
      <c r="D231" s="159"/>
      <c r="E231" s="159"/>
      <c r="F231" s="160"/>
      <c r="I231" s="10" t="s">
        <v>13</v>
      </c>
      <c r="J231" s="158">
        <f>一覧表!$E55</f>
        <v>0</v>
      </c>
      <c r="K231" s="159"/>
      <c r="L231" s="159"/>
      <c r="M231" s="160"/>
    </row>
    <row r="232" spans="1:14">
      <c r="B232" s="9" t="s">
        <v>3</v>
      </c>
      <c r="C232" s="143">
        <f>一覧表!$D54</f>
        <v>0</v>
      </c>
      <c r="D232" s="144"/>
      <c r="E232" s="144"/>
      <c r="F232" s="145"/>
      <c r="I232" s="9" t="s">
        <v>3</v>
      </c>
      <c r="J232" s="143">
        <f>一覧表!$D55</f>
        <v>0</v>
      </c>
      <c r="K232" s="144"/>
      <c r="L232" s="144"/>
      <c r="M232" s="145"/>
    </row>
    <row r="233" spans="1:14" ht="27" customHeight="1">
      <c r="B233" s="10" t="s">
        <v>12</v>
      </c>
      <c r="C233" s="140">
        <f>一覧表!$C54</f>
        <v>0</v>
      </c>
      <c r="D233" s="141"/>
      <c r="E233" s="141"/>
      <c r="F233" s="142"/>
      <c r="I233" s="10" t="s">
        <v>12</v>
      </c>
      <c r="J233" s="140">
        <f>一覧表!$C55</f>
        <v>0</v>
      </c>
      <c r="K233" s="141"/>
      <c r="L233" s="141"/>
      <c r="M233" s="142"/>
    </row>
    <row r="235" spans="1:14">
      <c r="A235" s="14"/>
      <c r="B235" s="14"/>
      <c r="C235" s="14"/>
      <c r="D235" s="14"/>
      <c r="E235" s="14"/>
      <c r="F235" s="14"/>
      <c r="G235" s="14"/>
      <c r="H235" s="15"/>
      <c r="I235" s="14"/>
      <c r="J235" s="14"/>
      <c r="K235" s="14"/>
      <c r="L235" s="14"/>
      <c r="M235" s="14"/>
      <c r="N235" s="14"/>
    </row>
    <row r="236" spans="1:14">
      <c r="B236" s="1"/>
      <c r="C236" s="2"/>
      <c r="D236" t="s">
        <v>9</v>
      </c>
      <c r="E236">
        <f>一覧表!$B56</f>
        <v>36</v>
      </c>
      <c r="I236" s="1"/>
      <c r="J236" s="2"/>
      <c r="K236" t="s">
        <v>9</v>
      </c>
      <c r="L236">
        <f>一覧表!$B57</f>
        <v>37</v>
      </c>
    </row>
    <row r="237" spans="1:14">
      <c r="B237" s="3" t="s">
        <v>18</v>
      </c>
      <c r="C237" s="4"/>
      <c r="D237" t="s">
        <v>10</v>
      </c>
      <c r="I237" s="3" t="s">
        <v>18</v>
      </c>
      <c r="J237" s="4"/>
      <c r="K237" t="s">
        <v>10</v>
      </c>
    </row>
    <row r="238" spans="1:14" ht="15.75" customHeight="1">
      <c r="B238" s="6"/>
      <c r="D238" s="8" t="str">
        <f>+$D$4</f>
        <v>第２４回鳥取県ジュニア美術展覧会</v>
      </c>
      <c r="E238" s="7"/>
      <c r="F238" s="5"/>
      <c r="I238" s="6"/>
      <c r="K238" s="8" t="str">
        <f>+$D$4</f>
        <v>第２４回鳥取県ジュニア美術展覧会</v>
      </c>
      <c r="L238" s="7"/>
      <c r="M238" s="5"/>
    </row>
    <row r="239" spans="1:14" ht="27" customHeight="1">
      <c r="B239" s="9" t="s">
        <v>8</v>
      </c>
      <c r="C239" s="155">
        <f>+$C$18</f>
        <v>0</v>
      </c>
      <c r="D239" s="161"/>
      <c r="E239" s="161"/>
      <c r="F239" s="162"/>
      <c r="I239" s="9" t="s">
        <v>8</v>
      </c>
      <c r="J239" s="155">
        <f>+$C$18</f>
        <v>0</v>
      </c>
      <c r="K239" s="161"/>
      <c r="L239" s="161"/>
      <c r="M239" s="162"/>
    </row>
    <row r="240" spans="1:14" ht="18.75" customHeight="1">
      <c r="B240" s="9" t="s">
        <v>19</v>
      </c>
      <c r="C240" s="146" t="str">
        <f>+$C$19</f>
        <v>団体</v>
      </c>
      <c r="D240" s="147"/>
      <c r="E240" s="147"/>
      <c r="F240" s="148"/>
      <c r="I240" s="9" t="s">
        <v>19</v>
      </c>
      <c r="J240" s="146" t="str">
        <f>+$C$19</f>
        <v>団体</v>
      </c>
      <c r="K240" s="147"/>
      <c r="L240" s="147"/>
      <c r="M240" s="148"/>
    </row>
    <row r="241" spans="1:14" ht="13.5" customHeight="1">
      <c r="B241" s="149" t="s">
        <v>32</v>
      </c>
      <c r="C241" s="151">
        <f>+一覧表!$D$11</f>
        <v>0</v>
      </c>
      <c r="D241" s="152"/>
      <c r="E241" s="60" t="s">
        <v>33</v>
      </c>
      <c r="F241" s="60" t="s">
        <v>14</v>
      </c>
      <c r="I241" s="149" t="s">
        <v>32</v>
      </c>
      <c r="J241" s="151">
        <f>+一覧表!$D$11</f>
        <v>0</v>
      </c>
      <c r="K241" s="152"/>
      <c r="L241" s="60" t="s">
        <v>33</v>
      </c>
      <c r="M241" s="60" t="s">
        <v>14</v>
      </c>
    </row>
    <row r="242" spans="1:14">
      <c r="B242" s="163"/>
      <c r="C242" s="153"/>
      <c r="D242" s="154"/>
      <c r="E242" s="60">
        <f>一覧表!$H56</f>
        <v>0</v>
      </c>
      <c r="F242" s="60">
        <f>一覧表!$I56</f>
        <v>0</v>
      </c>
      <c r="I242" s="163"/>
      <c r="J242" s="153"/>
      <c r="K242" s="154"/>
      <c r="L242" s="60">
        <f>一覧表!$H57</f>
        <v>0</v>
      </c>
      <c r="M242" s="60">
        <f>一覧表!$I57</f>
        <v>0</v>
      </c>
    </row>
    <row r="243" spans="1:14">
      <c r="B243" s="11" t="s">
        <v>3</v>
      </c>
      <c r="C243" s="143">
        <f>一覧表!$F56</f>
        <v>0</v>
      </c>
      <c r="D243" s="144"/>
      <c r="E243" s="144"/>
      <c r="F243" s="145"/>
      <c r="I243" s="11" t="s">
        <v>3</v>
      </c>
      <c r="J243" s="143">
        <f>一覧表!$F57</f>
        <v>0</v>
      </c>
      <c r="K243" s="144"/>
      <c r="L243" s="144"/>
      <c r="M243" s="145"/>
    </row>
    <row r="244" spans="1:14" ht="25.5" customHeight="1">
      <c r="B244" s="10" t="s">
        <v>13</v>
      </c>
      <c r="C244" s="158">
        <f>一覧表!$E56</f>
        <v>0</v>
      </c>
      <c r="D244" s="159"/>
      <c r="E244" s="159"/>
      <c r="F244" s="160"/>
      <c r="I244" s="10" t="s">
        <v>13</v>
      </c>
      <c r="J244" s="158">
        <f>一覧表!$E57</f>
        <v>0</v>
      </c>
      <c r="K244" s="159"/>
      <c r="L244" s="159"/>
      <c r="M244" s="160"/>
    </row>
    <row r="245" spans="1:14">
      <c r="B245" s="9" t="s">
        <v>3</v>
      </c>
      <c r="C245" s="143">
        <f>一覧表!$D56</f>
        <v>0</v>
      </c>
      <c r="D245" s="144"/>
      <c r="E245" s="144"/>
      <c r="F245" s="145"/>
      <c r="I245" s="9" t="s">
        <v>3</v>
      </c>
      <c r="J245" s="143">
        <f>一覧表!$D57</f>
        <v>0</v>
      </c>
      <c r="K245" s="144"/>
      <c r="L245" s="144"/>
      <c r="M245" s="145"/>
    </row>
    <row r="246" spans="1:14" ht="27" customHeight="1">
      <c r="B246" s="10" t="s">
        <v>12</v>
      </c>
      <c r="C246" s="140">
        <f>一覧表!$C56</f>
        <v>0</v>
      </c>
      <c r="D246" s="141"/>
      <c r="E246" s="141"/>
      <c r="F246" s="142"/>
      <c r="I246" s="10" t="s">
        <v>12</v>
      </c>
      <c r="J246" s="140">
        <f>一覧表!$C57</f>
        <v>0</v>
      </c>
      <c r="K246" s="141"/>
      <c r="L246" s="141"/>
      <c r="M246" s="142"/>
    </row>
    <row r="248" spans="1:14">
      <c r="A248" s="14"/>
      <c r="B248" s="14"/>
      <c r="C248" s="14"/>
      <c r="D248" s="14"/>
      <c r="E248" s="14"/>
      <c r="F248" s="14"/>
      <c r="G248" s="14"/>
      <c r="H248" s="15"/>
      <c r="I248" s="14"/>
      <c r="J248" s="14"/>
      <c r="K248" s="14"/>
      <c r="L248" s="14"/>
      <c r="M248" s="14"/>
      <c r="N248" s="14"/>
    </row>
    <row r="249" spans="1:14">
      <c r="B249" s="1"/>
      <c r="C249" s="2"/>
      <c r="D249" t="s">
        <v>9</v>
      </c>
      <c r="E249">
        <f>一覧表!$B58</f>
        <v>38</v>
      </c>
      <c r="I249" s="1"/>
      <c r="J249" s="2"/>
      <c r="K249" t="s">
        <v>9</v>
      </c>
      <c r="L249">
        <f>一覧表!$B59</f>
        <v>39</v>
      </c>
    </row>
    <row r="250" spans="1:14">
      <c r="B250" s="3" t="s">
        <v>18</v>
      </c>
      <c r="C250" s="4"/>
      <c r="D250" t="s">
        <v>10</v>
      </c>
      <c r="I250" s="3" t="s">
        <v>18</v>
      </c>
      <c r="J250" s="4"/>
      <c r="K250" t="s">
        <v>10</v>
      </c>
    </row>
    <row r="251" spans="1:14" ht="15.75" customHeight="1">
      <c r="B251" s="6"/>
      <c r="D251" s="8" t="str">
        <f>+$D$4</f>
        <v>第２４回鳥取県ジュニア美術展覧会</v>
      </c>
      <c r="E251" s="7"/>
      <c r="F251" s="5"/>
      <c r="I251" s="6"/>
      <c r="K251" s="8" t="str">
        <f>+$D$4</f>
        <v>第２４回鳥取県ジュニア美術展覧会</v>
      </c>
      <c r="L251" s="7"/>
      <c r="M251" s="5"/>
    </row>
    <row r="252" spans="1:14" ht="27" customHeight="1">
      <c r="B252" s="9" t="s">
        <v>8</v>
      </c>
      <c r="C252" s="155">
        <f>+$C$18</f>
        <v>0</v>
      </c>
      <c r="D252" s="161"/>
      <c r="E252" s="161"/>
      <c r="F252" s="162"/>
      <c r="I252" s="9" t="s">
        <v>8</v>
      </c>
      <c r="J252" s="155">
        <f>+$C$18</f>
        <v>0</v>
      </c>
      <c r="K252" s="161"/>
      <c r="L252" s="161"/>
      <c r="M252" s="162"/>
    </row>
    <row r="253" spans="1:14" ht="18.75" customHeight="1">
      <c r="B253" s="9" t="s">
        <v>19</v>
      </c>
      <c r="C253" s="146" t="str">
        <f>+$C$19</f>
        <v>団体</v>
      </c>
      <c r="D253" s="147"/>
      <c r="E253" s="147"/>
      <c r="F253" s="148"/>
      <c r="I253" s="9" t="s">
        <v>19</v>
      </c>
      <c r="J253" s="146" t="str">
        <f>+$C$19</f>
        <v>団体</v>
      </c>
      <c r="K253" s="147"/>
      <c r="L253" s="147"/>
      <c r="M253" s="148"/>
    </row>
    <row r="254" spans="1:14" ht="13.5" customHeight="1">
      <c r="B254" s="149" t="s">
        <v>32</v>
      </c>
      <c r="C254" s="151">
        <f>+一覧表!$D$11</f>
        <v>0</v>
      </c>
      <c r="D254" s="152"/>
      <c r="E254" s="60" t="s">
        <v>33</v>
      </c>
      <c r="F254" s="60" t="s">
        <v>14</v>
      </c>
      <c r="I254" s="149" t="s">
        <v>32</v>
      </c>
      <c r="J254" s="151">
        <f>+一覧表!$D$11</f>
        <v>0</v>
      </c>
      <c r="K254" s="152"/>
      <c r="L254" s="60" t="s">
        <v>33</v>
      </c>
      <c r="M254" s="60" t="s">
        <v>14</v>
      </c>
    </row>
    <row r="255" spans="1:14">
      <c r="B255" s="163"/>
      <c r="C255" s="153"/>
      <c r="D255" s="154"/>
      <c r="E255" s="60">
        <f>一覧表!$H58</f>
        <v>0</v>
      </c>
      <c r="F255" s="60">
        <f>一覧表!$I58</f>
        <v>0</v>
      </c>
      <c r="I255" s="163"/>
      <c r="J255" s="153"/>
      <c r="K255" s="154"/>
      <c r="L255" s="60">
        <f>一覧表!$H59</f>
        <v>0</v>
      </c>
      <c r="M255" s="60">
        <f>一覧表!$I59</f>
        <v>0</v>
      </c>
    </row>
    <row r="256" spans="1:14">
      <c r="B256" s="11" t="s">
        <v>3</v>
      </c>
      <c r="C256" s="143">
        <f>一覧表!$F58</f>
        <v>0</v>
      </c>
      <c r="D256" s="144"/>
      <c r="E256" s="144"/>
      <c r="F256" s="145"/>
      <c r="I256" s="11" t="s">
        <v>3</v>
      </c>
      <c r="J256" s="143">
        <f>一覧表!$F59</f>
        <v>0</v>
      </c>
      <c r="K256" s="144"/>
      <c r="L256" s="144"/>
      <c r="M256" s="145"/>
    </row>
    <row r="257" spans="1:14" ht="25.5" customHeight="1">
      <c r="B257" s="10" t="s">
        <v>13</v>
      </c>
      <c r="C257" s="158">
        <f>一覧表!$E58</f>
        <v>0</v>
      </c>
      <c r="D257" s="159"/>
      <c r="E257" s="159"/>
      <c r="F257" s="160"/>
      <c r="I257" s="10" t="s">
        <v>13</v>
      </c>
      <c r="J257" s="158">
        <f>一覧表!$E59</f>
        <v>0</v>
      </c>
      <c r="K257" s="159"/>
      <c r="L257" s="159"/>
      <c r="M257" s="160"/>
    </row>
    <row r="258" spans="1:14">
      <c r="B258" s="9" t="s">
        <v>3</v>
      </c>
      <c r="C258" s="143">
        <f>一覧表!$D58</f>
        <v>0</v>
      </c>
      <c r="D258" s="144"/>
      <c r="E258" s="144"/>
      <c r="F258" s="145"/>
      <c r="I258" s="9" t="s">
        <v>3</v>
      </c>
      <c r="J258" s="143">
        <f>一覧表!$D59</f>
        <v>0</v>
      </c>
      <c r="K258" s="144"/>
      <c r="L258" s="144"/>
      <c r="M258" s="145"/>
    </row>
    <row r="259" spans="1:14" ht="27" customHeight="1">
      <c r="B259" s="10" t="s">
        <v>12</v>
      </c>
      <c r="C259" s="140">
        <f>一覧表!$C58</f>
        <v>0</v>
      </c>
      <c r="D259" s="141"/>
      <c r="E259" s="141"/>
      <c r="F259" s="142"/>
      <c r="I259" s="10" t="s">
        <v>12</v>
      </c>
      <c r="J259" s="140">
        <f>一覧表!$C59</f>
        <v>0</v>
      </c>
      <c r="K259" s="141"/>
      <c r="L259" s="141"/>
      <c r="M259" s="142"/>
    </row>
    <row r="261" spans="1:14">
      <c r="A261" s="14"/>
      <c r="B261" s="14"/>
      <c r="C261" s="14"/>
      <c r="D261" s="14"/>
      <c r="E261" s="14"/>
      <c r="F261" s="14"/>
      <c r="G261" s="14"/>
      <c r="H261" s="15"/>
      <c r="I261" s="14"/>
      <c r="J261" s="14"/>
      <c r="K261" s="14"/>
      <c r="L261" s="14"/>
      <c r="M261" s="14"/>
      <c r="N261" s="14"/>
    </row>
    <row r="262" spans="1:14">
      <c r="B262" s="1"/>
      <c r="C262" s="2"/>
      <c r="D262" t="s">
        <v>9</v>
      </c>
      <c r="E262">
        <f>一覧表!$B60</f>
        <v>40</v>
      </c>
      <c r="I262" s="1"/>
      <c r="J262" s="2"/>
      <c r="K262" t="s">
        <v>9</v>
      </c>
      <c r="L262">
        <f>一覧表!$B61</f>
        <v>41</v>
      </c>
    </row>
    <row r="263" spans="1:14">
      <c r="B263" s="3" t="s">
        <v>18</v>
      </c>
      <c r="C263" s="4"/>
      <c r="D263" t="s">
        <v>10</v>
      </c>
      <c r="I263" s="3" t="s">
        <v>18</v>
      </c>
      <c r="J263" s="4"/>
      <c r="K263" t="s">
        <v>10</v>
      </c>
    </row>
    <row r="264" spans="1:14" ht="15.75" customHeight="1">
      <c r="B264" s="6"/>
      <c r="D264" s="8" t="str">
        <f>+$D$4</f>
        <v>第２４回鳥取県ジュニア美術展覧会</v>
      </c>
      <c r="E264" s="7"/>
      <c r="F264" s="5"/>
      <c r="I264" s="6"/>
      <c r="K264" s="8" t="str">
        <f>+$D$4</f>
        <v>第２４回鳥取県ジュニア美術展覧会</v>
      </c>
      <c r="L264" s="7"/>
      <c r="M264" s="5"/>
    </row>
    <row r="265" spans="1:14" ht="27" customHeight="1">
      <c r="B265" s="9" t="s">
        <v>8</v>
      </c>
      <c r="C265" s="155">
        <f>+$C$18</f>
        <v>0</v>
      </c>
      <c r="D265" s="161"/>
      <c r="E265" s="161"/>
      <c r="F265" s="162"/>
      <c r="I265" s="9" t="s">
        <v>8</v>
      </c>
      <c r="J265" s="155">
        <f>+$C$18</f>
        <v>0</v>
      </c>
      <c r="K265" s="161"/>
      <c r="L265" s="161"/>
      <c r="M265" s="162"/>
    </row>
    <row r="266" spans="1:14" ht="18.75" customHeight="1">
      <c r="B266" s="9" t="s">
        <v>19</v>
      </c>
      <c r="C266" s="146" t="str">
        <f>+$C$19</f>
        <v>団体</v>
      </c>
      <c r="D266" s="147"/>
      <c r="E266" s="147"/>
      <c r="F266" s="148"/>
      <c r="I266" s="9" t="s">
        <v>19</v>
      </c>
      <c r="J266" s="146" t="str">
        <f>+$C$19</f>
        <v>団体</v>
      </c>
      <c r="K266" s="147"/>
      <c r="L266" s="147"/>
      <c r="M266" s="148"/>
    </row>
    <row r="267" spans="1:14" ht="13.5" customHeight="1">
      <c r="B267" s="149" t="s">
        <v>32</v>
      </c>
      <c r="C267" s="151">
        <f>+一覧表!$D$11</f>
        <v>0</v>
      </c>
      <c r="D267" s="152"/>
      <c r="E267" s="60" t="s">
        <v>33</v>
      </c>
      <c r="F267" s="60" t="s">
        <v>14</v>
      </c>
      <c r="I267" s="149" t="s">
        <v>32</v>
      </c>
      <c r="J267" s="151">
        <f>+一覧表!$D$11</f>
        <v>0</v>
      </c>
      <c r="K267" s="152"/>
      <c r="L267" s="60" t="s">
        <v>33</v>
      </c>
      <c r="M267" s="60" t="s">
        <v>14</v>
      </c>
    </row>
    <row r="268" spans="1:14">
      <c r="B268" s="163"/>
      <c r="C268" s="153"/>
      <c r="D268" s="154"/>
      <c r="E268" s="60">
        <f>一覧表!$H60</f>
        <v>0</v>
      </c>
      <c r="F268" s="60">
        <f>一覧表!$I60</f>
        <v>0</v>
      </c>
      <c r="I268" s="163"/>
      <c r="J268" s="153"/>
      <c r="K268" s="154"/>
      <c r="L268" s="60">
        <f>一覧表!$H61</f>
        <v>0</v>
      </c>
      <c r="M268" s="60">
        <f>一覧表!$I61</f>
        <v>0</v>
      </c>
    </row>
    <row r="269" spans="1:14">
      <c r="B269" s="11" t="s">
        <v>3</v>
      </c>
      <c r="C269" s="143">
        <f>一覧表!$F60</f>
        <v>0</v>
      </c>
      <c r="D269" s="144"/>
      <c r="E269" s="144"/>
      <c r="F269" s="145"/>
      <c r="I269" s="11" t="s">
        <v>3</v>
      </c>
      <c r="J269" s="143">
        <f>一覧表!$F61</f>
        <v>0</v>
      </c>
      <c r="K269" s="144"/>
      <c r="L269" s="144"/>
      <c r="M269" s="145"/>
    </row>
    <row r="270" spans="1:14" ht="25.5" customHeight="1">
      <c r="B270" s="10" t="s">
        <v>13</v>
      </c>
      <c r="C270" s="158">
        <f>一覧表!$E60</f>
        <v>0</v>
      </c>
      <c r="D270" s="159"/>
      <c r="E270" s="159"/>
      <c r="F270" s="160"/>
      <c r="I270" s="10" t="s">
        <v>13</v>
      </c>
      <c r="J270" s="158">
        <f>一覧表!$E61</f>
        <v>0</v>
      </c>
      <c r="K270" s="159"/>
      <c r="L270" s="159"/>
      <c r="M270" s="160"/>
    </row>
    <row r="271" spans="1:14">
      <c r="B271" s="9" t="s">
        <v>3</v>
      </c>
      <c r="C271" s="143">
        <f>一覧表!$D60</f>
        <v>0</v>
      </c>
      <c r="D271" s="144"/>
      <c r="E271" s="144"/>
      <c r="F271" s="145"/>
      <c r="I271" s="9" t="s">
        <v>3</v>
      </c>
      <c r="J271" s="143">
        <f>一覧表!$D61</f>
        <v>0</v>
      </c>
      <c r="K271" s="144"/>
      <c r="L271" s="144"/>
      <c r="M271" s="145"/>
    </row>
    <row r="272" spans="1:14" ht="27" customHeight="1">
      <c r="B272" s="10" t="s">
        <v>12</v>
      </c>
      <c r="C272" s="140">
        <f>一覧表!$C60</f>
        <v>0</v>
      </c>
      <c r="D272" s="141"/>
      <c r="E272" s="141"/>
      <c r="F272" s="142"/>
      <c r="I272" s="10" t="s">
        <v>12</v>
      </c>
      <c r="J272" s="140">
        <f>一覧表!$C61</f>
        <v>0</v>
      </c>
      <c r="K272" s="141"/>
      <c r="L272" s="141"/>
      <c r="M272" s="142"/>
    </row>
    <row r="274" spans="1:14">
      <c r="A274" s="14"/>
      <c r="B274" s="14"/>
      <c r="C274" s="14"/>
      <c r="D274" s="14"/>
      <c r="E274" s="14"/>
      <c r="F274" s="14"/>
      <c r="G274" s="14"/>
      <c r="H274" s="15"/>
      <c r="I274" s="14"/>
      <c r="J274" s="14"/>
      <c r="K274" s="14"/>
      <c r="L274" s="14"/>
      <c r="M274" s="14"/>
      <c r="N274" s="14"/>
    </row>
    <row r="275" spans="1:14">
      <c r="B275" s="1"/>
      <c r="C275" s="2"/>
      <c r="D275" t="s">
        <v>9</v>
      </c>
      <c r="E275">
        <f>一覧表!$B62</f>
        <v>42</v>
      </c>
      <c r="I275" s="1"/>
      <c r="J275" s="2"/>
      <c r="K275" t="s">
        <v>9</v>
      </c>
      <c r="L275">
        <f>一覧表!$B63</f>
        <v>43</v>
      </c>
    </row>
    <row r="276" spans="1:14">
      <c r="B276" s="3" t="s">
        <v>18</v>
      </c>
      <c r="C276" s="4"/>
      <c r="D276" t="s">
        <v>10</v>
      </c>
      <c r="I276" s="3" t="s">
        <v>18</v>
      </c>
      <c r="J276" s="4"/>
      <c r="K276" t="s">
        <v>10</v>
      </c>
    </row>
    <row r="277" spans="1:14" ht="15.75" customHeight="1">
      <c r="B277" s="6"/>
      <c r="D277" s="8" t="str">
        <f>+$D$4</f>
        <v>第２４回鳥取県ジュニア美術展覧会</v>
      </c>
      <c r="E277" s="7"/>
      <c r="F277" s="5"/>
      <c r="I277" s="6"/>
      <c r="K277" s="8" t="str">
        <f>+$D$4</f>
        <v>第２４回鳥取県ジュニア美術展覧会</v>
      </c>
      <c r="L277" s="7"/>
      <c r="M277" s="5"/>
    </row>
    <row r="278" spans="1:14" ht="27" customHeight="1">
      <c r="B278" s="9" t="s">
        <v>8</v>
      </c>
      <c r="C278" s="155">
        <f>+$C$18</f>
        <v>0</v>
      </c>
      <c r="D278" s="161"/>
      <c r="E278" s="161"/>
      <c r="F278" s="162"/>
      <c r="I278" s="9" t="s">
        <v>8</v>
      </c>
      <c r="J278" s="155">
        <f>+$C$18</f>
        <v>0</v>
      </c>
      <c r="K278" s="161"/>
      <c r="L278" s="161"/>
      <c r="M278" s="162"/>
    </row>
    <row r="279" spans="1:14" ht="18.75" customHeight="1">
      <c r="B279" s="9" t="s">
        <v>19</v>
      </c>
      <c r="C279" s="146" t="str">
        <f>+$C$19</f>
        <v>団体</v>
      </c>
      <c r="D279" s="147"/>
      <c r="E279" s="147"/>
      <c r="F279" s="148"/>
      <c r="I279" s="9" t="s">
        <v>19</v>
      </c>
      <c r="J279" s="146" t="str">
        <f>+$C$19</f>
        <v>団体</v>
      </c>
      <c r="K279" s="147"/>
      <c r="L279" s="147"/>
      <c r="M279" s="148"/>
    </row>
    <row r="280" spans="1:14" ht="13.5" customHeight="1">
      <c r="B280" s="149" t="s">
        <v>32</v>
      </c>
      <c r="C280" s="151">
        <f>+一覧表!$D$11</f>
        <v>0</v>
      </c>
      <c r="D280" s="152"/>
      <c r="E280" s="60" t="s">
        <v>33</v>
      </c>
      <c r="F280" s="60" t="s">
        <v>14</v>
      </c>
      <c r="I280" s="149" t="s">
        <v>32</v>
      </c>
      <c r="J280" s="151">
        <f>+一覧表!$D$11</f>
        <v>0</v>
      </c>
      <c r="K280" s="152"/>
      <c r="L280" s="60" t="s">
        <v>33</v>
      </c>
      <c r="M280" s="60" t="s">
        <v>14</v>
      </c>
    </row>
    <row r="281" spans="1:14">
      <c r="B281" s="163"/>
      <c r="C281" s="153"/>
      <c r="D281" s="154"/>
      <c r="E281" s="60">
        <f>一覧表!$H62</f>
        <v>0</v>
      </c>
      <c r="F281" s="60">
        <f>一覧表!$I62</f>
        <v>0</v>
      </c>
      <c r="I281" s="163"/>
      <c r="J281" s="153"/>
      <c r="K281" s="154"/>
      <c r="L281" s="60">
        <f>一覧表!$H63</f>
        <v>0</v>
      </c>
      <c r="M281" s="60">
        <f>一覧表!$I63</f>
        <v>0</v>
      </c>
    </row>
    <row r="282" spans="1:14">
      <c r="B282" s="11" t="s">
        <v>3</v>
      </c>
      <c r="C282" s="143">
        <f>一覧表!$F62</f>
        <v>0</v>
      </c>
      <c r="D282" s="144"/>
      <c r="E282" s="144"/>
      <c r="F282" s="145"/>
      <c r="I282" s="11" t="s">
        <v>3</v>
      </c>
      <c r="J282" s="143">
        <f>一覧表!$F63</f>
        <v>0</v>
      </c>
      <c r="K282" s="144"/>
      <c r="L282" s="144"/>
      <c r="M282" s="145"/>
    </row>
    <row r="283" spans="1:14" ht="25.5" customHeight="1">
      <c r="B283" s="10" t="s">
        <v>13</v>
      </c>
      <c r="C283" s="158">
        <f>一覧表!$E62</f>
        <v>0</v>
      </c>
      <c r="D283" s="159"/>
      <c r="E283" s="159"/>
      <c r="F283" s="160"/>
      <c r="I283" s="10" t="s">
        <v>13</v>
      </c>
      <c r="J283" s="158">
        <f>一覧表!$E63</f>
        <v>0</v>
      </c>
      <c r="K283" s="159"/>
      <c r="L283" s="159"/>
      <c r="M283" s="160"/>
    </row>
    <row r="284" spans="1:14">
      <c r="B284" s="9" t="s">
        <v>3</v>
      </c>
      <c r="C284" s="143">
        <f>一覧表!$D62</f>
        <v>0</v>
      </c>
      <c r="D284" s="144"/>
      <c r="E284" s="144"/>
      <c r="F284" s="145"/>
      <c r="I284" s="9" t="s">
        <v>3</v>
      </c>
      <c r="J284" s="143">
        <f>一覧表!$D63</f>
        <v>0</v>
      </c>
      <c r="K284" s="144"/>
      <c r="L284" s="144"/>
      <c r="M284" s="145"/>
    </row>
    <row r="285" spans="1:14" ht="27" customHeight="1">
      <c r="B285" s="10" t="s">
        <v>12</v>
      </c>
      <c r="C285" s="140">
        <f>一覧表!$C62</f>
        <v>0</v>
      </c>
      <c r="D285" s="141"/>
      <c r="E285" s="141"/>
      <c r="F285" s="142"/>
      <c r="I285" s="10" t="s">
        <v>12</v>
      </c>
      <c r="J285" s="140">
        <f>一覧表!$C63</f>
        <v>0</v>
      </c>
      <c r="K285" s="141"/>
      <c r="L285" s="141"/>
      <c r="M285" s="142"/>
    </row>
    <row r="287" spans="1:14">
      <c r="A287" s="14"/>
      <c r="B287" s="14"/>
      <c r="C287" s="14"/>
      <c r="D287" s="14"/>
      <c r="E287" s="14"/>
      <c r="F287" s="14"/>
      <c r="G287" s="14"/>
      <c r="H287" s="15"/>
      <c r="I287" s="14"/>
      <c r="J287" s="14"/>
      <c r="K287" s="14"/>
      <c r="L287" s="14"/>
      <c r="M287" s="14"/>
      <c r="N287" s="14"/>
    </row>
    <row r="288" spans="1:14" s="21" customFormat="1">
      <c r="B288" s="22"/>
      <c r="C288" s="23"/>
      <c r="D288" s="24" t="s">
        <v>9</v>
      </c>
      <c r="E288" s="24">
        <f>一覧表!$B64</f>
        <v>44</v>
      </c>
      <c r="F288" s="24"/>
      <c r="G288" s="24"/>
      <c r="H288" s="25"/>
      <c r="I288" s="22"/>
      <c r="J288" s="23"/>
      <c r="K288" s="24" t="s">
        <v>9</v>
      </c>
      <c r="L288" s="24">
        <f>一覧表!$B65</f>
        <v>45</v>
      </c>
      <c r="M288" s="24"/>
    </row>
    <row r="289" spans="1:14" s="21" customFormat="1">
      <c r="B289" s="26" t="s">
        <v>18</v>
      </c>
      <c r="C289" s="27"/>
      <c r="D289" s="24" t="s">
        <v>10</v>
      </c>
      <c r="E289" s="24"/>
      <c r="F289" s="24"/>
      <c r="G289" s="24"/>
      <c r="H289" s="25"/>
      <c r="I289" s="26" t="s">
        <v>18</v>
      </c>
      <c r="J289" s="27"/>
      <c r="K289" s="24" t="s">
        <v>10</v>
      </c>
      <c r="L289" s="24"/>
      <c r="M289" s="24"/>
    </row>
    <row r="290" spans="1:14" s="21" customFormat="1" ht="15.75" customHeight="1">
      <c r="B290" s="28"/>
      <c r="C290" s="24"/>
      <c r="D290" s="29" t="str">
        <f>+$D$4</f>
        <v>第２４回鳥取県ジュニア美術展覧会</v>
      </c>
      <c r="E290" s="30"/>
      <c r="F290" s="31"/>
      <c r="G290" s="24"/>
      <c r="H290" s="25"/>
      <c r="I290" s="28"/>
      <c r="J290" s="24"/>
      <c r="K290" s="29" t="str">
        <f>+$D$4</f>
        <v>第２４回鳥取県ジュニア美術展覧会</v>
      </c>
      <c r="L290" s="30"/>
      <c r="M290" s="31"/>
    </row>
    <row r="291" spans="1:14" s="21" customFormat="1" ht="27" customHeight="1">
      <c r="B291" s="32" t="s">
        <v>8</v>
      </c>
      <c r="C291" s="164">
        <f>+$C$18</f>
        <v>0</v>
      </c>
      <c r="D291" s="165"/>
      <c r="E291" s="165"/>
      <c r="F291" s="166"/>
      <c r="G291" s="24"/>
      <c r="H291" s="25"/>
      <c r="I291" s="32" t="s">
        <v>8</v>
      </c>
      <c r="J291" s="164">
        <f>+$C$18</f>
        <v>0</v>
      </c>
      <c r="K291" s="165"/>
      <c r="L291" s="165"/>
      <c r="M291" s="166"/>
    </row>
    <row r="292" spans="1:14" s="21" customFormat="1" ht="18.75" customHeight="1">
      <c r="B292" s="32" t="s">
        <v>19</v>
      </c>
      <c r="C292" s="170" t="str">
        <f>+$C$19</f>
        <v>団体</v>
      </c>
      <c r="D292" s="171"/>
      <c r="E292" s="171"/>
      <c r="F292" s="172"/>
      <c r="G292" s="24"/>
      <c r="H292" s="25"/>
      <c r="I292" s="32" t="s">
        <v>19</v>
      </c>
      <c r="J292" s="170" t="str">
        <f>+$C$19</f>
        <v>団体</v>
      </c>
      <c r="K292" s="171"/>
      <c r="L292" s="171"/>
      <c r="M292" s="172"/>
    </row>
    <row r="293" spans="1:14" s="21" customFormat="1" ht="13.5" customHeight="1">
      <c r="B293" s="183" t="s">
        <v>32</v>
      </c>
      <c r="C293" s="185">
        <f>+一覧表!$D$11</f>
        <v>0</v>
      </c>
      <c r="D293" s="186"/>
      <c r="E293" s="62" t="s">
        <v>33</v>
      </c>
      <c r="F293" s="62" t="s">
        <v>14</v>
      </c>
      <c r="G293" s="24"/>
      <c r="H293" s="25"/>
      <c r="I293" s="183" t="s">
        <v>32</v>
      </c>
      <c r="J293" s="185">
        <f>+一覧表!$D$11</f>
        <v>0</v>
      </c>
      <c r="K293" s="186"/>
      <c r="L293" s="62" t="s">
        <v>33</v>
      </c>
      <c r="M293" s="62" t="s">
        <v>14</v>
      </c>
    </row>
    <row r="294" spans="1:14" s="21" customFormat="1">
      <c r="B294" s="184"/>
      <c r="C294" s="187"/>
      <c r="D294" s="188"/>
      <c r="E294" s="62">
        <f>一覧表!$H64</f>
        <v>0</v>
      </c>
      <c r="F294" s="62">
        <f>一覧表!$I64</f>
        <v>0</v>
      </c>
      <c r="G294" s="24"/>
      <c r="H294" s="25"/>
      <c r="I294" s="184"/>
      <c r="J294" s="187"/>
      <c r="K294" s="188"/>
      <c r="L294" s="62">
        <f>一覧表!$H65</f>
        <v>0</v>
      </c>
      <c r="M294" s="62">
        <f>一覧表!$I65</f>
        <v>0</v>
      </c>
    </row>
    <row r="295" spans="1:14" s="21" customFormat="1">
      <c r="B295" s="33" t="s">
        <v>3</v>
      </c>
      <c r="C295" s="177">
        <f>一覧表!$F64</f>
        <v>0</v>
      </c>
      <c r="D295" s="178"/>
      <c r="E295" s="178"/>
      <c r="F295" s="179"/>
      <c r="G295" s="24"/>
      <c r="H295" s="25"/>
      <c r="I295" s="33" t="s">
        <v>3</v>
      </c>
      <c r="J295" s="177">
        <f>一覧表!$F65</f>
        <v>0</v>
      </c>
      <c r="K295" s="178"/>
      <c r="L295" s="178"/>
      <c r="M295" s="179"/>
    </row>
    <row r="296" spans="1:14" s="21" customFormat="1" ht="25.5" customHeight="1">
      <c r="B296" s="34" t="s">
        <v>13</v>
      </c>
      <c r="C296" s="180">
        <f>一覧表!$E64</f>
        <v>0</v>
      </c>
      <c r="D296" s="181"/>
      <c r="E296" s="181"/>
      <c r="F296" s="182"/>
      <c r="G296" s="24"/>
      <c r="H296" s="25"/>
      <c r="I296" s="34" t="s">
        <v>13</v>
      </c>
      <c r="J296" s="180">
        <f>一覧表!$E65</f>
        <v>0</v>
      </c>
      <c r="K296" s="181"/>
      <c r="L296" s="181"/>
      <c r="M296" s="182"/>
    </row>
    <row r="297" spans="1:14" s="21" customFormat="1">
      <c r="B297" s="32" t="s">
        <v>3</v>
      </c>
      <c r="C297" s="177">
        <f>一覧表!$D64</f>
        <v>0</v>
      </c>
      <c r="D297" s="178"/>
      <c r="E297" s="178"/>
      <c r="F297" s="179"/>
      <c r="G297" s="24"/>
      <c r="H297" s="25"/>
      <c r="I297" s="32" t="s">
        <v>3</v>
      </c>
      <c r="J297" s="177">
        <f>一覧表!$D65</f>
        <v>0</v>
      </c>
      <c r="K297" s="178"/>
      <c r="L297" s="178"/>
      <c r="M297" s="179"/>
    </row>
    <row r="298" spans="1:14" s="21" customFormat="1" ht="27" customHeight="1">
      <c r="B298" s="34" t="s">
        <v>12</v>
      </c>
      <c r="C298" s="167">
        <f>一覧表!$C64</f>
        <v>0</v>
      </c>
      <c r="D298" s="168"/>
      <c r="E298" s="168"/>
      <c r="F298" s="169"/>
      <c r="G298" s="35"/>
      <c r="H298" s="36"/>
      <c r="I298" s="37" t="s">
        <v>12</v>
      </c>
      <c r="J298" s="167">
        <f>一覧表!$C65</f>
        <v>0</v>
      </c>
      <c r="K298" s="168"/>
      <c r="L298" s="168"/>
      <c r="M298" s="169"/>
    </row>
    <row r="300" spans="1:14">
      <c r="A300" s="14"/>
      <c r="B300" s="14"/>
      <c r="C300" s="14"/>
      <c r="D300" s="14"/>
      <c r="E300" s="14"/>
      <c r="F300" s="14"/>
      <c r="G300" s="14"/>
      <c r="H300" s="15"/>
      <c r="I300" s="14"/>
      <c r="J300" s="14"/>
      <c r="K300" s="14"/>
      <c r="L300" s="14"/>
      <c r="M300" s="14"/>
      <c r="N300" s="14"/>
    </row>
    <row r="301" spans="1:14">
      <c r="B301" s="1"/>
      <c r="C301" s="2"/>
      <c r="D301" t="s">
        <v>9</v>
      </c>
      <c r="E301">
        <f>一覧表!$B66</f>
        <v>46</v>
      </c>
      <c r="I301" s="1"/>
      <c r="J301" s="2"/>
      <c r="K301" t="s">
        <v>9</v>
      </c>
      <c r="L301">
        <f>一覧表!$B67</f>
        <v>47</v>
      </c>
    </row>
    <row r="302" spans="1:14">
      <c r="B302" s="3" t="s">
        <v>18</v>
      </c>
      <c r="C302" s="4"/>
      <c r="D302" t="s">
        <v>10</v>
      </c>
      <c r="I302" s="3" t="s">
        <v>18</v>
      </c>
      <c r="J302" s="4"/>
      <c r="K302" t="s">
        <v>10</v>
      </c>
    </row>
    <row r="303" spans="1:14" ht="15.75" customHeight="1">
      <c r="B303" s="6"/>
      <c r="D303" s="8" t="str">
        <f>+$D$4</f>
        <v>第２４回鳥取県ジュニア美術展覧会</v>
      </c>
      <c r="E303" s="7"/>
      <c r="F303" s="5"/>
      <c r="I303" s="6"/>
      <c r="K303" s="8" t="str">
        <f>+$D$4</f>
        <v>第２４回鳥取県ジュニア美術展覧会</v>
      </c>
      <c r="L303" s="7"/>
      <c r="M303" s="5"/>
    </row>
    <row r="304" spans="1:14" ht="27" customHeight="1">
      <c r="B304" s="9" t="s">
        <v>8</v>
      </c>
      <c r="C304" s="155">
        <f>+$C$18</f>
        <v>0</v>
      </c>
      <c r="D304" s="161"/>
      <c r="E304" s="161"/>
      <c r="F304" s="162"/>
      <c r="I304" s="9" t="s">
        <v>8</v>
      </c>
      <c r="J304" s="155">
        <f>+$C$18</f>
        <v>0</v>
      </c>
      <c r="K304" s="161"/>
      <c r="L304" s="161"/>
      <c r="M304" s="162"/>
    </row>
    <row r="305" spans="1:14" ht="18.75" customHeight="1">
      <c r="B305" s="9" t="s">
        <v>19</v>
      </c>
      <c r="C305" s="146" t="str">
        <f>+$C$19</f>
        <v>団体</v>
      </c>
      <c r="D305" s="147"/>
      <c r="E305" s="147"/>
      <c r="F305" s="148"/>
      <c r="I305" s="9" t="s">
        <v>19</v>
      </c>
      <c r="J305" s="146" t="str">
        <f>+$C$19</f>
        <v>団体</v>
      </c>
      <c r="K305" s="147"/>
      <c r="L305" s="147"/>
      <c r="M305" s="148"/>
    </row>
    <row r="306" spans="1:14" ht="13.5" customHeight="1">
      <c r="B306" s="149" t="s">
        <v>32</v>
      </c>
      <c r="C306" s="151">
        <f>+一覧表!$D$11</f>
        <v>0</v>
      </c>
      <c r="D306" s="152"/>
      <c r="E306" s="60" t="s">
        <v>33</v>
      </c>
      <c r="F306" s="60" t="s">
        <v>14</v>
      </c>
      <c r="I306" s="149" t="s">
        <v>32</v>
      </c>
      <c r="J306" s="151">
        <f>+一覧表!$D$11</f>
        <v>0</v>
      </c>
      <c r="K306" s="152"/>
      <c r="L306" s="60" t="s">
        <v>33</v>
      </c>
      <c r="M306" s="60" t="s">
        <v>14</v>
      </c>
    </row>
    <row r="307" spans="1:14">
      <c r="B307" s="163"/>
      <c r="C307" s="153"/>
      <c r="D307" s="154"/>
      <c r="E307" s="60">
        <f>一覧表!$H66</f>
        <v>0</v>
      </c>
      <c r="F307" s="60">
        <f>一覧表!$I66</f>
        <v>0</v>
      </c>
      <c r="I307" s="163"/>
      <c r="J307" s="153"/>
      <c r="K307" s="154"/>
      <c r="L307" s="60">
        <f>一覧表!$H67</f>
        <v>0</v>
      </c>
      <c r="M307" s="60">
        <f>一覧表!$I67</f>
        <v>0</v>
      </c>
    </row>
    <row r="308" spans="1:14">
      <c r="B308" s="11" t="s">
        <v>3</v>
      </c>
      <c r="C308" s="143">
        <f>一覧表!$F66</f>
        <v>0</v>
      </c>
      <c r="D308" s="144"/>
      <c r="E308" s="144"/>
      <c r="F308" s="145"/>
      <c r="I308" s="11" t="s">
        <v>3</v>
      </c>
      <c r="J308" s="143">
        <f>一覧表!$F67</f>
        <v>0</v>
      </c>
      <c r="K308" s="144"/>
      <c r="L308" s="144"/>
      <c r="M308" s="145"/>
    </row>
    <row r="309" spans="1:14" ht="25.5" customHeight="1">
      <c r="B309" s="10" t="s">
        <v>13</v>
      </c>
      <c r="C309" s="158">
        <f>一覧表!$E66</f>
        <v>0</v>
      </c>
      <c r="D309" s="159"/>
      <c r="E309" s="159"/>
      <c r="F309" s="160"/>
      <c r="I309" s="10" t="s">
        <v>13</v>
      </c>
      <c r="J309" s="158">
        <f>一覧表!$E67</f>
        <v>0</v>
      </c>
      <c r="K309" s="159"/>
      <c r="L309" s="159"/>
      <c r="M309" s="160"/>
    </row>
    <row r="310" spans="1:14">
      <c r="B310" s="9" t="s">
        <v>3</v>
      </c>
      <c r="C310" s="143">
        <f>一覧表!$D66</f>
        <v>0</v>
      </c>
      <c r="D310" s="144"/>
      <c r="E310" s="144"/>
      <c r="F310" s="145"/>
      <c r="I310" s="9" t="s">
        <v>3</v>
      </c>
      <c r="J310" s="143">
        <f>一覧表!$D67</f>
        <v>0</v>
      </c>
      <c r="K310" s="144"/>
      <c r="L310" s="144"/>
      <c r="M310" s="145"/>
    </row>
    <row r="311" spans="1:14" ht="27" customHeight="1">
      <c r="B311" s="10" t="s">
        <v>12</v>
      </c>
      <c r="C311" s="140">
        <f>一覧表!$C66</f>
        <v>0</v>
      </c>
      <c r="D311" s="141"/>
      <c r="E311" s="141"/>
      <c r="F311" s="142"/>
      <c r="I311" s="10" t="s">
        <v>12</v>
      </c>
      <c r="J311" s="140">
        <f>一覧表!$C67</f>
        <v>0</v>
      </c>
      <c r="K311" s="141"/>
      <c r="L311" s="141"/>
      <c r="M311" s="142"/>
    </row>
    <row r="313" spans="1:14">
      <c r="A313" s="14"/>
      <c r="B313" s="14"/>
      <c r="C313" s="14"/>
      <c r="D313" s="14"/>
      <c r="E313" s="14"/>
      <c r="F313" s="14"/>
      <c r="G313" s="14"/>
      <c r="H313" s="15"/>
      <c r="I313" s="14"/>
      <c r="J313" s="14"/>
      <c r="K313" s="14"/>
      <c r="L313" s="14"/>
      <c r="M313" s="14"/>
      <c r="N313" s="14"/>
    </row>
    <row r="314" spans="1:14">
      <c r="B314" s="1"/>
      <c r="C314" s="2"/>
      <c r="D314" t="s">
        <v>9</v>
      </c>
      <c r="E314">
        <f>一覧表!B68</f>
        <v>48</v>
      </c>
      <c r="I314" s="1"/>
      <c r="J314" s="2"/>
      <c r="K314" t="s">
        <v>9</v>
      </c>
      <c r="L314">
        <f>一覧表!B69</f>
        <v>49</v>
      </c>
    </row>
    <row r="315" spans="1:14">
      <c r="B315" s="3" t="s">
        <v>18</v>
      </c>
      <c r="C315" s="4"/>
      <c r="D315" t="s">
        <v>10</v>
      </c>
      <c r="I315" s="3" t="s">
        <v>18</v>
      </c>
      <c r="J315" s="4"/>
      <c r="K315" t="s">
        <v>10</v>
      </c>
    </row>
    <row r="316" spans="1:14" ht="15.75" customHeight="1">
      <c r="B316" s="6"/>
      <c r="D316" s="8" t="str">
        <f>+$D$4</f>
        <v>第２４回鳥取県ジュニア美術展覧会</v>
      </c>
      <c r="E316" s="7"/>
      <c r="F316" s="5"/>
      <c r="I316" s="6"/>
      <c r="K316" s="8" t="str">
        <f>+$D$4</f>
        <v>第２４回鳥取県ジュニア美術展覧会</v>
      </c>
      <c r="L316" s="7"/>
      <c r="M316" s="5"/>
    </row>
    <row r="317" spans="1:14" ht="27" customHeight="1">
      <c r="B317" s="9" t="s">
        <v>8</v>
      </c>
      <c r="C317" s="155">
        <f>+$C$18</f>
        <v>0</v>
      </c>
      <c r="D317" s="161"/>
      <c r="E317" s="161"/>
      <c r="F317" s="162"/>
      <c r="I317" s="9" t="s">
        <v>8</v>
      </c>
      <c r="J317" s="155">
        <f>+$C$18</f>
        <v>0</v>
      </c>
      <c r="K317" s="161"/>
      <c r="L317" s="161"/>
      <c r="M317" s="162"/>
    </row>
    <row r="318" spans="1:14" ht="18.75" customHeight="1">
      <c r="B318" s="9" t="s">
        <v>19</v>
      </c>
      <c r="C318" s="146" t="str">
        <f>+$C$19</f>
        <v>団体</v>
      </c>
      <c r="D318" s="147"/>
      <c r="E318" s="147"/>
      <c r="F318" s="148"/>
      <c r="I318" s="9" t="s">
        <v>19</v>
      </c>
      <c r="J318" s="146" t="str">
        <f>+$C$19</f>
        <v>団体</v>
      </c>
      <c r="K318" s="147"/>
      <c r="L318" s="147"/>
      <c r="M318" s="148"/>
    </row>
    <row r="319" spans="1:14">
      <c r="B319" s="149" t="s">
        <v>32</v>
      </c>
      <c r="C319" s="151">
        <f>+一覧表!$D$11</f>
        <v>0</v>
      </c>
      <c r="D319" s="152"/>
      <c r="E319" s="60" t="s">
        <v>33</v>
      </c>
      <c r="F319" s="60" t="s">
        <v>14</v>
      </c>
      <c r="I319" s="149" t="s">
        <v>32</v>
      </c>
      <c r="J319" s="151">
        <f>+一覧表!$D$11</f>
        <v>0</v>
      </c>
      <c r="K319" s="152"/>
      <c r="L319" s="60" t="s">
        <v>33</v>
      </c>
      <c r="M319" s="60" t="s">
        <v>14</v>
      </c>
    </row>
    <row r="320" spans="1:14">
      <c r="B320" s="163"/>
      <c r="C320" s="153"/>
      <c r="D320" s="154"/>
      <c r="E320" s="60">
        <f>一覧表!H68</f>
        <v>0</v>
      </c>
      <c r="F320" s="60">
        <f>一覧表!I68</f>
        <v>0</v>
      </c>
      <c r="I320" s="163"/>
      <c r="J320" s="153"/>
      <c r="K320" s="154"/>
      <c r="L320" s="60">
        <f>一覧表!H69</f>
        <v>0</v>
      </c>
      <c r="M320" s="60">
        <f>一覧表!I69</f>
        <v>0</v>
      </c>
    </row>
    <row r="321" spans="1:14">
      <c r="B321" s="11" t="s">
        <v>22</v>
      </c>
      <c r="C321" s="143">
        <f>一覧表!F68</f>
        <v>0</v>
      </c>
      <c r="D321" s="144"/>
      <c r="E321" s="144"/>
      <c r="F321" s="145"/>
      <c r="I321" s="11" t="s">
        <v>22</v>
      </c>
      <c r="J321" s="143">
        <f>一覧表!F69</f>
        <v>0</v>
      </c>
      <c r="K321" s="144"/>
      <c r="L321" s="144"/>
      <c r="M321" s="145"/>
    </row>
    <row r="322" spans="1:14" ht="25.5" customHeight="1">
      <c r="B322" s="10" t="s">
        <v>13</v>
      </c>
      <c r="C322" s="158">
        <f>一覧表!E68</f>
        <v>0</v>
      </c>
      <c r="D322" s="159"/>
      <c r="E322" s="159"/>
      <c r="F322" s="160"/>
      <c r="I322" s="10" t="s">
        <v>13</v>
      </c>
      <c r="J322" s="158">
        <f>一覧表!E69</f>
        <v>0</v>
      </c>
      <c r="K322" s="159"/>
      <c r="L322" s="159"/>
      <c r="M322" s="160"/>
    </row>
    <row r="323" spans="1:14">
      <c r="B323" s="9" t="s">
        <v>11</v>
      </c>
      <c r="C323" s="143">
        <f>一覧表!D68</f>
        <v>0</v>
      </c>
      <c r="D323" s="144"/>
      <c r="E323" s="144"/>
      <c r="F323" s="145"/>
      <c r="I323" s="9" t="s">
        <v>11</v>
      </c>
      <c r="J323" s="143">
        <f>一覧表!D69</f>
        <v>0</v>
      </c>
      <c r="K323" s="144"/>
      <c r="L323" s="144"/>
      <c r="M323" s="145"/>
    </row>
    <row r="324" spans="1:14" ht="27" customHeight="1">
      <c r="B324" s="10" t="s">
        <v>12</v>
      </c>
      <c r="C324" s="140">
        <f>一覧表!C68</f>
        <v>0</v>
      </c>
      <c r="D324" s="141"/>
      <c r="E324" s="141"/>
      <c r="F324" s="142"/>
      <c r="I324" s="10" t="s">
        <v>12</v>
      </c>
      <c r="J324" s="140">
        <f>一覧表!C69</f>
        <v>0</v>
      </c>
      <c r="K324" s="141"/>
      <c r="L324" s="141"/>
      <c r="M324" s="142"/>
    </row>
    <row r="326" spans="1:14">
      <c r="A326" s="14"/>
      <c r="B326" s="14"/>
      <c r="C326" s="14"/>
      <c r="D326" s="14"/>
      <c r="E326" s="14"/>
      <c r="F326" s="14"/>
      <c r="G326" s="14"/>
      <c r="H326" s="15"/>
      <c r="I326" s="14"/>
      <c r="J326" s="14"/>
      <c r="K326" s="14"/>
      <c r="L326" s="14"/>
      <c r="M326" s="14"/>
      <c r="N326" s="14"/>
    </row>
    <row r="327" spans="1:14">
      <c r="B327" s="1"/>
      <c r="C327" s="2"/>
      <c r="D327" t="s">
        <v>9</v>
      </c>
      <c r="E327">
        <f>一覧表!B70</f>
        <v>50</v>
      </c>
      <c r="I327" s="1"/>
      <c r="J327" s="2"/>
      <c r="K327" t="s">
        <v>9</v>
      </c>
      <c r="L327">
        <f>一覧表!B71</f>
        <v>51</v>
      </c>
    </row>
    <row r="328" spans="1:14">
      <c r="B328" s="3" t="s">
        <v>18</v>
      </c>
      <c r="C328" s="4"/>
      <c r="D328" t="s">
        <v>10</v>
      </c>
      <c r="I328" s="3" t="s">
        <v>18</v>
      </c>
      <c r="J328" s="4"/>
      <c r="K328" t="s">
        <v>10</v>
      </c>
    </row>
    <row r="329" spans="1:14" ht="15.75" customHeight="1">
      <c r="B329" s="6"/>
      <c r="D329" s="8" t="str">
        <f>+$D$4</f>
        <v>第２４回鳥取県ジュニア美術展覧会</v>
      </c>
      <c r="E329" s="7"/>
      <c r="F329" s="5"/>
      <c r="I329" s="6"/>
      <c r="K329" s="8" t="str">
        <f>+$D$4</f>
        <v>第２４回鳥取県ジュニア美術展覧会</v>
      </c>
      <c r="L329" s="7"/>
      <c r="M329" s="5"/>
    </row>
    <row r="330" spans="1:14" ht="27" customHeight="1">
      <c r="B330" s="9" t="s">
        <v>8</v>
      </c>
      <c r="C330" s="155">
        <f>+$C$18</f>
        <v>0</v>
      </c>
      <c r="D330" s="161"/>
      <c r="E330" s="161"/>
      <c r="F330" s="162"/>
      <c r="I330" s="9" t="s">
        <v>8</v>
      </c>
      <c r="J330" s="155">
        <f>+$C$18</f>
        <v>0</v>
      </c>
      <c r="K330" s="161"/>
      <c r="L330" s="161"/>
      <c r="M330" s="162"/>
    </row>
    <row r="331" spans="1:14" ht="18.75" customHeight="1">
      <c r="B331" s="9" t="s">
        <v>19</v>
      </c>
      <c r="C331" s="146" t="str">
        <f>+$C$19</f>
        <v>団体</v>
      </c>
      <c r="D331" s="147"/>
      <c r="E331" s="147"/>
      <c r="F331" s="148"/>
      <c r="I331" s="9" t="s">
        <v>19</v>
      </c>
      <c r="J331" s="146" t="str">
        <f>+$C$19</f>
        <v>団体</v>
      </c>
      <c r="K331" s="147"/>
      <c r="L331" s="147"/>
      <c r="M331" s="148"/>
    </row>
    <row r="332" spans="1:14">
      <c r="B332" s="149" t="s">
        <v>32</v>
      </c>
      <c r="C332" s="151">
        <f>+一覧表!$D$11</f>
        <v>0</v>
      </c>
      <c r="D332" s="152"/>
      <c r="E332" s="60" t="s">
        <v>33</v>
      </c>
      <c r="F332" s="60" t="s">
        <v>14</v>
      </c>
      <c r="I332" s="149" t="s">
        <v>32</v>
      </c>
      <c r="J332" s="151">
        <f>+一覧表!$D$11</f>
        <v>0</v>
      </c>
      <c r="K332" s="152"/>
      <c r="L332" s="60" t="s">
        <v>33</v>
      </c>
      <c r="M332" s="60" t="s">
        <v>14</v>
      </c>
    </row>
    <row r="333" spans="1:14">
      <c r="B333" s="163"/>
      <c r="C333" s="153"/>
      <c r="D333" s="154"/>
      <c r="E333" s="60">
        <f>一覧表!H70</f>
        <v>0</v>
      </c>
      <c r="F333" s="60">
        <f>一覧表!I70</f>
        <v>0</v>
      </c>
      <c r="I333" s="163"/>
      <c r="J333" s="153"/>
      <c r="K333" s="154"/>
      <c r="L333" s="60">
        <f>一覧表!H71</f>
        <v>0</v>
      </c>
      <c r="M333" s="60">
        <f>一覧表!I71</f>
        <v>0</v>
      </c>
    </row>
    <row r="334" spans="1:14">
      <c r="B334" s="11" t="s">
        <v>22</v>
      </c>
      <c r="C334" s="143">
        <f>一覧表!F70</f>
        <v>0</v>
      </c>
      <c r="D334" s="144"/>
      <c r="E334" s="144"/>
      <c r="F334" s="145"/>
      <c r="I334" s="11" t="s">
        <v>22</v>
      </c>
      <c r="J334" s="143">
        <f>一覧表!F71</f>
        <v>0</v>
      </c>
      <c r="K334" s="144"/>
      <c r="L334" s="144"/>
      <c r="M334" s="145"/>
    </row>
    <row r="335" spans="1:14" ht="25.5" customHeight="1">
      <c r="B335" s="10" t="s">
        <v>13</v>
      </c>
      <c r="C335" s="158">
        <f>一覧表!E70</f>
        <v>0</v>
      </c>
      <c r="D335" s="159"/>
      <c r="E335" s="159"/>
      <c r="F335" s="160"/>
      <c r="I335" s="10" t="s">
        <v>13</v>
      </c>
      <c r="J335" s="158">
        <f>一覧表!E71</f>
        <v>0</v>
      </c>
      <c r="K335" s="159"/>
      <c r="L335" s="159"/>
      <c r="M335" s="160"/>
    </row>
    <row r="336" spans="1:14">
      <c r="B336" s="9" t="s">
        <v>11</v>
      </c>
      <c r="C336" s="143">
        <f>一覧表!D70</f>
        <v>0</v>
      </c>
      <c r="D336" s="144"/>
      <c r="E336" s="144"/>
      <c r="F336" s="145"/>
      <c r="I336" s="9" t="s">
        <v>11</v>
      </c>
      <c r="J336" s="143">
        <f>一覧表!D71</f>
        <v>0</v>
      </c>
      <c r="K336" s="144"/>
      <c r="L336" s="144"/>
      <c r="M336" s="145"/>
    </row>
    <row r="337" spans="1:14" ht="27" customHeight="1">
      <c r="B337" s="10" t="s">
        <v>12</v>
      </c>
      <c r="C337" s="140">
        <f>一覧表!C70</f>
        <v>0</v>
      </c>
      <c r="D337" s="141"/>
      <c r="E337" s="141"/>
      <c r="F337" s="142"/>
      <c r="I337" s="10" t="s">
        <v>12</v>
      </c>
      <c r="J337" s="140">
        <f>一覧表!C71</f>
        <v>0</v>
      </c>
      <c r="K337" s="141"/>
      <c r="L337" s="141"/>
      <c r="M337" s="142"/>
    </row>
    <row r="339" spans="1:14">
      <c r="A339" s="14"/>
      <c r="B339" s="14"/>
      <c r="C339" s="14"/>
      <c r="D339" s="14"/>
      <c r="E339" s="14"/>
      <c r="F339" s="14"/>
      <c r="G339" s="14"/>
      <c r="H339" s="15"/>
      <c r="I339" s="14"/>
      <c r="J339" s="14"/>
      <c r="K339" s="14"/>
      <c r="L339" s="14"/>
      <c r="M339" s="14"/>
      <c r="N339" s="14"/>
    </row>
    <row r="340" spans="1:14">
      <c r="B340" s="1"/>
      <c r="C340" s="2"/>
      <c r="D340" t="s">
        <v>9</v>
      </c>
      <c r="E340">
        <f>一覧表!B72</f>
        <v>52</v>
      </c>
      <c r="I340" s="1"/>
      <c r="J340" s="2"/>
      <c r="K340" t="s">
        <v>9</v>
      </c>
      <c r="L340">
        <f>一覧表!B73</f>
        <v>53</v>
      </c>
    </row>
    <row r="341" spans="1:14">
      <c r="B341" s="3" t="s">
        <v>18</v>
      </c>
      <c r="C341" s="4"/>
      <c r="D341" t="s">
        <v>10</v>
      </c>
      <c r="I341" s="3" t="s">
        <v>18</v>
      </c>
      <c r="J341" s="4"/>
      <c r="K341" t="s">
        <v>10</v>
      </c>
    </row>
    <row r="342" spans="1:14" ht="15.75" customHeight="1">
      <c r="B342" s="6"/>
      <c r="D342" s="8" t="str">
        <f>+$D$4</f>
        <v>第２４回鳥取県ジュニア美術展覧会</v>
      </c>
      <c r="E342" s="7"/>
      <c r="F342" s="5"/>
      <c r="I342" s="6"/>
      <c r="K342" s="8" t="str">
        <f>+$D$4</f>
        <v>第２４回鳥取県ジュニア美術展覧会</v>
      </c>
      <c r="L342" s="7"/>
      <c r="M342" s="5"/>
    </row>
    <row r="343" spans="1:14" ht="27" customHeight="1">
      <c r="B343" s="9" t="s">
        <v>8</v>
      </c>
      <c r="C343" s="155">
        <f>+$C$18</f>
        <v>0</v>
      </c>
      <c r="D343" s="161"/>
      <c r="E343" s="161"/>
      <c r="F343" s="162"/>
      <c r="I343" s="9" t="s">
        <v>8</v>
      </c>
      <c r="J343" s="155">
        <f>+$C$18</f>
        <v>0</v>
      </c>
      <c r="K343" s="161"/>
      <c r="L343" s="161"/>
      <c r="M343" s="162"/>
    </row>
    <row r="344" spans="1:14" ht="18.75" customHeight="1">
      <c r="B344" s="9" t="s">
        <v>19</v>
      </c>
      <c r="C344" s="146" t="str">
        <f>+$C$19</f>
        <v>団体</v>
      </c>
      <c r="D344" s="147"/>
      <c r="E344" s="147"/>
      <c r="F344" s="148"/>
      <c r="I344" s="9" t="s">
        <v>19</v>
      </c>
      <c r="J344" s="146" t="str">
        <f>+$C$19</f>
        <v>団体</v>
      </c>
      <c r="K344" s="147"/>
      <c r="L344" s="147"/>
      <c r="M344" s="148"/>
    </row>
    <row r="345" spans="1:14">
      <c r="B345" s="149" t="s">
        <v>32</v>
      </c>
      <c r="C345" s="151">
        <f>+一覧表!$D$11</f>
        <v>0</v>
      </c>
      <c r="D345" s="152"/>
      <c r="E345" s="60" t="s">
        <v>33</v>
      </c>
      <c r="F345" s="60" t="s">
        <v>14</v>
      </c>
      <c r="I345" s="149" t="s">
        <v>32</v>
      </c>
      <c r="J345" s="151">
        <f>+一覧表!$D$11</f>
        <v>0</v>
      </c>
      <c r="K345" s="152"/>
      <c r="L345" s="60" t="s">
        <v>33</v>
      </c>
      <c r="M345" s="60" t="s">
        <v>14</v>
      </c>
    </row>
    <row r="346" spans="1:14">
      <c r="B346" s="163"/>
      <c r="C346" s="153"/>
      <c r="D346" s="154"/>
      <c r="E346" s="60">
        <f>一覧表!H72</f>
        <v>0</v>
      </c>
      <c r="F346" s="60">
        <f>一覧表!I72</f>
        <v>0</v>
      </c>
      <c r="I346" s="163"/>
      <c r="J346" s="153"/>
      <c r="K346" s="154"/>
      <c r="L346" s="60">
        <f>一覧表!H73</f>
        <v>0</v>
      </c>
      <c r="M346" s="60">
        <f>一覧表!I73</f>
        <v>0</v>
      </c>
    </row>
    <row r="347" spans="1:14">
      <c r="B347" s="11" t="s">
        <v>3</v>
      </c>
      <c r="C347" s="143">
        <f>一覧表!F72</f>
        <v>0</v>
      </c>
      <c r="D347" s="144"/>
      <c r="E347" s="144"/>
      <c r="F347" s="145"/>
      <c r="I347" s="11" t="s">
        <v>3</v>
      </c>
      <c r="J347" s="143">
        <f>一覧表!F73</f>
        <v>0</v>
      </c>
      <c r="K347" s="144"/>
      <c r="L347" s="144"/>
      <c r="M347" s="145"/>
    </row>
    <row r="348" spans="1:14" ht="25.5" customHeight="1">
      <c r="B348" s="10" t="s">
        <v>13</v>
      </c>
      <c r="C348" s="158">
        <f>一覧表!E72</f>
        <v>0</v>
      </c>
      <c r="D348" s="159"/>
      <c r="E348" s="159"/>
      <c r="F348" s="160"/>
      <c r="I348" s="10" t="s">
        <v>13</v>
      </c>
      <c r="J348" s="158">
        <f>一覧表!E73</f>
        <v>0</v>
      </c>
      <c r="K348" s="159"/>
      <c r="L348" s="159"/>
      <c r="M348" s="160"/>
    </row>
    <row r="349" spans="1:14">
      <c r="B349" s="9" t="s">
        <v>3</v>
      </c>
      <c r="C349" s="143">
        <f>一覧表!D72</f>
        <v>0</v>
      </c>
      <c r="D349" s="144"/>
      <c r="E349" s="144"/>
      <c r="F349" s="145"/>
      <c r="I349" s="9" t="s">
        <v>3</v>
      </c>
      <c r="J349" s="143">
        <f>一覧表!D73</f>
        <v>0</v>
      </c>
      <c r="K349" s="144"/>
      <c r="L349" s="144"/>
      <c r="M349" s="145"/>
    </row>
    <row r="350" spans="1:14" ht="27" customHeight="1">
      <c r="B350" s="10" t="s">
        <v>12</v>
      </c>
      <c r="C350" s="140">
        <f>一覧表!C72</f>
        <v>0</v>
      </c>
      <c r="D350" s="141"/>
      <c r="E350" s="141"/>
      <c r="F350" s="142"/>
      <c r="I350" s="10" t="s">
        <v>12</v>
      </c>
      <c r="J350" s="140">
        <f>一覧表!C73</f>
        <v>0</v>
      </c>
      <c r="K350" s="141"/>
      <c r="L350" s="141"/>
      <c r="M350" s="142"/>
    </row>
    <row r="352" spans="1:14">
      <c r="A352" s="14"/>
      <c r="B352" s="14"/>
      <c r="C352" s="14"/>
      <c r="D352" s="14"/>
      <c r="E352" s="14"/>
      <c r="F352" s="14"/>
      <c r="G352" s="14"/>
      <c r="H352" s="15"/>
      <c r="I352" s="14"/>
      <c r="J352" s="14"/>
      <c r="K352" s="14"/>
      <c r="L352" s="14"/>
      <c r="M352" s="14"/>
      <c r="N352" s="14"/>
    </row>
    <row r="353" spans="1:14">
      <c r="B353" s="1"/>
      <c r="C353" s="2"/>
      <c r="D353" t="s">
        <v>9</v>
      </c>
      <c r="E353">
        <f>一覧表!B74</f>
        <v>54</v>
      </c>
      <c r="I353" s="1"/>
      <c r="J353" s="2"/>
      <c r="K353" t="s">
        <v>9</v>
      </c>
      <c r="L353">
        <f>一覧表!B75</f>
        <v>55</v>
      </c>
    </row>
    <row r="354" spans="1:14">
      <c r="B354" s="3" t="s">
        <v>18</v>
      </c>
      <c r="C354" s="4"/>
      <c r="D354" t="s">
        <v>10</v>
      </c>
      <c r="I354" s="3" t="s">
        <v>18</v>
      </c>
      <c r="J354" s="4"/>
      <c r="K354" t="s">
        <v>10</v>
      </c>
    </row>
    <row r="355" spans="1:14" ht="15.75" customHeight="1">
      <c r="B355" s="6"/>
      <c r="D355" s="8" t="str">
        <f>+$D$4</f>
        <v>第２４回鳥取県ジュニア美術展覧会</v>
      </c>
      <c r="E355" s="7"/>
      <c r="F355" s="5"/>
      <c r="I355" s="6"/>
      <c r="K355" s="8" t="str">
        <f>+$D$4</f>
        <v>第２４回鳥取県ジュニア美術展覧会</v>
      </c>
      <c r="L355" s="7"/>
      <c r="M355" s="5"/>
    </row>
    <row r="356" spans="1:14" ht="27" customHeight="1">
      <c r="B356" s="9" t="s">
        <v>8</v>
      </c>
      <c r="C356" s="155">
        <f>+$C$18</f>
        <v>0</v>
      </c>
      <c r="D356" s="156"/>
      <c r="E356" s="156"/>
      <c r="F356" s="157"/>
      <c r="I356" s="9" t="s">
        <v>8</v>
      </c>
      <c r="J356" s="155">
        <f>+$C$18</f>
        <v>0</v>
      </c>
      <c r="K356" s="156"/>
      <c r="L356" s="156"/>
      <c r="M356" s="157"/>
    </row>
    <row r="357" spans="1:14" ht="18.75" customHeight="1">
      <c r="B357" s="9" t="s">
        <v>19</v>
      </c>
      <c r="C357" s="146" t="str">
        <f>+$C$19</f>
        <v>団体</v>
      </c>
      <c r="D357" s="147"/>
      <c r="E357" s="147"/>
      <c r="F357" s="148"/>
      <c r="I357" s="9" t="s">
        <v>19</v>
      </c>
      <c r="J357" s="146" t="str">
        <f>+$C$19</f>
        <v>団体</v>
      </c>
      <c r="K357" s="147"/>
      <c r="L357" s="147"/>
      <c r="M357" s="148"/>
    </row>
    <row r="358" spans="1:14" ht="13.5" customHeight="1">
      <c r="B358" s="149" t="s">
        <v>32</v>
      </c>
      <c r="C358" s="151">
        <f>+一覧表!$D$11</f>
        <v>0</v>
      </c>
      <c r="D358" s="152"/>
      <c r="E358" s="60" t="s">
        <v>33</v>
      </c>
      <c r="F358" s="60" t="s">
        <v>14</v>
      </c>
      <c r="I358" s="149" t="s">
        <v>32</v>
      </c>
      <c r="J358" s="151">
        <f>+一覧表!$D$11</f>
        <v>0</v>
      </c>
      <c r="K358" s="152"/>
      <c r="L358" s="60" t="s">
        <v>33</v>
      </c>
      <c r="M358" s="60" t="s">
        <v>14</v>
      </c>
    </row>
    <row r="359" spans="1:14">
      <c r="B359" s="150"/>
      <c r="C359" s="153"/>
      <c r="D359" s="154"/>
      <c r="E359" s="60">
        <f>一覧表!H74</f>
        <v>0</v>
      </c>
      <c r="F359" s="60">
        <f>一覧表!I74</f>
        <v>0</v>
      </c>
      <c r="I359" s="150"/>
      <c r="J359" s="153"/>
      <c r="K359" s="154"/>
      <c r="L359" s="60">
        <f>一覧表!H75</f>
        <v>0</v>
      </c>
      <c r="M359" s="60">
        <f>一覧表!I75</f>
        <v>0</v>
      </c>
    </row>
    <row r="360" spans="1:14">
      <c r="B360" s="11" t="s">
        <v>3</v>
      </c>
      <c r="C360" s="143">
        <f>一覧表!F74</f>
        <v>0</v>
      </c>
      <c r="D360" s="144"/>
      <c r="E360" s="144"/>
      <c r="F360" s="145"/>
      <c r="I360" s="11" t="s">
        <v>3</v>
      </c>
      <c r="J360" s="143">
        <f>一覧表!F75</f>
        <v>0</v>
      </c>
      <c r="K360" s="144"/>
      <c r="L360" s="144"/>
      <c r="M360" s="145"/>
    </row>
    <row r="361" spans="1:14" ht="25.5" customHeight="1">
      <c r="B361" s="10" t="s">
        <v>13</v>
      </c>
      <c r="C361" s="158">
        <f>一覧表!E74</f>
        <v>0</v>
      </c>
      <c r="D361" s="159"/>
      <c r="E361" s="159"/>
      <c r="F361" s="160"/>
      <c r="I361" s="10" t="s">
        <v>13</v>
      </c>
      <c r="J361" s="158">
        <f>一覧表!E75</f>
        <v>0</v>
      </c>
      <c r="K361" s="159"/>
      <c r="L361" s="159"/>
      <c r="M361" s="160"/>
    </row>
    <row r="362" spans="1:14">
      <c r="B362" s="9" t="s">
        <v>3</v>
      </c>
      <c r="C362" s="143">
        <f>一覧表!D74</f>
        <v>0</v>
      </c>
      <c r="D362" s="144"/>
      <c r="E362" s="144"/>
      <c r="F362" s="145"/>
      <c r="I362" s="9" t="s">
        <v>3</v>
      </c>
      <c r="J362" s="143">
        <f>一覧表!D75</f>
        <v>0</v>
      </c>
      <c r="K362" s="144"/>
      <c r="L362" s="144"/>
      <c r="M362" s="145"/>
    </row>
    <row r="363" spans="1:14" ht="27" customHeight="1">
      <c r="B363" s="10" t="s">
        <v>12</v>
      </c>
      <c r="C363" s="140">
        <f>一覧表!C74</f>
        <v>0</v>
      </c>
      <c r="D363" s="141"/>
      <c r="E363" s="141"/>
      <c r="F363" s="142"/>
      <c r="I363" s="10" t="s">
        <v>12</v>
      </c>
      <c r="J363" s="140">
        <f>一覧表!C75</f>
        <v>0</v>
      </c>
      <c r="K363" s="141"/>
      <c r="L363" s="141"/>
      <c r="M363" s="142"/>
    </row>
    <row r="365" spans="1:14">
      <c r="A365" s="14"/>
      <c r="B365" s="14"/>
      <c r="C365" s="14"/>
      <c r="D365" s="14"/>
      <c r="E365" s="14"/>
      <c r="F365" s="14"/>
      <c r="G365" s="14"/>
      <c r="H365" s="15"/>
      <c r="I365" s="14"/>
      <c r="J365" s="14"/>
      <c r="K365" s="14"/>
      <c r="L365" s="14"/>
      <c r="M365" s="14"/>
      <c r="N365" s="14"/>
    </row>
    <row r="366" spans="1:14">
      <c r="B366" s="1"/>
      <c r="C366" s="2"/>
      <c r="D366" t="s">
        <v>9</v>
      </c>
      <c r="E366">
        <f>一覧表!B76</f>
        <v>56</v>
      </c>
      <c r="I366" s="1"/>
      <c r="J366" s="2"/>
      <c r="K366" t="s">
        <v>9</v>
      </c>
      <c r="L366">
        <f>一覧表!B77</f>
        <v>57</v>
      </c>
    </row>
    <row r="367" spans="1:14">
      <c r="B367" s="3" t="s">
        <v>18</v>
      </c>
      <c r="C367" s="4"/>
      <c r="D367" t="s">
        <v>10</v>
      </c>
      <c r="I367" s="3" t="s">
        <v>18</v>
      </c>
      <c r="J367" s="4"/>
      <c r="K367" t="s">
        <v>10</v>
      </c>
    </row>
    <row r="368" spans="1:14" ht="15.75" customHeight="1">
      <c r="B368" s="6"/>
      <c r="D368" s="8" t="str">
        <f>+$D$4</f>
        <v>第２４回鳥取県ジュニア美術展覧会</v>
      </c>
      <c r="E368" s="7"/>
      <c r="F368" s="5"/>
      <c r="I368" s="6"/>
      <c r="K368" s="8" t="str">
        <f>+$D$4</f>
        <v>第２４回鳥取県ジュニア美術展覧会</v>
      </c>
      <c r="L368" s="7"/>
      <c r="M368" s="5"/>
    </row>
    <row r="369" spans="1:14" ht="27" customHeight="1">
      <c r="B369" s="9" t="s">
        <v>8</v>
      </c>
      <c r="C369" s="155">
        <f>+$C$18</f>
        <v>0</v>
      </c>
      <c r="D369" s="156"/>
      <c r="E369" s="156"/>
      <c r="F369" s="157"/>
      <c r="I369" s="9" t="s">
        <v>8</v>
      </c>
      <c r="J369" s="155">
        <f>+$C$18</f>
        <v>0</v>
      </c>
      <c r="K369" s="156"/>
      <c r="L369" s="156"/>
      <c r="M369" s="157"/>
    </row>
    <row r="370" spans="1:14" ht="18.75" customHeight="1">
      <c r="B370" s="9" t="s">
        <v>19</v>
      </c>
      <c r="C370" s="146" t="str">
        <f>+$C$19</f>
        <v>団体</v>
      </c>
      <c r="D370" s="147"/>
      <c r="E370" s="147"/>
      <c r="F370" s="148"/>
      <c r="I370" s="9" t="s">
        <v>19</v>
      </c>
      <c r="J370" s="146" t="str">
        <f>+$C$19</f>
        <v>団体</v>
      </c>
      <c r="K370" s="147"/>
      <c r="L370" s="147"/>
      <c r="M370" s="148"/>
    </row>
    <row r="371" spans="1:14" ht="13.5" customHeight="1">
      <c r="B371" s="149" t="s">
        <v>32</v>
      </c>
      <c r="C371" s="151">
        <f>+一覧表!$D$11</f>
        <v>0</v>
      </c>
      <c r="D371" s="152"/>
      <c r="E371" s="60" t="s">
        <v>33</v>
      </c>
      <c r="F371" s="60" t="s">
        <v>14</v>
      </c>
      <c r="I371" s="149" t="s">
        <v>32</v>
      </c>
      <c r="J371" s="151">
        <f>+一覧表!$D$11</f>
        <v>0</v>
      </c>
      <c r="K371" s="152"/>
      <c r="L371" s="60" t="s">
        <v>33</v>
      </c>
      <c r="M371" s="60" t="s">
        <v>14</v>
      </c>
    </row>
    <row r="372" spans="1:14">
      <c r="B372" s="150"/>
      <c r="C372" s="153"/>
      <c r="D372" s="154"/>
      <c r="E372" s="60">
        <f>一覧表!H76</f>
        <v>0</v>
      </c>
      <c r="F372" s="60">
        <f>一覧表!I76</f>
        <v>0</v>
      </c>
      <c r="I372" s="150"/>
      <c r="J372" s="153"/>
      <c r="K372" s="154"/>
      <c r="L372" s="60">
        <f>一覧表!H77</f>
        <v>0</v>
      </c>
      <c r="M372" s="60">
        <f>一覧表!I77</f>
        <v>0</v>
      </c>
    </row>
    <row r="373" spans="1:14">
      <c r="B373" s="11" t="s">
        <v>3</v>
      </c>
      <c r="C373" s="143">
        <f>一覧表!F76</f>
        <v>0</v>
      </c>
      <c r="D373" s="144"/>
      <c r="E373" s="144"/>
      <c r="F373" s="145"/>
      <c r="I373" s="11" t="s">
        <v>3</v>
      </c>
      <c r="J373" s="143">
        <f>一覧表!F77</f>
        <v>0</v>
      </c>
      <c r="K373" s="144"/>
      <c r="L373" s="144"/>
      <c r="M373" s="145"/>
    </row>
    <row r="374" spans="1:14" ht="25.5" customHeight="1">
      <c r="B374" s="10" t="s">
        <v>13</v>
      </c>
      <c r="C374" s="158">
        <f>一覧表!E76</f>
        <v>0</v>
      </c>
      <c r="D374" s="159"/>
      <c r="E374" s="159"/>
      <c r="F374" s="160"/>
      <c r="I374" s="10" t="s">
        <v>13</v>
      </c>
      <c r="J374" s="158">
        <f>一覧表!E77</f>
        <v>0</v>
      </c>
      <c r="K374" s="159"/>
      <c r="L374" s="159"/>
      <c r="M374" s="160"/>
    </row>
    <row r="375" spans="1:14">
      <c r="B375" s="9" t="s">
        <v>3</v>
      </c>
      <c r="C375" s="143">
        <f>一覧表!D76</f>
        <v>0</v>
      </c>
      <c r="D375" s="144"/>
      <c r="E375" s="144"/>
      <c r="F375" s="145"/>
      <c r="I375" s="9" t="s">
        <v>3</v>
      </c>
      <c r="J375" s="143">
        <f>一覧表!D77</f>
        <v>0</v>
      </c>
      <c r="K375" s="144"/>
      <c r="L375" s="144"/>
      <c r="M375" s="145"/>
    </row>
    <row r="376" spans="1:14" ht="27" customHeight="1">
      <c r="B376" s="10" t="s">
        <v>12</v>
      </c>
      <c r="C376" s="140">
        <f>一覧表!C76</f>
        <v>0</v>
      </c>
      <c r="D376" s="141"/>
      <c r="E376" s="141"/>
      <c r="F376" s="142"/>
      <c r="I376" s="10" t="s">
        <v>12</v>
      </c>
      <c r="J376" s="140">
        <f>一覧表!C77</f>
        <v>0</v>
      </c>
      <c r="K376" s="141"/>
      <c r="L376" s="141"/>
      <c r="M376" s="142"/>
    </row>
    <row r="378" spans="1:14">
      <c r="A378" s="14"/>
      <c r="B378" s="14"/>
      <c r="C378" s="14"/>
      <c r="D378" s="14"/>
      <c r="E378" s="14"/>
      <c r="F378" s="14"/>
      <c r="G378" s="14"/>
      <c r="H378" s="15"/>
      <c r="I378" s="14"/>
      <c r="J378" s="14"/>
      <c r="K378" s="14"/>
      <c r="L378" s="14"/>
      <c r="M378" s="14"/>
      <c r="N378" s="14"/>
    </row>
    <row r="379" spans="1:14">
      <c r="B379" s="1"/>
      <c r="C379" s="2"/>
      <c r="D379" t="s">
        <v>9</v>
      </c>
      <c r="E379">
        <f>一覧表!B78</f>
        <v>58</v>
      </c>
      <c r="I379" s="1"/>
      <c r="J379" s="2"/>
      <c r="K379" t="s">
        <v>9</v>
      </c>
      <c r="L379">
        <f>一覧表!B79</f>
        <v>59</v>
      </c>
    </row>
    <row r="380" spans="1:14">
      <c r="B380" s="3" t="s">
        <v>18</v>
      </c>
      <c r="C380" s="4"/>
      <c r="D380" t="s">
        <v>10</v>
      </c>
      <c r="I380" s="3" t="s">
        <v>18</v>
      </c>
      <c r="J380" s="4"/>
      <c r="K380" t="s">
        <v>10</v>
      </c>
    </row>
    <row r="381" spans="1:14" ht="15.75" customHeight="1">
      <c r="B381" s="6"/>
      <c r="D381" s="8" t="str">
        <f>+$D$4</f>
        <v>第２４回鳥取県ジュニア美術展覧会</v>
      </c>
      <c r="E381" s="7"/>
      <c r="F381" s="5"/>
      <c r="I381" s="6"/>
      <c r="K381" s="8" t="str">
        <f>+$D$4</f>
        <v>第２４回鳥取県ジュニア美術展覧会</v>
      </c>
      <c r="L381" s="7"/>
      <c r="M381" s="5"/>
    </row>
    <row r="382" spans="1:14" ht="27" customHeight="1">
      <c r="B382" s="9" t="s">
        <v>8</v>
      </c>
      <c r="C382" s="155">
        <f>+$C$18</f>
        <v>0</v>
      </c>
      <c r="D382" s="156"/>
      <c r="E382" s="156"/>
      <c r="F382" s="157"/>
      <c r="I382" s="9" t="s">
        <v>8</v>
      </c>
      <c r="J382" s="155">
        <f>+$C$18</f>
        <v>0</v>
      </c>
      <c r="K382" s="156"/>
      <c r="L382" s="156"/>
      <c r="M382" s="157"/>
    </row>
    <row r="383" spans="1:14" ht="18.75" customHeight="1">
      <c r="B383" s="9" t="s">
        <v>19</v>
      </c>
      <c r="C383" s="146" t="str">
        <f>+$C$19</f>
        <v>団体</v>
      </c>
      <c r="D383" s="147"/>
      <c r="E383" s="147"/>
      <c r="F383" s="148"/>
      <c r="I383" s="9" t="s">
        <v>19</v>
      </c>
      <c r="J383" s="146" t="str">
        <f>+$C$19</f>
        <v>団体</v>
      </c>
      <c r="K383" s="147"/>
      <c r="L383" s="147"/>
      <c r="M383" s="148"/>
    </row>
    <row r="384" spans="1:14" ht="13.5" customHeight="1">
      <c r="B384" s="149" t="s">
        <v>32</v>
      </c>
      <c r="C384" s="151">
        <f>+一覧表!$D$11</f>
        <v>0</v>
      </c>
      <c r="D384" s="152"/>
      <c r="E384" s="60" t="s">
        <v>33</v>
      </c>
      <c r="F384" s="60" t="s">
        <v>14</v>
      </c>
      <c r="I384" s="149" t="s">
        <v>32</v>
      </c>
      <c r="J384" s="151">
        <f>+一覧表!$D$11</f>
        <v>0</v>
      </c>
      <c r="K384" s="152"/>
      <c r="L384" s="60" t="s">
        <v>33</v>
      </c>
      <c r="M384" s="60" t="s">
        <v>14</v>
      </c>
    </row>
    <row r="385" spans="1:14">
      <c r="B385" s="150"/>
      <c r="C385" s="153"/>
      <c r="D385" s="154"/>
      <c r="E385" s="60">
        <f>一覧表!H78</f>
        <v>0</v>
      </c>
      <c r="F385" s="60">
        <f>一覧表!I78</f>
        <v>0</v>
      </c>
      <c r="I385" s="150"/>
      <c r="J385" s="153"/>
      <c r="K385" s="154"/>
      <c r="L385" s="60">
        <f>一覧表!H79</f>
        <v>0</v>
      </c>
      <c r="M385" s="60">
        <f>一覧表!I79</f>
        <v>0</v>
      </c>
    </row>
    <row r="386" spans="1:14">
      <c r="B386" s="11" t="s">
        <v>3</v>
      </c>
      <c r="C386" s="143">
        <f>一覧表!F78</f>
        <v>0</v>
      </c>
      <c r="D386" s="144"/>
      <c r="E386" s="144"/>
      <c r="F386" s="145"/>
      <c r="I386" s="11" t="s">
        <v>3</v>
      </c>
      <c r="J386" s="143">
        <f>一覧表!F79</f>
        <v>0</v>
      </c>
      <c r="K386" s="144"/>
      <c r="L386" s="144"/>
      <c r="M386" s="145"/>
    </row>
    <row r="387" spans="1:14" ht="25.5" customHeight="1">
      <c r="B387" s="10" t="s">
        <v>13</v>
      </c>
      <c r="C387" s="158">
        <f>一覧表!E78</f>
        <v>0</v>
      </c>
      <c r="D387" s="159"/>
      <c r="E387" s="159"/>
      <c r="F387" s="160"/>
      <c r="I387" s="10" t="s">
        <v>13</v>
      </c>
      <c r="J387" s="158">
        <f>一覧表!E79</f>
        <v>0</v>
      </c>
      <c r="K387" s="159"/>
      <c r="L387" s="159"/>
      <c r="M387" s="160"/>
    </row>
    <row r="388" spans="1:14">
      <c r="B388" s="9" t="s">
        <v>3</v>
      </c>
      <c r="C388" s="143">
        <f>一覧表!D78</f>
        <v>0</v>
      </c>
      <c r="D388" s="144"/>
      <c r="E388" s="144"/>
      <c r="F388" s="145"/>
      <c r="I388" s="9" t="s">
        <v>3</v>
      </c>
      <c r="J388" s="143">
        <f>一覧表!D79</f>
        <v>0</v>
      </c>
      <c r="K388" s="144"/>
      <c r="L388" s="144"/>
      <c r="M388" s="145"/>
    </row>
    <row r="389" spans="1:14" ht="27" customHeight="1">
      <c r="B389" s="10" t="s">
        <v>12</v>
      </c>
      <c r="C389" s="140">
        <f>一覧表!C78</f>
        <v>0</v>
      </c>
      <c r="D389" s="141"/>
      <c r="E389" s="141"/>
      <c r="F389" s="142"/>
      <c r="I389" s="10" t="s">
        <v>12</v>
      </c>
      <c r="J389" s="140">
        <f>一覧表!C79</f>
        <v>0</v>
      </c>
      <c r="K389" s="141"/>
      <c r="L389" s="141"/>
      <c r="M389" s="142"/>
    </row>
    <row r="391" spans="1:14">
      <c r="A391" s="14"/>
      <c r="B391" s="14"/>
      <c r="C391" s="14"/>
      <c r="D391" s="14"/>
      <c r="E391" s="14"/>
      <c r="F391" s="14"/>
      <c r="G391" s="14"/>
      <c r="H391" s="15"/>
      <c r="I391" s="14"/>
      <c r="J391" s="14"/>
      <c r="K391" s="14"/>
      <c r="L391" s="14"/>
      <c r="M391" s="14"/>
      <c r="N391" s="14"/>
    </row>
    <row r="392" spans="1:14">
      <c r="B392" s="1"/>
      <c r="C392" s="2"/>
      <c r="D392" t="s">
        <v>9</v>
      </c>
      <c r="E392">
        <f>一覧表!B80</f>
        <v>60</v>
      </c>
      <c r="I392" s="1"/>
      <c r="J392" s="2"/>
      <c r="K392" t="s">
        <v>9</v>
      </c>
      <c r="L392">
        <f>一覧表!B81</f>
        <v>61</v>
      </c>
    </row>
    <row r="393" spans="1:14">
      <c r="B393" s="3" t="s">
        <v>18</v>
      </c>
      <c r="C393" s="4"/>
      <c r="D393" t="s">
        <v>10</v>
      </c>
      <c r="I393" s="3" t="s">
        <v>18</v>
      </c>
      <c r="J393" s="4"/>
      <c r="K393" t="s">
        <v>10</v>
      </c>
    </row>
    <row r="394" spans="1:14" ht="15.75" customHeight="1">
      <c r="B394" s="6"/>
      <c r="D394" s="8" t="str">
        <f>+$D$4</f>
        <v>第２４回鳥取県ジュニア美術展覧会</v>
      </c>
      <c r="E394" s="7"/>
      <c r="F394" s="5"/>
      <c r="I394" s="6"/>
      <c r="K394" s="8" t="str">
        <f>+$D$4</f>
        <v>第２４回鳥取県ジュニア美術展覧会</v>
      </c>
      <c r="L394" s="7"/>
      <c r="M394" s="5"/>
    </row>
    <row r="395" spans="1:14" ht="27" customHeight="1">
      <c r="B395" s="9" t="s">
        <v>8</v>
      </c>
      <c r="C395" s="155">
        <f>+$C$18</f>
        <v>0</v>
      </c>
      <c r="D395" s="156"/>
      <c r="E395" s="156"/>
      <c r="F395" s="157"/>
      <c r="I395" s="9" t="s">
        <v>8</v>
      </c>
      <c r="J395" s="155">
        <f>+$C$18</f>
        <v>0</v>
      </c>
      <c r="K395" s="156"/>
      <c r="L395" s="156"/>
      <c r="M395" s="157"/>
    </row>
    <row r="396" spans="1:14" ht="18.75" customHeight="1">
      <c r="B396" s="9" t="s">
        <v>19</v>
      </c>
      <c r="C396" s="146" t="str">
        <f>+$C$19</f>
        <v>団体</v>
      </c>
      <c r="D396" s="147"/>
      <c r="E396" s="147"/>
      <c r="F396" s="148"/>
      <c r="I396" s="9" t="s">
        <v>19</v>
      </c>
      <c r="J396" s="146" t="str">
        <f>+$C$19</f>
        <v>団体</v>
      </c>
      <c r="K396" s="147"/>
      <c r="L396" s="147"/>
      <c r="M396" s="148"/>
    </row>
    <row r="397" spans="1:14" ht="13.5" customHeight="1">
      <c r="B397" s="149" t="s">
        <v>32</v>
      </c>
      <c r="C397" s="151">
        <f>+一覧表!$D$11</f>
        <v>0</v>
      </c>
      <c r="D397" s="152"/>
      <c r="E397" s="60" t="s">
        <v>33</v>
      </c>
      <c r="F397" s="60" t="s">
        <v>14</v>
      </c>
      <c r="I397" s="149" t="s">
        <v>32</v>
      </c>
      <c r="J397" s="151">
        <f>+一覧表!$D$11</f>
        <v>0</v>
      </c>
      <c r="K397" s="152"/>
      <c r="L397" s="60" t="s">
        <v>33</v>
      </c>
      <c r="M397" s="60" t="s">
        <v>14</v>
      </c>
    </row>
    <row r="398" spans="1:14">
      <c r="B398" s="150"/>
      <c r="C398" s="153"/>
      <c r="D398" s="154"/>
      <c r="E398" s="60">
        <f>一覧表!H80</f>
        <v>0</v>
      </c>
      <c r="F398" s="60">
        <f>一覧表!I80</f>
        <v>0</v>
      </c>
      <c r="I398" s="150"/>
      <c r="J398" s="153"/>
      <c r="K398" s="154"/>
      <c r="L398" s="60">
        <f>一覧表!H81</f>
        <v>0</v>
      </c>
      <c r="M398" s="60">
        <f>一覧表!I81</f>
        <v>0</v>
      </c>
    </row>
    <row r="399" spans="1:14">
      <c r="B399" s="11" t="s">
        <v>3</v>
      </c>
      <c r="C399" s="143">
        <f>一覧表!F80</f>
        <v>0</v>
      </c>
      <c r="D399" s="144"/>
      <c r="E399" s="144"/>
      <c r="F399" s="145"/>
      <c r="I399" s="11" t="s">
        <v>3</v>
      </c>
      <c r="J399" s="143">
        <f>一覧表!F81</f>
        <v>0</v>
      </c>
      <c r="K399" s="144"/>
      <c r="L399" s="144"/>
      <c r="M399" s="145"/>
    </row>
    <row r="400" spans="1:14" ht="25.5" customHeight="1">
      <c r="B400" s="10" t="s">
        <v>13</v>
      </c>
      <c r="C400" s="158">
        <f>一覧表!E80</f>
        <v>0</v>
      </c>
      <c r="D400" s="159"/>
      <c r="E400" s="159"/>
      <c r="F400" s="160"/>
      <c r="I400" s="10" t="s">
        <v>13</v>
      </c>
      <c r="J400" s="158">
        <f>一覧表!E81</f>
        <v>0</v>
      </c>
      <c r="K400" s="159"/>
      <c r="L400" s="159"/>
      <c r="M400" s="160"/>
    </row>
    <row r="401" spans="1:14">
      <c r="B401" s="9" t="s">
        <v>3</v>
      </c>
      <c r="C401" s="143">
        <f>一覧表!D80</f>
        <v>0</v>
      </c>
      <c r="D401" s="144"/>
      <c r="E401" s="144"/>
      <c r="F401" s="145"/>
      <c r="I401" s="9" t="s">
        <v>3</v>
      </c>
      <c r="J401" s="143">
        <f>一覧表!D81</f>
        <v>0</v>
      </c>
      <c r="K401" s="144"/>
      <c r="L401" s="144"/>
      <c r="M401" s="145"/>
    </row>
    <row r="402" spans="1:14" ht="27" customHeight="1">
      <c r="B402" s="10" t="s">
        <v>12</v>
      </c>
      <c r="C402" s="140">
        <f>一覧表!C80</f>
        <v>0</v>
      </c>
      <c r="D402" s="141"/>
      <c r="E402" s="141"/>
      <c r="F402" s="142"/>
      <c r="I402" s="10" t="s">
        <v>12</v>
      </c>
      <c r="J402" s="140">
        <f>一覧表!C81</f>
        <v>0</v>
      </c>
      <c r="K402" s="141"/>
      <c r="L402" s="141"/>
      <c r="M402" s="142"/>
    </row>
    <row r="404" spans="1:14">
      <c r="A404" s="14"/>
      <c r="B404" s="14"/>
      <c r="C404" s="14"/>
      <c r="D404" s="14"/>
      <c r="E404" s="14"/>
      <c r="F404" s="14"/>
      <c r="G404" s="14"/>
      <c r="H404" s="15"/>
      <c r="I404" s="14"/>
      <c r="J404" s="14"/>
      <c r="K404" s="14"/>
      <c r="L404" s="14"/>
      <c r="M404" s="14"/>
      <c r="N404" s="14"/>
    </row>
    <row r="405" spans="1:14">
      <c r="B405" s="1"/>
      <c r="C405" s="2"/>
      <c r="D405" t="s">
        <v>9</v>
      </c>
      <c r="E405">
        <f>一覧表!B82</f>
        <v>62</v>
      </c>
      <c r="I405" s="1"/>
      <c r="J405" s="2"/>
      <c r="K405" t="s">
        <v>9</v>
      </c>
      <c r="L405">
        <f>一覧表!B83</f>
        <v>63</v>
      </c>
    </row>
    <row r="406" spans="1:14">
      <c r="B406" s="3" t="s">
        <v>18</v>
      </c>
      <c r="C406" s="4"/>
      <c r="D406" t="s">
        <v>10</v>
      </c>
      <c r="I406" s="3" t="s">
        <v>18</v>
      </c>
      <c r="J406" s="4"/>
      <c r="K406" t="s">
        <v>10</v>
      </c>
    </row>
    <row r="407" spans="1:14" ht="15.75" customHeight="1">
      <c r="B407" s="6"/>
      <c r="D407" s="8" t="str">
        <f>+$D$4</f>
        <v>第２４回鳥取県ジュニア美術展覧会</v>
      </c>
      <c r="E407" s="7"/>
      <c r="F407" s="5"/>
      <c r="I407" s="6"/>
      <c r="K407" s="8" t="str">
        <f>+$D$4</f>
        <v>第２４回鳥取県ジュニア美術展覧会</v>
      </c>
      <c r="L407" s="7"/>
      <c r="M407" s="5"/>
    </row>
    <row r="408" spans="1:14" ht="27" customHeight="1">
      <c r="B408" s="9" t="s">
        <v>8</v>
      </c>
      <c r="C408" s="155">
        <f>+$C$18</f>
        <v>0</v>
      </c>
      <c r="D408" s="156"/>
      <c r="E408" s="156"/>
      <c r="F408" s="157"/>
      <c r="I408" s="9" t="s">
        <v>8</v>
      </c>
      <c r="J408" s="155">
        <f>+$C$18</f>
        <v>0</v>
      </c>
      <c r="K408" s="156"/>
      <c r="L408" s="156"/>
      <c r="M408" s="157"/>
    </row>
    <row r="409" spans="1:14" ht="18.75" customHeight="1">
      <c r="B409" s="9" t="s">
        <v>19</v>
      </c>
      <c r="C409" s="146" t="str">
        <f>+$C$19</f>
        <v>団体</v>
      </c>
      <c r="D409" s="147"/>
      <c r="E409" s="147"/>
      <c r="F409" s="148"/>
      <c r="I409" s="9" t="s">
        <v>19</v>
      </c>
      <c r="J409" s="146" t="str">
        <f>+$C$19</f>
        <v>団体</v>
      </c>
      <c r="K409" s="147"/>
      <c r="L409" s="147"/>
      <c r="M409" s="148"/>
    </row>
    <row r="410" spans="1:14" ht="13.5" customHeight="1">
      <c r="B410" s="149" t="s">
        <v>32</v>
      </c>
      <c r="C410" s="151">
        <f>+一覧表!$D$11</f>
        <v>0</v>
      </c>
      <c r="D410" s="152"/>
      <c r="E410" s="60" t="s">
        <v>33</v>
      </c>
      <c r="F410" s="60" t="s">
        <v>14</v>
      </c>
      <c r="I410" s="149" t="s">
        <v>32</v>
      </c>
      <c r="J410" s="151">
        <f>+一覧表!$D$11</f>
        <v>0</v>
      </c>
      <c r="K410" s="152"/>
      <c r="L410" s="60" t="s">
        <v>33</v>
      </c>
      <c r="M410" s="60" t="s">
        <v>14</v>
      </c>
    </row>
    <row r="411" spans="1:14">
      <c r="B411" s="150"/>
      <c r="C411" s="153"/>
      <c r="D411" s="154"/>
      <c r="E411" s="60">
        <f>一覧表!H82</f>
        <v>0</v>
      </c>
      <c r="F411" s="60">
        <f>一覧表!I82</f>
        <v>0</v>
      </c>
      <c r="I411" s="150"/>
      <c r="J411" s="153"/>
      <c r="K411" s="154"/>
      <c r="L411" s="60">
        <f>一覧表!H83</f>
        <v>0</v>
      </c>
      <c r="M411" s="60">
        <f>一覧表!I83</f>
        <v>0</v>
      </c>
    </row>
    <row r="412" spans="1:14">
      <c r="B412" s="11" t="s">
        <v>3</v>
      </c>
      <c r="C412" s="143">
        <f>一覧表!F82</f>
        <v>0</v>
      </c>
      <c r="D412" s="144"/>
      <c r="E412" s="144"/>
      <c r="F412" s="145"/>
      <c r="I412" s="11" t="s">
        <v>3</v>
      </c>
      <c r="J412" s="143">
        <f>一覧表!F83</f>
        <v>0</v>
      </c>
      <c r="K412" s="144"/>
      <c r="L412" s="144"/>
      <c r="M412" s="145"/>
    </row>
    <row r="413" spans="1:14" ht="25.5" customHeight="1">
      <c r="B413" s="10" t="s">
        <v>13</v>
      </c>
      <c r="C413" s="158">
        <f>一覧表!E82</f>
        <v>0</v>
      </c>
      <c r="D413" s="159"/>
      <c r="E413" s="159"/>
      <c r="F413" s="160"/>
      <c r="I413" s="10" t="s">
        <v>13</v>
      </c>
      <c r="J413" s="158">
        <f>一覧表!E83</f>
        <v>0</v>
      </c>
      <c r="K413" s="159"/>
      <c r="L413" s="159"/>
      <c r="M413" s="160"/>
    </row>
    <row r="414" spans="1:14">
      <c r="B414" s="9" t="s">
        <v>3</v>
      </c>
      <c r="C414" s="143">
        <f>一覧表!D82</f>
        <v>0</v>
      </c>
      <c r="D414" s="144"/>
      <c r="E414" s="144"/>
      <c r="F414" s="145"/>
      <c r="I414" s="9" t="s">
        <v>3</v>
      </c>
      <c r="J414" s="143">
        <f>一覧表!D83</f>
        <v>0</v>
      </c>
      <c r="K414" s="144"/>
      <c r="L414" s="144"/>
      <c r="M414" s="145"/>
    </row>
    <row r="415" spans="1:14" ht="27" customHeight="1">
      <c r="B415" s="10" t="s">
        <v>12</v>
      </c>
      <c r="C415" s="140">
        <f>一覧表!C82</f>
        <v>0</v>
      </c>
      <c r="D415" s="141"/>
      <c r="E415" s="141"/>
      <c r="F415" s="142"/>
      <c r="I415" s="10" t="s">
        <v>12</v>
      </c>
      <c r="J415" s="140">
        <f>一覧表!C83</f>
        <v>0</v>
      </c>
      <c r="K415" s="141"/>
      <c r="L415" s="141"/>
      <c r="M415" s="142"/>
    </row>
    <row r="418" spans="1:14">
      <c r="B418" s="1"/>
      <c r="C418" s="2"/>
      <c r="D418" t="s">
        <v>9</v>
      </c>
      <c r="E418">
        <f>一覧表!B84</f>
        <v>64</v>
      </c>
      <c r="I418" s="1"/>
      <c r="J418" s="2"/>
      <c r="K418" t="s">
        <v>9</v>
      </c>
      <c r="L418">
        <f>一覧表!B85</f>
        <v>65</v>
      </c>
    </row>
    <row r="419" spans="1:14">
      <c r="B419" s="3" t="s">
        <v>18</v>
      </c>
      <c r="C419" s="4"/>
      <c r="D419" t="s">
        <v>10</v>
      </c>
      <c r="I419" s="3" t="s">
        <v>18</v>
      </c>
      <c r="J419" s="4"/>
      <c r="K419" t="s">
        <v>10</v>
      </c>
    </row>
    <row r="420" spans="1:14" ht="15.75" customHeight="1">
      <c r="B420" s="6"/>
      <c r="D420" s="8" t="str">
        <f>+$D$4</f>
        <v>第２４回鳥取県ジュニア美術展覧会</v>
      </c>
      <c r="E420" s="7"/>
      <c r="F420" s="5"/>
      <c r="I420" s="6"/>
      <c r="K420" s="8" t="str">
        <f>+$D$4</f>
        <v>第２４回鳥取県ジュニア美術展覧会</v>
      </c>
      <c r="L420" s="7"/>
      <c r="M420" s="5"/>
    </row>
    <row r="421" spans="1:14" ht="27" customHeight="1">
      <c r="B421" s="9" t="s">
        <v>8</v>
      </c>
      <c r="C421" s="155">
        <f>+$C$18</f>
        <v>0</v>
      </c>
      <c r="D421" s="156"/>
      <c r="E421" s="156"/>
      <c r="F421" s="157"/>
      <c r="I421" s="9" t="s">
        <v>8</v>
      </c>
      <c r="J421" s="155">
        <f>+$C$18</f>
        <v>0</v>
      </c>
      <c r="K421" s="156"/>
      <c r="L421" s="156"/>
      <c r="M421" s="157"/>
    </row>
    <row r="422" spans="1:14" ht="18.75" customHeight="1">
      <c r="B422" s="9" t="s">
        <v>19</v>
      </c>
      <c r="C422" s="146" t="str">
        <f>+$C$19</f>
        <v>団体</v>
      </c>
      <c r="D422" s="147"/>
      <c r="E422" s="147"/>
      <c r="F422" s="148"/>
      <c r="I422" s="9" t="s">
        <v>19</v>
      </c>
      <c r="J422" s="146" t="str">
        <f>+$C$19</f>
        <v>団体</v>
      </c>
      <c r="K422" s="147"/>
      <c r="L422" s="147"/>
      <c r="M422" s="148"/>
    </row>
    <row r="423" spans="1:14" ht="13.5" customHeight="1">
      <c r="B423" s="149" t="s">
        <v>32</v>
      </c>
      <c r="C423" s="151">
        <f>+一覧表!$D$11</f>
        <v>0</v>
      </c>
      <c r="D423" s="152"/>
      <c r="E423" s="60" t="s">
        <v>33</v>
      </c>
      <c r="F423" s="60" t="s">
        <v>14</v>
      </c>
      <c r="I423" s="149" t="s">
        <v>32</v>
      </c>
      <c r="J423" s="151">
        <f>+一覧表!$D$11</f>
        <v>0</v>
      </c>
      <c r="K423" s="152"/>
      <c r="L423" s="60" t="s">
        <v>33</v>
      </c>
      <c r="M423" s="60" t="s">
        <v>14</v>
      </c>
    </row>
    <row r="424" spans="1:14">
      <c r="B424" s="150"/>
      <c r="C424" s="153"/>
      <c r="D424" s="154"/>
      <c r="E424" s="60">
        <f>一覧表!H84</f>
        <v>0</v>
      </c>
      <c r="F424" s="60">
        <f>一覧表!I84</f>
        <v>0</v>
      </c>
      <c r="I424" s="150"/>
      <c r="J424" s="153"/>
      <c r="K424" s="154"/>
      <c r="L424" s="60">
        <f>一覧表!H85</f>
        <v>0</v>
      </c>
      <c r="M424" s="60">
        <f>一覧表!I85</f>
        <v>0</v>
      </c>
    </row>
    <row r="425" spans="1:14">
      <c r="B425" s="11" t="s">
        <v>3</v>
      </c>
      <c r="C425" s="143">
        <f>一覧表!F84</f>
        <v>0</v>
      </c>
      <c r="D425" s="144"/>
      <c r="E425" s="144"/>
      <c r="F425" s="145"/>
      <c r="I425" s="11" t="s">
        <v>3</v>
      </c>
      <c r="J425" s="143">
        <f>一覧表!F85</f>
        <v>0</v>
      </c>
      <c r="K425" s="144"/>
      <c r="L425" s="144"/>
      <c r="M425" s="145"/>
    </row>
    <row r="426" spans="1:14" ht="25.5" customHeight="1">
      <c r="B426" s="10" t="s">
        <v>13</v>
      </c>
      <c r="C426" s="158">
        <f>一覧表!E84</f>
        <v>0</v>
      </c>
      <c r="D426" s="159"/>
      <c r="E426" s="159"/>
      <c r="F426" s="160"/>
      <c r="I426" s="10" t="s">
        <v>13</v>
      </c>
      <c r="J426" s="158">
        <f>一覧表!E85</f>
        <v>0</v>
      </c>
      <c r="K426" s="159"/>
      <c r="L426" s="159"/>
      <c r="M426" s="160"/>
    </row>
    <row r="427" spans="1:14">
      <c r="B427" s="9" t="s">
        <v>3</v>
      </c>
      <c r="C427" s="143">
        <f>一覧表!D84</f>
        <v>0</v>
      </c>
      <c r="D427" s="144"/>
      <c r="E427" s="144"/>
      <c r="F427" s="145"/>
      <c r="I427" s="9" t="s">
        <v>3</v>
      </c>
      <c r="J427" s="143">
        <f>一覧表!D85</f>
        <v>0</v>
      </c>
      <c r="K427" s="144"/>
      <c r="L427" s="144"/>
      <c r="M427" s="145"/>
    </row>
    <row r="428" spans="1:14" ht="27" customHeight="1">
      <c r="B428" s="10" t="s">
        <v>12</v>
      </c>
      <c r="C428" s="140">
        <f>一覧表!C84</f>
        <v>0</v>
      </c>
      <c r="D428" s="141"/>
      <c r="E428" s="141"/>
      <c r="F428" s="142"/>
      <c r="I428" s="10" t="s">
        <v>12</v>
      </c>
      <c r="J428" s="140">
        <f>一覧表!C85</f>
        <v>0</v>
      </c>
      <c r="K428" s="141"/>
      <c r="L428" s="141"/>
      <c r="M428" s="142"/>
    </row>
    <row r="430" spans="1:14">
      <c r="A430" s="14"/>
      <c r="B430" s="14"/>
      <c r="C430" s="14"/>
      <c r="D430" s="14"/>
      <c r="E430" s="14"/>
      <c r="F430" s="14"/>
      <c r="G430" s="14"/>
      <c r="H430" s="15"/>
      <c r="I430" s="14"/>
      <c r="J430" s="14"/>
      <c r="K430" s="14"/>
      <c r="L430" s="14"/>
      <c r="M430" s="14"/>
      <c r="N430" s="14"/>
    </row>
    <row r="431" spans="1:14">
      <c r="B431" s="1"/>
      <c r="C431" s="2"/>
      <c r="D431" t="s">
        <v>9</v>
      </c>
      <c r="E431">
        <f>一覧表!B86</f>
        <v>66</v>
      </c>
      <c r="I431" s="1"/>
      <c r="J431" s="2"/>
      <c r="K431" t="s">
        <v>9</v>
      </c>
      <c r="L431">
        <f>一覧表!B87</f>
        <v>67</v>
      </c>
    </row>
    <row r="432" spans="1:14">
      <c r="B432" s="3" t="s">
        <v>18</v>
      </c>
      <c r="C432" s="4"/>
      <c r="D432" t="s">
        <v>10</v>
      </c>
      <c r="I432" s="3" t="s">
        <v>18</v>
      </c>
      <c r="J432" s="4"/>
      <c r="K432" t="s">
        <v>10</v>
      </c>
    </row>
    <row r="433" spans="1:14" ht="15.75" customHeight="1">
      <c r="B433" s="6"/>
      <c r="D433" s="8" t="str">
        <f>+$D$4</f>
        <v>第２４回鳥取県ジュニア美術展覧会</v>
      </c>
      <c r="E433" s="7"/>
      <c r="F433" s="5"/>
      <c r="I433" s="6"/>
      <c r="K433" s="8" t="str">
        <f>+$D$4</f>
        <v>第２４回鳥取県ジュニア美術展覧会</v>
      </c>
      <c r="L433" s="7"/>
      <c r="M433" s="5"/>
    </row>
    <row r="434" spans="1:14" ht="27" customHeight="1">
      <c r="B434" s="9" t="s">
        <v>8</v>
      </c>
      <c r="C434" s="155">
        <f>+$C$18</f>
        <v>0</v>
      </c>
      <c r="D434" s="156"/>
      <c r="E434" s="156"/>
      <c r="F434" s="157"/>
      <c r="I434" s="9" t="s">
        <v>8</v>
      </c>
      <c r="J434" s="155">
        <f>+$C$18</f>
        <v>0</v>
      </c>
      <c r="K434" s="156"/>
      <c r="L434" s="156"/>
      <c r="M434" s="157"/>
    </row>
    <row r="435" spans="1:14" ht="18.75" customHeight="1">
      <c r="B435" s="9" t="s">
        <v>19</v>
      </c>
      <c r="C435" s="146" t="str">
        <f>+$C$19</f>
        <v>団体</v>
      </c>
      <c r="D435" s="147"/>
      <c r="E435" s="147"/>
      <c r="F435" s="148"/>
      <c r="I435" s="9" t="s">
        <v>19</v>
      </c>
      <c r="J435" s="146" t="str">
        <f>+$C$19</f>
        <v>団体</v>
      </c>
      <c r="K435" s="147"/>
      <c r="L435" s="147"/>
      <c r="M435" s="148"/>
    </row>
    <row r="436" spans="1:14" ht="13.5" customHeight="1">
      <c r="B436" s="149" t="s">
        <v>32</v>
      </c>
      <c r="C436" s="151">
        <f>+一覧表!$D$11</f>
        <v>0</v>
      </c>
      <c r="D436" s="152"/>
      <c r="E436" s="60" t="s">
        <v>33</v>
      </c>
      <c r="F436" s="60" t="s">
        <v>14</v>
      </c>
      <c r="I436" s="149" t="s">
        <v>32</v>
      </c>
      <c r="J436" s="151">
        <f>+一覧表!$D$11</f>
        <v>0</v>
      </c>
      <c r="K436" s="152"/>
      <c r="L436" s="60" t="s">
        <v>33</v>
      </c>
      <c r="M436" s="60" t="s">
        <v>14</v>
      </c>
    </row>
    <row r="437" spans="1:14">
      <c r="B437" s="150"/>
      <c r="C437" s="153"/>
      <c r="D437" s="154"/>
      <c r="E437" s="60">
        <f>一覧表!H86</f>
        <v>0</v>
      </c>
      <c r="F437" s="60">
        <f>一覧表!I86</f>
        <v>0</v>
      </c>
      <c r="I437" s="150"/>
      <c r="J437" s="153"/>
      <c r="K437" s="154"/>
      <c r="L437" s="60">
        <f>一覧表!H87</f>
        <v>0</v>
      </c>
      <c r="M437" s="60">
        <f>一覧表!I87</f>
        <v>0</v>
      </c>
    </row>
    <row r="438" spans="1:14">
      <c r="B438" s="11" t="s">
        <v>3</v>
      </c>
      <c r="C438" s="143">
        <f>一覧表!F86</f>
        <v>0</v>
      </c>
      <c r="D438" s="144"/>
      <c r="E438" s="144"/>
      <c r="F438" s="145"/>
      <c r="I438" s="11" t="s">
        <v>3</v>
      </c>
      <c r="J438" s="143">
        <f>一覧表!F87</f>
        <v>0</v>
      </c>
      <c r="K438" s="144"/>
      <c r="L438" s="144"/>
      <c r="M438" s="145"/>
    </row>
    <row r="439" spans="1:14" ht="25.5" customHeight="1">
      <c r="B439" s="10" t="s">
        <v>13</v>
      </c>
      <c r="C439" s="158">
        <f>一覧表!E86</f>
        <v>0</v>
      </c>
      <c r="D439" s="159"/>
      <c r="E439" s="159"/>
      <c r="F439" s="160"/>
      <c r="I439" s="10" t="s">
        <v>13</v>
      </c>
      <c r="J439" s="158">
        <f>一覧表!E87</f>
        <v>0</v>
      </c>
      <c r="K439" s="159"/>
      <c r="L439" s="159"/>
      <c r="M439" s="160"/>
    </row>
    <row r="440" spans="1:14">
      <c r="B440" s="9" t="s">
        <v>3</v>
      </c>
      <c r="C440" s="143">
        <f>一覧表!D86</f>
        <v>0</v>
      </c>
      <c r="D440" s="144"/>
      <c r="E440" s="144"/>
      <c r="F440" s="145"/>
      <c r="I440" s="9" t="s">
        <v>3</v>
      </c>
      <c r="J440" s="143">
        <f>一覧表!D87</f>
        <v>0</v>
      </c>
      <c r="K440" s="144"/>
      <c r="L440" s="144"/>
      <c r="M440" s="145"/>
    </row>
    <row r="441" spans="1:14" ht="27" customHeight="1">
      <c r="B441" s="10" t="s">
        <v>12</v>
      </c>
      <c r="C441" s="140">
        <f>一覧表!C86</f>
        <v>0</v>
      </c>
      <c r="D441" s="141"/>
      <c r="E441" s="141"/>
      <c r="F441" s="142"/>
      <c r="I441" s="10" t="s">
        <v>12</v>
      </c>
      <c r="J441" s="140">
        <f>一覧表!C87</f>
        <v>0</v>
      </c>
      <c r="K441" s="141"/>
      <c r="L441" s="141"/>
      <c r="M441" s="142"/>
    </row>
    <row r="443" spans="1:14">
      <c r="A443" s="14"/>
      <c r="B443" s="14"/>
      <c r="C443" s="14"/>
      <c r="D443" s="14"/>
      <c r="E443" s="14"/>
      <c r="F443" s="14"/>
      <c r="G443" s="14"/>
      <c r="H443" s="15"/>
      <c r="I443" s="14"/>
      <c r="J443" s="14"/>
      <c r="K443" s="14"/>
      <c r="L443" s="14"/>
      <c r="M443" s="14"/>
      <c r="N443" s="14"/>
    </row>
    <row r="444" spans="1:14">
      <c r="B444" s="1"/>
      <c r="C444" s="2"/>
      <c r="D444" t="s">
        <v>9</v>
      </c>
      <c r="E444">
        <f>一覧表!B88</f>
        <v>68</v>
      </c>
      <c r="I444" s="1"/>
      <c r="J444" s="2"/>
      <c r="K444" t="s">
        <v>9</v>
      </c>
      <c r="L444">
        <f>一覧表!B89</f>
        <v>69</v>
      </c>
    </row>
    <row r="445" spans="1:14">
      <c r="B445" s="3" t="s">
        <v>18</v>
      </c>
      <c r="C445" s="4"/>
      <c r="D445" t="s">
        <v>10</v>
      </c>
      <c r="I445" s="3" t="s">
        <v>18</v>
      </c>
      <c r="J445" s="4"/>
      <c r="K445" t="s">
        <v>10</v>
      </c>
    </row>
    <row r="446" spans="1:14" ht="15.75" customHeight="1">
      <c r="B446" s="6"/>
      <c r="D446" s="8" t="str">
        <f>+$D$4</f>
        <v>第２４回鳥取県ジュニア美術展覧会</v>
      </c>
      <c r="E446" s="7"/>
      <c r="F446" s="5"/>
      <c r="I446" s="6"/>
      <c r="K446" s="8" t="str">
        <f>+$D$4</f>
        <v>第２４回鳥取県ジュニア美術展覧会</v>
      </c>
      <c r="L446" s="7"/>
      <c r="M446" s="5"/>
    </row>
    <row r="447" spans="1:14" ht="27" customHeight="1">
      <c r="B447" s="9" t="s">
        <v>8</v>
      </c>
      <c r="C447" s="155">
        <f>+$C$18</f>
        <v>0</v>
      </c>
      <c r="D447" s="156"/>
      <c r="E447" s="156"/>
      <c r="F447" s="157"/>
      <c r="I447" s="9" t="s">
        <v>8</v>
      </c>
      <c r="J447" s="155">
        <f>+$C$18</f>
        <v>0</v>
      </c>
      <c r="K447" s="156"/>
      <c r="L447" s="156"/>
      <c r="M447" s="157"/>
    </row>
    <row r="448" spans="1:14" ht="18.75" customHeight="1">
      <c r="B448" s="9" t="s">
        <v>19</v>
      </c>
      <c r="C448" s="146" t="str">
        <f>+$C$19</f>
        <v>団体</v>
      </c>
      <c r="D448" s="147"/>
      <c r="E448" s="147"/>
      <c r="F448" s="148"/>
      <c r="I448" s="9" t="s">
        <v>19</v>
      </c>
      <c r="J448" s="146" t="str">
        <f>+$C$19</f>
        <v>団体</v>
      </c>
      <c r="K448" s="147"/>
      <c r="L448" s="147"/>
      <c r="M448" s="148"/>
    </row>
    <row r="449" spans="1:14" ht="13.5" customHeight="1">
      <c r="B449" s="149" t="s">
        <v>32</v>
      </c>
      <c r="C449" s="151">
        <f>+一覧表!$D$11</f>
        <v>0</v>
      </c>
      <c r="D449" s="152"/>
      <c r="E449" s="60" t="s">
        <v>33</v>
      </c>
      <c r="F449" s="60" t="s">
        <v>14</v>
      </c>
      <c r="I449" s="149" t="s">
        <v>32</v>
      </c>
      <c r="J449" s="151">
        <f>+一覧表!$D$11</f>
        <v>0</v>
      </c>
      <c r="K449" s="152"/>
      <c r="L449" s="60" t="s">
        <v>33</v>
      </c>
      <c r="M449" s="60" t="s">
        <v>14</v>
      </c>
    </row>
    <row r="450" spans="1:14" ht="13.5" customHeight="1">
      <c r="B450" s="150"/>
      <c r="C450" s="153"/>
      <c r="D450" s="154"/>
      <c r="E450" s="60">
        <f>一覧表!H88</f>
        <v>0</v>
      </c>
      <c r="F450" s="60">
        <f>一覧表!I88</f>
        <v>0</v>
      </c>
      <c r="I450" s="150"/>
      <c r="J450" s="153"/>
      <c r="K450" s="154"/>
      <c r="L450" s="60">
        <f>一覧表!H89</f>
        <v>0</v>
      </c>
      <c r="M450" s="60">
        <f>一覧表!I89</f>
        <v>0</v>
      </c>
    </row>
    <row r="451" spans="1:14">
      <c r="B451" s="11" t="s">
        <v>3</v>
      </c>
      <c r="C451" s="143">
        <f>一覧表!F88</f>
        <v>0</v>
      </c>
      <c r="D451" s="144"/>
      <c r="E451" s="144"/>
      <c r="F451" s="145"/>
      <c r="I451" s="11" t="s">
        <v>3</v>
      </c>
      <c r="J451" s="143">
        <f>一覧表!F89</f>
        <v>0</v>
      </c>
      <c r="K451" s="144"/>
      <c r="L451" s="144"/>
      <c r="M451" s="145"/>
    </row>
    <row r="452" spans="1:14" ht="25.5" customHeight="1">
      <c r="B452" s="10" t="s">
        <v>13</v>
      </c>
      <c r="C452" s="158">
        <f>一覧表!E88</f>
        <v>0</v>
      </c>
      <c r="D452" s="159"/>
      <c r="E452" s="159"/>
      <c r="F452" s="160"/>
      <c r="I452" s="10" t="s">
        <v>13</v>
      </c>
      <c r="J452" s="158">
        <f>一覧表!E89</f>
        <v>0</v>
      </c>
      <c r="K452" s="159"/>
      <c r="L452" s="159"/>
      <c r="M452" s="160"/>
    </row>
    <row r="453" spans="1:14">
      <c r="B453" s="9" t="s">
        <v>3</v>
      </c>
      <c r="C453" s="143">
        <f>一覧表!D88</f>
        <v>0</v>
      </c>
      <c r="D453" s="144"/>
      <c r="E453" s="144"/>
      <c r="F453" s="145"/>
      <c r="I453" s="9" t="s">
        <v>3</v>
      </c>
      <c r="J453" s="143">
        <f>一覧表!D89</f>
        <v>0</v>
      </c>
      <c r="K453" s="144"/>
      <c r="L453" s="144"/>
      <c r="M453" s="145"/>
    </row>
    <row r="454" spans="1:14" ht="27" customHeight="1">
      <c r="B454" s="10" t="s">
        <v>12</v>
      </c>
      <c r="C454" s="140">
        <f>一覧表!C88</f>
        <v>0</v>
      </c>
      <c r="D454" s="141"/>
      <c r="E454" s="141"/>
      <c r="F454" s="142"/>
      <c r="I454" s="10" t="s">
        <v>12</v>
      </c>
      <c r="J454" s="140">
        <f>一覧表!C89</f>
        <v>0</v>
      </c>
      <c r="K454" s="141"/>
      <c r="L454" s="141"/>
      <c r="M454" s="142"/>
    </row>
    <row r="456" spans="1:14">
      <c r="A456" s="14"/>
      <c r="B456" s="14"/>
      <c r="C456" s="14"/>
      <c r="D456" s="14"/>
      <c r="E456" s="14"/>
      <c r="F456" s="14"/>
      <c r="G456" s="14"/>
      <c r="H456" s="15"/>
      <c r="I456" s="14"/>
      <c r="J456" s="14"/>
      <c r="K456" s="14"/>
      <c r="L456" s="14"/>
      <c r="M456" s="14"/>
      <c r="N456" s="14"/>
    </row>
    <row r="457" spans="1:14">
      <c r="B457" s="1"/>
      <c r="C457" s="2"/>
      <c r="D457" t="s">
        <v>9</v>
      </c>
      <c r="E457">
        <f>一覧表!B90</f>
        <v>70</v>
      </c>
      <c r="I457" s="1"/>
      <c r="J457" s="2"/>
      <c r="K457" t="s">
        <v>9</v>
      </c>
      <c r="L457">
        <f>一覧表!B91</f>
        <v>71</v>
      </c>
    </row>
    <row r="458" spans="1:14">
      <c r="B458" s="3" t="s">
        <v>18</v>
      </c>
      <c r="C458" s="4"/>
      <c r="D458" t="s">
        <v>10</v>
      </c>
      <c r="I458" s="3" t="s">
        <v>18</v>
      </c>
      <c r="J458" s="4"/>
      <c r="K458" t="s">
        <v>10</v>
      </c>
    </row>
    <row r="459" spans="1:14" ht="15.75" customHeight="1">
      <c r="B459" s="6"/>
      <c r="D459" s="8" t="str">
        <f>+$D$4</f>
        <v>第２４回鳥取県ジュニア美術展覧会</v>
      </c>
      <c r="E459" s="7"/>
      <c r="F459" s="5"/>
      <c r="I459" s="6"/>
      <c r="K459" s="8" t="str">
        <f>+$D$4</f>
        <v>第２４回鳥取県ジュニア美術展覧会</v>
      </c>
      <c r="L459" s="7"/>
      <c r="M459" s="5"/>
    </row>
    <row r="460" spans="1:14" ht="27" customHeight="1">
      <c r="B460" s="9" t="s">
        <v>8</v>
      </c>
      <c r="C460" s="155">
        <f>+$C$18</f>
        <v>0</v>
      </c>
      <c r="D460" s="156"/>
      <c r="E460" s="156"/>
      <c r="F460" s="157"/>
      <c r="I460" s="9" t="s">
        <v>8</v>
      </c>
      <c r="J460" s="155">
        <f>+$C$18</f>
        <v>0</v>
      </c>
      <c r="K460" s="156"/>
      <c r="L460" s="156"/>
      <c r="M460" s="157"/>
    </row>
    <row r="461" spans="1:14" ht="18.75" customHeight="1">
      <c r="B461" s="9" t="s">
        <v>19</v>
      </c>
      <c r="C461" s="146" t="str">
        <f>+$C$19</f>
        <v>団体</v>
      </c>
      <c r="D461" s="147"/>
      <c r="E461" s="147"/>
      <c r="F461" s="148"/>
      <c r="I461" s="9" t="s">
        <v>19</v>
      </c>
      <c r="J461" s="146" t="str">
        <f>+$C$19</f>
        <v>団体</v>
      </c>
      <c r="K461" s="147"/>
      <c r="L461" s="147"/>
      <c r="M461" s="148"/>
    </row>
    <row r="462" spans="1:14" ht="13.5" customHeight="1">
      <c r="B462" s="149" t="s">
        <v>32</v>
      </c>
      <c r="C462" s="151">
        <f>+一覧表!$D$11</f>
        <v>0</v>
      </c>
      <c r="D462" s="152"/>
      <c r="E462" s="60" t="s">
        <v>33</v>
      </c>
      <c r="F462" s="60" t="s">
        <v>14</v>
      </c>
      <c r="I462" s="149" t="s">
        <v>32</v>
      </c>
      <c r="J462" s="151">
        <f>+一覧表!$D$11</f>
        <v>0</v>
      </c>
      <c r="K462" s="152"/>
      <c r="L462" s="60" t="s">
        <v>33</v>
      </c>
      <c r="M462" s="60" t="s">
        <v>14</v>
      </c>
    </row>
    <row r="463" spans="1:14" ht="13.5" customHeight="1">
      <c r="B463" s="150"/>
      <c r="C463" s="153"/>
      <c r="D463" s="154"/>
      <c r="E463" s="60">
        <f>一覧表!H90</f>
        <v>0</v>
      </c>
      <c r="F463" s="60">
        <f>一覧表!I90</f>
        <v>0</v>
      </c>
      <c r="I463" s="150"/>
      <c r="J463" s="153"/>
      <c r="K463" s="154"/>
      <c r="L463" s="60">
        <f>一覧表!H91</f>
        <v>0</v>
      </c>
      <c r="M463" s="60">
        <f>一覧表!I91</f>
        <v>0</v>
      </c>
    </row>
    <row r="464" spans="1:14">
      <c r="B464" s="11" t="s">
        <v>3</v>
      </c>
      <c r="C464" s="143">
        <f>一覧表!F90</f>
        <v>0</v>
      </c>
      <c r="D464" s="144"/>
      <c r="E464" s="144"/>
      <c r="F464" s="145"/>
      <c r="I464" s="11" t="s">
        <v>3</v>
      </c>
      <c r="J464" s="143">
        <f>一覧表!F91</f>
        <v>0</v>
      </c>
      <c r="K464" s="144"/>
      <c r="L464" s="144"/>
      <c r="M464" s="145"/>
    </row>
    <row r="465" spans="1:14" ht="25.5" customHeight="1">
      <c r="B465" s="10" t="s">
        <v>13</v>
      </c>
      <c r="C465" s="158">
        <f>一覧表!E90</f>
        <v>0</v>
      </c>
      <c r="D465" s="159"/>
      <c r="E465" s="159"/>
      <c r="F465" s="160"/>
      <c r="I465" s="10" t="s">
        <v>13</v>
      </c>
      <c r="J465" s="158">
        <f>一覧表!E91</f>
        <v>0</v>
      </c>
      <c r="K465" s="159"/>
      <c r="L465" s="159"/>
      <c r="M465" s="160"/>
    </row>
    <row r="466" spans="1:14">
      <c r="B466" s="9" t="s">
        <v>3</v>
      </c>
      <c r="C466" s="143">
        <f>一覧表!D90</f>
        <v>0</v>
      </c>
      <c r="D466" s="144"/>
      <c r="E466" s="144"/>
      <c r="F466" s="145"/>
      <c r="I466" s="9" t="s">
        <v>3</v>
      </c>
      <c r="J466" s="143">
        <f>一覧表!D91</f>
        <v>0</v>
      </c>
      <c r="K466" s="144"/>
      <c r="L466" s="144"/>
      <c r="M466" s="145"/>
    </row>
    <row r="467" spans="1:14" ht="27" customHeight="1">
      <c r="B467" s="10" t="s">
        <v>12</v>
      </c>
      <c r="C467" s="140">
        <f>一覧表!C90</f>
        <v>0</v>
      </c>
      <c r="D467" s="141"/>
      <c r="E467" s="141"/>
      <c r="F467" s="142"/>
      <c r="I467" s="10" t="s">
        <v>12</v>
      </c>
      <c r="J467" s="140">
        <f>一覧表!C91</f>
        <v>0</v>
      </c>
      <c r="K467" s="141"/>
      <c r="L467" s="141"/>
      <c r="M467" s="142"/>
    </row>
    <row r="469" spans="1:14">
      <c r="A469" s="14"/>
      <c r="B469" s="14"/>
      <c r="C469" s="14"/>
      <c r="D469" s="14"/>
      <c r="E469" s="14"/>
      <c r="F469" s="14"/>
      <c r="G469" s="14"/>
      <c r="H469" s="15"/>
      <c r="I469" s="14"/>
      <c r="J469" s="14"/>
      <c r="K469" s="14"/>
      <c r="L469" s="14"/>
      <c r="M469" s="14"/>
      <c r="N469" s="14"/>
    </row>
    <row r="470" spans="1:14">
      <c r="B470" s="1"/>
      <c r="C470" s="2"/>
      <c r="D470" t="s">
        <v>9</v>
      </c>
      <c r="E470">
        <f>一覧表!B92</f>
        <v>72</v>
      </c>
      <c r="I470" s="1"/>
      <c r="J470" s="2"/>
      <c r="K470" t="s">
        <v>9</v>
      </c>
      <c r="L470">
        <f>一覧表!B93</f>
        <v>73</v>
      </c>
    </row>
    <row r="471" spans="1:14">
      <c r="B471" s="3" t="s">
        <v>18</v>
      </c>
      <c r="C471" s="4"/>
      <c r="D471" t="s">
        <v>10</v>
      </c>
      <c r="I471" s="3" t="s">
        <v>18</v>
      </c>
      <c r="J471" s="4"/>
      <c r="K471" t="s">
        <v>10</v>
      </c>
    </row>
    <row r="472" spans="1:14" ht="15.75" customHeight="1">
      <c r="B472" s="6"/>
      <c r="D472" s="8" t="str">
        <f>+$D$4</f>
        <v>第２４回鳥取県ジュニア美術展覧会</v>
      </c>
      <c r="E472" s="7"/>
      <c r="F472" s="5"/>
      <c r="I472" s="6"/>
      <c r="K472" s="8" t="str">
        <f>+$D$4</f>
        <v>第２４回鳥取県ジュニア美術展覧会</v>
      </c>
      <c r="L472" s="7"/>
      <c r="M472" s="5"/>
    </row>
    <row r="473" spans="1:14" ht="27" customHeight="1">
      <c r="B473" s="9" t="s">
        <v>8</v>
      </c>
      <c r="C473" s="155">
        <f>+$C$18</f>
        <v>0</v>
      </c>
      <c r="D473" s="156"/>
      <c r="E473" s="156"/>
      <c r="F473" s="157"/>
      <c r="I473" s="9" t="s">
        <v>8</v>
      </c>
      <c r="J473" s="155">
        <f>+$C$18</f>
        <v>0</v>
      </c>
      <c r="K473" s="156"/>
      <c r="L473" s="156"/>
      <c r="M473" s="157"/>
    </row>
    <row r="474" spans="1:14" ht="18.75" customHeight="1">
      <c r="B474" s="9" t="s">
        <v>19</v>
      </c>
      <c r="C474" s="146" t="str">
        <f>+$C$19</f>
        <v>団体</v>
      </c>
      <c r="D474" s="147"/>
      <c r="E474" s="147"/>
      <c r="F474" s="148"/>
      <c r="I474" s="9" t="s">
        <v>19</v>
      </c>
      <c r="J474" s="146" t="str">
        <f>+$C$19</f>
        <v>団体</v>
      </c>
      <c r="K474" s="147"/>
      <c r="L474" s="147"/>
      <c r="M474" s="148"/>
    </row>
    <row r="475" spans="1:14" ht="13.5" customHeight="1">
      <c r="B475" s="149" t="s">
        <v>32</v>
      </c>
      <c r="C475" s="151">
        <f>+一覧表!$D$11</f>
        <v>0</v>
      </c>
      <c r="D475" s="152"/>
      <c r="E475" s="60" t="s">
        <v>33</v>
      </c>
      <c r="F475" s="60" t="s">
        <v>14</v>
      </c>
      <c r="I475" s="149" t="s">
        <v>32</v>
      </c>
      <c r="J475" s="151">
        <f>+一覧表!$D$11</f>
        <v>0</v>
      </c>
      <c r="K475" s="152"/>
      <c r="L475" s="60" t="s">
        <v>33</v>
      </c>
      <c r="M475" s="60" t="s">
        <v>14</v>
      </c>
    </row>
    <row r="476" spans="1:14" ht="13.5" customHeight="1">
      <c r="B476" s="150"/>
      <c r="C476" s="153"/>
      <c r="D476" s="154"/>
      <c r="E476" s="60">
        <f>一覧表!H92</f>
        <v>0</v>
      </c>
      <c r="F476" s="60">
        <f>一覧表!I92</f>
        <v>0</v>
      </c>
      <c r="I476" s="150"/>
      <c r="J476" s="153"/>
      <c r="K476" s="154"/>
      <c r="L476" s="60">
        <f>一覧表!H93</f>
        <v>0</v>
      </c>
      <c r="M476" s="60">
        <f>一覧表!I93</f>
        <v>0</v>
      </c>
    </row>
    <row r="477" spans="1:14">
      <c r="B477" s="11" t="s">
        <v>3</v>
      </c>
      <c r="C477" s="143">
        <f>一覧表!F92</f>
        <v>0</v>
      </c>
      <c r="D477" s="144"/>
      <c r="E477" s="144"/>
      <c r="F477" s="145"/>
      <c r="I477" s="11" t="s">
        <v>3</v>
      </c>
      <c r="J477" s="143">
        <f>一覧表!F93</f>
        <v>0</v>
      </c>
      <c r="K477" s="144"/>
      <c r="L477" s="144"/>
      <c r="M477" s="145"/>
    </row>
    <row r="478" spans="1:14" ht="25.5" customHeight="1">
      <c r="B478" s="10" t="s">
        <v>13</v>
      </c>
      <c r="C478" s="158">
        <f>一覧表!E92</f>
        <v>0</v>
      </c>
      <c r="D478" s="159"/>
      <c r="E478" s="159"/>
      <c r="F478" s="160"/>
      <c r="I478" s="10" t="s">
        <v>13</v>
      </c>
      <c r="J478" s="158">
        <f>一覧表!E93</f>
        <v>0</v>
      </c>
      <c r="K478" s="159"/>
      <c r="L478" s="159"/>
      <c r="M478" s="160"/>
    </row>
    <row r="479" spans="1:14">
      <c r="B479" s="9" t="s">
        <v>3</v>
      </c>
      <c r="C479" s="143">
        <f>一覧表!D92</f>
        <v>0</v>
      </c>
      <c r="D479" s="144"/>
      <c r="E479" s="144"/>
      <c r="F479" s="145"/>
      <c r="I479" s="9" t="s">
        <v>3</v>
      </c>
      <c r="J479" s="143">
        <f>一覧表!D93</f>
        <v>0</v>
      </c>
      <c r="K479" s="144"/>
      <c r="L479" s="144"/>
      <c r="M479" s="145"/>
    </row>
    <row r="480" spans="1:14" ht="27" customHeight="1">
      <c r="B480" s="10" t="s">
        <v>12</v>
      </c>
      <c r="C480" s="140">
        <f>一覧表!C92</f>
        <v>0</v>
      </c>
      <c r="D480" s="141"/>
      <c r="E480" s="141"/>
      <c r="F480" s="142"/>
      <c r="I480" s="10" t="s">
        <v>12</v>
      </c>
      <c r="J480" s="140">
        <f>一覧表!C93</f>
        <v>0</v>
      </c>
      <c r="K480" s="141"/>
      <c r="L480" s="141"/>
      <c r="M480" s="142"/>
    </row>
    <row r="482" spans="1:14">
      <c r="A482" s="14"/>
      <c r="B482" s="14"/>
      <c r="C482" s="14"/>
      <c r="D482" s="14"/>
      <c r="E482" s="14"/>
      <c r="F482" s="14"/>
      <c r="G482" s="14"/>
      <c r="H482" s="15"/>
      <c r="I482" s="14"/>
      <c r="J482" s="14"/>
      <c r="K482" s="14"/>
      <c r="L482" s="14"/>
      <c r="M482" s="14"/>
      <c r="N482" s="14"/>
    </row>
    <row r="483" spans="1:14">
      <c r="B483" s="1"/>
      <c r="C483" s="2"/>
      <c r="D483" t="s">
        <v>9</v>
      </c>
      <c r="E483">
        <f>一覧表!B94</f>
        <v>74</v>
      </c>
      <c r="I483" s="1"/>
      <c r="J483" s="2"/>
      <c r="K483" t="s">
        <v>9</v>
      </c>
      <c r="L483">
        <f>一覧表!B95</f>
        <v>75</v>
      </c>
    </row>
    <row r="484" spans="1:14">
      <c r="B484" s="3" t="s">
        <v>18</v>
      </c>
      <c r="C484" s="4"/>
      <c r="D484" t="s">
        <v>10</v>
      </c>
      <c r="I484" s="3" t="s">
        <v>18</v>
      </c>
      <c r="J484" s="4"/>
      <c r="K484" t="s">
        <v>10</v>
      </c>
    </row>
    <row r="485" spans="1:14" ht="15.75" customHeight="1">
      <c r="B485" s="6"/>
      <c r="D485" s="8" t="str">
        <f>+$D$4</f>
        <v>第２４回鳥取県ジュニア美術展覧会</v>
      </c>
      <c r="E485" s="7"/>
      <c r="F485" s="5"/>
      <c r="I485" s="6"/>
      <c r="K485" s="8" t="str">
        <f>+$D$4</f>
        <v>第２４回鳥取県ジュニア美術展覧会</v>
      </c>
      <c r="L485" s="7"/>
      <c r="M485" s="5"/>
    </row>
    <row r="486" spans="1:14" ht="27" customHeight="1">
      <c r="B486" s="9" t="s">
        <v>8</v>
      </c>
      <c r="C486" s="155">
        <f>+$C$18</f>
        <v>0</v>
      </c>
      <c r="D486" s="156"/>
      <c r="E486" s="156"/>
      <c r="F486" s="157"/>
      <c r="I486" s="9" t="s">
        <v>8</v>
      </c>
      <c r="J486" s="155">
        <f>+$C$18</f>
        <v>0</v>
      </c>
      <c r="K486" s="156"/>
      <c r="L486" s="156"/>
      <c r="M486" s="157"/>
    </row>
    <row r="487" spans="1:14" ht="18.75" customHeight="1">
      <c r="B487" s="9" t="s">
        <v>19</v>
      </c>
      <c r="C487" s="146" t="str">
        <f>+$C$19</f>
        <v>団体</v>
      </c>
      <c r="D487" s="147"/>
      <c r="E487" s="147"/>
      <c r="F487" s="148"/>
      <c r="I487" s="9" t="s">
        <v>19</v>
      </c>
      <c r="J487" s="146" t="str">
        <f>+$C$19</f>
        <v>団体</v>
      </c>
      <c r="K487" s="147"/>
      <c r="L487" s="147"/>
      <c r="M487" s="148"/>
    </row>
    <row r="488" spans="1:14" ht="13.5" customHeight="1">
      <c r="B488" s="149" t="s">
        <v>32</v>
      </c>
      <c r="C488" s="151">
        <f>+一覧表!$D$11</f>
        <v>0</v>
      </c>
      <c r="D488" s="152"/>
      <c r="E488" s="60" t="s">
        <v>33</v>
      </c>
      <c r="F488" s="60" t="s">
        <v>14</v>
      </c>
      <c r="I488" s="149" t="s">
        <v>32</v>
      </c>
      <c r="J488" s="151">
        <f>+一覧表!$D$11</f>
        <v>0</v>
      </c>
      <c r="K488" s="152"/>
      <c r="L488" s="60" t="s">
        <v>33</v>
      </c>
      <c r="M488" s="60" t="s">
        <v>14</v>
      </c>
    </row>
    <row r="489" spans="1:14" ht="13.5" customHeight="1">
      <c r="B489" s="150"/>
      <c r="C489" s="153"/>
      <c r="D489" s="154"/>
      <c r="E489" s="60">
        <f>一覧表!H94</f>
        <v>0</v>
      </c>
      <c r="F489" s="60">
        <f>一覧表!I94</f>
        <v>0</v>
      </c>
      <c r="I489" s="150"/>
      <c r="J489" s="153"/>
      <c r="K489" s="154"/>
      <c r="L489" s="60">
        <f>一覧表!H95</f>
        <v>0</v>
      </c>
      <c r="M489" s="60">
        <f>一覧表!I95</f>
        <v>0</v>
      </c>
    </row>
    <row r="490" spans="1:14">
      <c r="B490" s="11" t="s">
        <v>3</v>
      </c>
      <c r="C490" s="143">
        <f>一覧表!F94</f>
        <v>0</v>
      </c>
      <c r="D490" s="144"/>
      <c r="E490" s="144"/>
      <c r="F490" s="145"/>
      <c r="I490" s="11" t="s">
        <v>3</v>
      </c>
      <c r="J490" s="143">
        <f>一覧表!F95</f>
        <v>0</v>
      </c>
      <c r="K490" s="144"/>
      <c r="L490" s="144"/>
      <c r="M490" s="145"/>
    </row>
    <row r="491" spans="1:14" ht="25.5" customHeight="1">
      <c r="B491" s="10" t="s">
        <v>13</v>
      </c>
      <c r="C491" s="158">
        <f>一覧表!E94</f>
        <v>0</v>
      </c>
      <c r="D491" s="159"/>
      <c r="E491" s="159"/>
      <c r="F491" s="160"/>
      <c r="I491" s="10" t="s">
        <v>13</v>
      </c>
      <c r="J491" s="158">
        <f>一覧表!E95</f>
        <v>0</v>
      </c>
      <c r="K491" s="159"/>
      <c r="L491" s="159"/>
      <c r="M491" s="160"/>
    </row>
    <row r="492" spans="1:14">
      <c r="B492" s="9" t="s">
        <v>3</v>
      </c>
      <c r="C492" s="143">
        <f>一覧表!D94</f>
        <v>0</v>
      </c>
      <c r="D492" s="144"/>
      <c r="E492" s="144"/>
      <c r="F492" s="145"/>
      <c r="I492" s="9" t="s">
        <v>3</v>
      </c>
      <c r="J492" s="143">
        <f>一覧表!D95</f>
        <v>0</v>
      </c>
      <c r="K492" s="144"/>
      <c r="L492" s="144"/>
      <c r="M492" s="145"/>
    </row>
    <row r="493" spans="1:14" ht="27" customHeight="1">
      <c r="B493" s="10" t="s">
        <v>12</v>
      </c>
      <c r="C493" s="140">
        <f>一覧表!C94</f>
        <v>0</v>
      </c>
      <c r="D493" s="141"/>
      <c r="E493" s="141"/>
      <c r="F493" s="142"/>
      <c r="I493" s="10" t="s">
        <v>12</v>
      </c>
      <c r="J493" s="140">
        <f>一覧表!C95</f>
        <v>0</v>
      </c>
      <c r="K493" s="141"/>
      <c r="L493" s="141"/>
      <c r="M493" s="142"/>
    </row>
    <row r="495" spans="1:14">
      <c r="A495" s="14"/>
      <c r="B495" s="14"/>
      <c r="C495" s="14"/>
      <c r="D495" s="14"/>
      <c r="E495" s="14"/>
      <c r="F495" s="14"/>
      <c r="G495" s="14"/>
      <c r="H495" s="15"/>
      <c r="I495" s="14"/>
      <c r="J495" s="14"/>
      <c r="K495" s="14"/>
      <c r="L495" s="14"/>
      <c r="M495" s="14"/>
      <c r="N495" s="14"/>
    </row>
    <row r="496" spans="1:14">
      <c r="B496" s="1"/>
      <c r="C496" s="2"/>
      <c r="D496" t="s">
        <v>9</v>
      </c>
      <c r="E496">
        <f>一覧表!B96</f>
        <v>76</v>
      </c>
      <c r="I496" s="1"/>
      <c r="J496" s="2"/>
      <c r="K496" t="s">
        <v>9</v>
      </c>
      <c r="L496">
        <f>一覧表!B97</f>
        <v>77</v>
      </c>
    </row>
    <row r="497" spans="1:14">
      <c r="B497" s="3" t="s">
        <v>18</v>
      </c>
      <c r="C497" s="4"/>
      <c r="D497" t="s">
        <v>10</v>
      </c>
      <c r="I497" s="3" t="s">
        <v>18</v>
      </c>
      <c r="J497" s="4"/>
      <c r="K497" t="s">
        <v>10</v>
      </c>
    </row>
    <row r="498" spans="1:14" ht="15.75" customHeight="1">
      <c r="B498" s="6"/>
      <c r="D498" s="8" t="str">
        <f>+$D$4</f>
        <v>第２４回鳥取県ジュニア美術展覧会</v>
      </c>
      <c r="E498" s="7"/>
      <c r="F498" s="5"/>
      <c r="I498" s="6"/>
      <c r="K498" s="8" t="str">
        <f>+$D$4</f>
        <v>第２４回鳥取県ジュニア美術展覧会</v>
      </c>
      <c r="L498" s="7"/>
      <c r="M498" s="5"/>
    </row>
    <row r="499" spans="1:14" ht="27" customHeight="1">
      <c r="B499" s="9" t="s">
        <v>8</v>
      </c>
      <c r="C499" s="155">
        <f>+$C$18</f>
        <v>0</v>
      </c>
      <c r="D499" s="156"/>
      <c r="E499" s="156"/>
      <c r="F499" s="157"/>
      <c r="I499" s="9" t="s">
        <v>8</v>
      </c>
      <c r="J499" s="155">
        <f>+$C$18</f>
        <v>0</v>
      </c>
      <c r="K499" s="156"/>
      <c r="L499" s="156"/>
      <c r="M499" s="157"/>
    </row>
    <row r="500" spans="1:14" ht="18.75" customHeight="1">
      <c r="B500" s="9" t="s">
        <v>19</v>
      </c>
      <c r="C500" s="146" t="str">
        <f>+$C$19</f>
        <v>団体</v>
      </c>
      <c r="D500" s="147"/>
      <c r="E500" s="147"/>
      <c r="F500" s="148"/>
      <c r="I500" s="9" t="s">
        <v>19</v>
      </c>
      <c r="J500" s="146" t="str">
        <f>+$C$19</f>
        <v>団体</v>
      </c>
      <c r="K500" s="147"/>
      <c r="L500" s="147"/>
      <c r="M500" s="148"/>
    </row>
    <row r="501" spans="1:14" ht="13.5" customHeight="1">
      <c r="B501" s="149" t="s">
        <v>32</v>
      </c>
      <c r="C501" s="151">
        <f>+一覧表!$D$11</f>
        <v>0</v>
      </c>
      <c r="D501" s="152"/>
      <c r="E501" s="60" t="s">
        <v>33</v>
      </c>
      <c r="F501" s="60" t="s">
        <v>14</v>
      </c>
      <c r="I501" s="149" t="s">
        <v>32</v>
      </c>
      <c r="J501" s="151">
        <f>+一覧表!$D$11</f>
        <v>0</v>
      </c>
      <c r="K501" s="152"/>
      <c r="L501" s="60" t="s">
        <v>33</v>
      </c>
      <c r="M501" s="60" t="s">
        <v>14</v>
      </c>
    </row>
    <row r="502" spans="1:14">
      <c r="B502" s="150"/>
      <c r="C502" s="153"/>
      <c r="D502" s="154"/>
      <c r="E502" s="60">
        <f>一覧表!H96</f>
        <v>0</v>
      </c>
      <c r="F502" s="60">
        <f>一覧表!I96</f>
        <v>0</v>
      </c>
      <c r="I502" s="150"/>
      <c r="J502" s="153"/>
      <c r="K502" s="154"/>
      <c r="L502" s="60">
        <f>一覧表!H97</f>
        <v>0</v>
      </c>
      <c r="M502" s="60">
        <f>一覧表!I97</f>
        <v>0</v>
      </c>
    </row>
    <row r="503" spans="1:14">
      <c r="B503" s="11" t="s">
        <v>3</v>
      </c>
      <c r="C503" s="143">
        <f>一覧表!F96</f>
        <v>0</v>
      </c>
      <c r="D503" s="144"/>
      <c r="E503" s="144"/>
      <c r="F503" s="145"/>
      <c r="I503" s="11" t="s">
        <v>3</v>
      </c>
      <c r="J503" s="143">
        <f>一覧表!F97</f>
        <v>0</v>
      </c>
      <c r="K503" s="144"/>
      <c r="L503" s="144"/>
      <c r="M503" s="145"/>
    </row>
    <row r="504" spans="1:14" ht="25.5" customHeight="1">
      <c r="B504" s="10" t="s">
        <v>13</v>
      </c>
      <c r="C504" s="158">
        <f>一覧表!E96</f>
        <v>0</v>
      </c>
      <c r="D504" s="159"/>
      <c r="E504" s="159"/>
      <c r="F504" s="160"/>
      <c r="I504" s="10" t="s">
        <v>13</v>
      </c>
      <c r="J504" s="158">
        <f>一覧表!E97</f>
        <v>0</v>
      </c>
      <c r="K504" s="159"/>
      <c r="L504" s="159"/>
      <c r="M504" s="160"/>
    </row>
    <row r="505" spans="1:14">
      <c r="B505" s="9" t="s">
        <v>3</v>
      </c>
      <c r="C505" s="143">
        <f>一覧表!D96</f>
        <v>0</v>
      </c>
      <c r="D505" s="144"/>
      <c r="E505" s="144"/>
      <c r="F505" s="145"/>
      <c r="I505" s="9" t="s">
        <v>3</v>
      </c>
      <c r="J505" s="143">
        <f>一覧表!D97</f>
        <v>0</v>
      </c>
      <c r="K505" s="144"/>
      <c r="L505" s="144"/>
      <c r="M505" s="145"/>
    </row>
    <row r="506" spans="1:14" ht="27" customHeight="1">
      <c r="B506" s="10" t="s">
        <v>12</v>
      </c>
      <c r="C506" s="140">
        <f>一覧表!C96</f>
        <v>0</v>
      </c>
      <c r="D506" s="141"/>
      <c r="E506" s="141"/>
      <c r="F506" s="142"/>
      <c r="I506" s="10" t="s">
        <v>12</v>
      </c>
      <c r="J506" s="140">
        <f>一覧表!C97</f>
        <v>0</v>
      </c>
      <c r="K506" s="141"/>
      <c r="L506" s="141"/>
      <c r="M506" s="142"/>
    </row>
    <row r="508" spans="1:14">
      <c r="A508" s="14"/>
      <c r="B508" s="14"/>
      <c r="C508" s="14"/>
      <c r="D508" s="14"/>
      <c r="E508" s="14"/>
      <c r="F508" s="14"/>
      <c r="G508" s="14"/>
      <c r="H508" s="15"/>
      <c r="I508" s="14"/>
      <c r="J508" s="14"/>
      <c r="K508" s="14"/>
      <c r="L508" s="14"/>
      <c r="M508" s="14"/>
      <c r="N508" s="14"/>
    </row>
    <row r="509" spans="1:14">
      <c r="B509" s="1"/>
      <c r="C509" s="2"/>
      <c r="D509" t="s">
        <v>9</v>
      </c>
      <c r="E509">
        <f>一覧表!B98</f>
        <v>78</v>
      </c>
      <c r="I509" s="1"/>
      <c r="J509" s="2"/>
      <c r="K509" t="s">
        <v>9</v>
      </c>
      <c r="L509">
        <f>一覧表!B99</f>
        <v>79</v>
      </c>
    </row>
    <row r="510" spans="1:14">
      <c r="B510" s="3" t="s">
        <v>18</v>
      </c>
      <c r="C510" s="4"/>
      <c r="D510" t="s">
        <v>10</v>
      </c>
      <c r="I510" s="3" t="s">
        <v>18</v>
      </c>
      <c r="J510" s="4"/>
      <c r="K510" t="s">
        <v>10</v>
      </c>
    </row>
    <row r="511" spans="1:14" ht="15.75" customHeight="1">
      <c r="B511" s="6"/>
      <c r="D511" s="8" t="str">
        <f>+$D$4</f>
        <v>第２４回鳥取県ジュニア美術展覧会</v>
      </c>
      <c r="E511" s="7"/>
      <c r="F511" s="5"/>
      <c r="I511" s="6"/>
      <c r="K511" s="8" t="str">
        <f>+$D$4</f>
        <v>第２４回鳥取県ジュニア美術展覧会</v>
      </c>
      <c r="L511" s="7"/>
      <c r="M511" s="5"/>
    </row>
    <row r="512" spans="1:14" ht="27" customHeight="1">
      <c r="B512" s="9" t="s">
        <v>8</v>
      </c>
      <c r="C512" s="155">
        <f>+$C$18</f>
        <v>0</v>
      </c>
      <c r="D512" s="156"/>
      <c r="E512" s="156"/>
      <c r="F512" s="157"/>
      <c r="I512" s="9" t="s">
        <v>8</v>
      </c>
      <c r="J512" s="155">
        <f>+$C$18</f>
        <v>0</v>
      </c>
      <c r="K512" s="156"/>
      <c r="L512" s="156"/>
      <c r="M512" s="157"/>
    </row>
    <row r="513" spans="2:13" ht="18.75" customHeight="1">
      <c r="B513" s="9" t="s">
        <v>19</v>
      </c>
      <c r="C513" s="146" t="str">
        <f>+$C$19</f>
        <v>団体</v>
      </c>
      <c r="D513" s="147"/>
      <c r="E513" s="147"/>
      <c r="F513" s="148"/>
      <c r="I513" s="9" t="s">
        <v>19</v>
      </c>
      <c r="J513" s="146" t="str">
        <f>+$C$19</f>
        <v>団体</v>
      </c>
      <c r="K513" s="147"/>
      <c r="L513" s="147"/>
      <c r="M513" s="148"/>
    </row>
    <row r="514" spans="2:13" ht="13.5" customHeight="1">
      <c r="B514" s="149" t="s">
        <v>32</v>
      </c>
      <c r="C514" s="151">
        <f>+一覧表!$D$11</f>
        <v>0</v>
      </c>
      <c r="D514" s="152"/>
      <c r="E514" s="60" t="s">
        <v>33</v>
      </c>
      <c r="F514" s="60" t="s">
        <v>14</v>
      </c>
      <c r="I514" s="149" t="s">
        <v>32</v>
      </c>
      <c r="J514" s="151">
        <f>+一覧表!$D$11</f>
        <v>0</v>
      </c>
      <c r="K514" s="152"/>
      <c r="L514" s="60" t="s">
        <v>33</v>
      </c>
      <c r="M514" s="60" t="s">
        <v>14</v>
      </c>
    </row>
    <row r="515" spans="2:13">
      <c r="B515" s="150"/>
      <c r="C515" s="153"/>
      <c r="D515" s="154"/>
      <c r="E515" s="60">
        <f>一覧表!H98</f>
        <v>0</v>
      </c>
      <c r="F515" s="60">
        <f>一覧表!I98</f>
        <v>0</v>
      </c>
      <c r="I515" s="150"/>
      <c r="J515" s="153"/>
      <c r="K515" s="154"/>
      <c r="L515" s="60">
        <f>一覧表!H99</f>
        <v>0</v>
      </c>
      <c r="M515" s="60">
        <f>一覧表!I99</f>
        <v>0</v>
      </c>
    </row>
    <row r="516" spans="2:13">
      <c r="B516" s="11" t="s">
        <v>3</v>
      </c>
      <c r="C516" s="143">
        <f>一覧表!F98</f>
        <v>0</v>
      </c>
      <c r="D516" s="144"/>
      <c r="E516" s="144"/>
      <c r="F516" s="145"/>
      <c r="I516" s="11" t="s">
        <v>3</v>
      </c>
      <c r="J516" s="143">
        <f>一覧表!F199</f>
        <v>0</v>
      </c>
      <c r="K516" s="144"/>
      <c r="L516" s="144"/>
      <c r="M516" s="145"/>
    </row>
    <row r="517" spans="2:13" ht="25.5" customHeight="1">
      <c r="B517" s="10" t="s">
        <v>13</v>
      </c>
      <c r="C517" s="158">
        <f>一覧表!E98</f>
        <v>0</v>
      </c>
      <c r="D517" s="159"/>
      <c r="E517" s="159"/>
      <c r="F517" s="160"/>
      <c r="I517" s="10" t="s">
        <v>13</v>
      </c>
      <c r="J517" s="158">
        <f>一覧表!E99</f>
        <v>0</v>
      </c>
      <c r="K517" s="159"/>
      <c r="L517" s="159"/>
      <c r="M517" s="160"/>
    </row>
    <row r="518" spans="2:13">
      <c r="B518" s="9" t="s">
        <v>3</v>
      </c>
      <c r="C518" s="143">
        <f>一覧表!D98</f>
        <v>0</v>
      </c>
      <c r="D518" s="144"/>
      <c r="E518" s="144"/>
      <c r="F518" s="145"/>
      <c r="I518" s="9" t="s">
        <v>3</v>
      </c>
      <c r="J518" s="143">
        <f>一覧表!D99</f>
        <v>0</v>
      </c>
      <c r="K518" s="144"/>
      <c r="L518" s="144"/>
      <c r="M518" s="145"/>
    </row>
    <row r="519" spans="2:13" ht="27" customHeight="1">
      <c r="B519" s="10" t="s">
        <v>12</v>
      </c>
      <c r="C519" s="140">
        <f>一覧表!C98</f>
        <v>0</v>
      </c>
      <c r="D519" s="141"/>
      <c r="E519" s="141"/>
      <c r="F519" s="142"/>
      <c r="I519" s="10" t="s">
        <v>12</v>
      </c>
      <c r="J519" s="140">
        <f>一覧表!C99</f>
        <v>0</v>
      </c>
      <c r="K519" s="141"/>
      <c r="L519" s="141"/>
      <c r="M519" s="142"/>
    </row>
    <row r="522" spans="2:13">
      <c r="B522" s="1"/>
      <c r="C522" s="2"/>
      <c r="D522" t="s">
        <v>9</v>
      </c>
      <c r="E522">
        <f>一覧表!B100</f>
        <v>80</v>
      </c>
      <c r="I522" s="1"/>
      <c r="J522" s="2"/>
      <c r="K522" t="s">
        <v>9</v>
      </c>
      <c r="L522">
        <f>一覧表!B101</f>
        <v>81</v>
      </c>
    </row>
    <row r="523" spans="2:13">
      <c r="B523" s="3" t="s">
        <v>18</v>
      </c>
      <c r="C523" s="4"/>
      <c r="D523" t="s">
        <v>10</v>
      </c>
      <c r="I523" s="3" t="s">
        <v>18</v>
      </c>
      <c r="J523" s="4"/>
      <c r="K523" t="s">
        <v>10</v>
      </c>
    </row>
    <row r="524" spans="2:13" ht="15.75" customHeight="1">
      <c r="B524" s="6"/>
      <c r="D524" s="8" t="str">
        <f>+$D$4</f>
        <v>第２４回鳥取県ジュニア美術展覧会</v>
      </c>
      <c r="E524" s="7"/>
      <c r="F524" s="5"/>
      <c r="I524" s="6"/>
      <c r="K524" s="8" t="str">
        <f>+$D$4</f>
        <v>第２４回鳥取県ジュニア美術展覧会</v>
      </c>
      <c r="L524" s="7"/>
      <c r="M524" s="5"/>
    </row>
    <row r="525" spans="2:13" ht="27" customHeight="1">
      <c r="B525" s="9" t="s">
        <v>8</v>
      </c>
      <c r="C525" s="155">
        <f>+$C$18</f>
        <v>0</v>
      </c>
      <c r="D525" s="156"/>
      <c r="E525" s="156"/>
      <c r="F525" s="157"/>
      <c r="I525" s="9" t="s">
        <v>8</v>
      </c>
      <c r="J525" s="155">
        <f>+$C$18</f>
        <v>0</v>
      </c>
      <c r="K525" s="156"/>
      <c r="L525" s="156"/>
      <c r="M525" s="157"/>
    </row>
    <row r="526" spans="2:13" ht="18.75" customHeight="1">
      <c r="B526" s="9" t="s">
        <v>19</v>
      </c>
      <c r="C526" s="146" t="str">
        <f>+$C$19</f>
        <v>団体</v>
      </c>
      <c r="D526" s="147"/>
      <c r="E526" s="147"/>
      <c r="F526" s="148"/>
      <c r="I526" s="9" t="s">
        <v>19</v>
      </c>
      <c r="J526" s="146" t="str">
        <f>+$C$19</f>
        <v>団体</v>
      </c>
      <c r="K526" s="147"/>
      <c r="L526" s="147"/>
      <c r="M526" s="148"/>
    </row>
    <row r="527" spans="2:13" ht="13.5" customHeight="1">
      <c r="B527" s="149" t="s">
        <v>32</v>
      </c>
      <c r="C527" s="151">
        <f>+一覧表!$D$11</f>
        <v>0</v>
      </c>
      <c r="D527" s="152"/>
      <c r="E527" s="60" t="s">
        <v>33</v>
      </c>
      <c r="F527" s="60" t="s">
        <v>14</v>
      </c>
      <c r="I527" s="149" t="s">
        <v>32</v>
      </c>
      <c r="J527" s="151">
        <f>+一覧表!$D$11</f>
        <v>0</v>
      </c>
      <c r="K527" s="152"/>
      <c r="L527" s="60" t="s">
        <v>33</v>
      </c>
      <c r="M527" s="60" t="s">
        <v>14</v>
      </c>
    </row>
    <row r="528" spans="2:13">
      <c r="B528" s="150"/>
      <c r="C528" s="153"/>
      <c r="D528" s="154"/>
      <c r="E528" s="60">
        <f>一覧表!H100</f>
        <v>0</v>
      </c>
      <c r="F528" s="60">
        <f>一覧表!I100</f>
        <v>0</v>
      </c>
      <c r="I528" s="150"/>
      <c r="J528" s="153"/>
      <c r="K528" s="154"/>
      <c r="L528" s="60">
        <f>一覧表!H101</f>
        <v>0</v>
      </c>
      <c r="M528" s="60">
        <f>一覧表!I101</f>
        <v>0</v>
      </c>
    </row>
    <row r="529" spans="1:14">
      <c r="B529" s="11" t="s">
        <v>3</v>
      </c>
      <c r="C529" s="143">
        <f>一覧表!F100</f>
        <v>0</v>
      </c>
      <c r="D529" s="144"/>
      <c r="E529" s="144"/>
      <c r="F529" s="145"/>
      <c r="I529" s="11" t="s">
        <v>3</v>
      </c>
      <c r="J529" s="143">
        <f>一覧表!F101</f>
        <v>0</v>
      </c>
      <c r="K529" s="144"/>
      <c r="L529" s="144"/>
      <c r="M529" s="145"/>
    </row>
    <row r="530" spans="1:14" ht="24.75" customHeight="1">
      <c r="B530" s="10" t="s">
        <v>13</v>
      </c>
      <c r="C530" s="158">
        <f>一覧表!E100</f>
        <v>0</v>
      </c>
      <c r="D530" s="159"/>
      <c r="E530" s="159"/>
      <c r="F530" s="160"/>
      <c r="I530" s="10" t="s">
        <v>13</v>
      </c>
      <c r="J530" s="158">
        <f>一覧表!E101</f>
        <v>0</v>
      </c>
      <c r="K530" s="159"/>
      <c r="L530" s="159"/>
      <c r="M530" s="160"/>
    </row>
    <row r="531" spans="1:14">
      <c r="B531" s="9" t="s">
        <v>3</v>
      </c>
      <c r="C531" s="143">
        <f>一覧表!D100</f>
        <v>0</v>
      </c>
      <c r="D531" s="144"/>
      <c r="E531" s="144"/>
      <c r="F531" s="145"/>
      <c r="I531" s="9" t="s">
        <v>3</v>
      </c>
      <c r="J531" s="143">
        <f>一覧表!D101</f>
        <v>0</v>
      </c>
      <c r="K531" s="144"/>
      <c r="L531" s="144"/>
      <c r="M531" s="145"/>
    </row>
    <row r="532" spans="1:14" ht="27" customHeight="1">
      <c r="B532" s="10" t="s">
        <v>12</v>
      </c>
      <c r="C532" s="140">
        <f>一覧表!C100</f>
        <v>0</v>
      </c>
      <c r="D532" s="141"/>
      <c r="E532" s="141"/>
      <c r="F532" s="142"/>
      <c r="I532" s="10" t="s">
        <v>12</v>
      </c>
      <c r="J532" s="140">
        <f>一覧表!C101</f>
        <v>0</v>
      </c>
      <c r="K532" s="141"/>
      <c r="L532" s="141"/>
      <c r="M532" s="142"/>
    </row>
    <row r="534" spans="1:14">
      <c r="A534" s="14"/>
      <c r="B534" s="14"/>
      <c r="C534" s="14"/>
      <c r="D534" s="14"/>
      <c r="E534" s="14"/>
      <c r="F534" s="14"/>
      <c r="G534" s="14"/>
      <c r="H534" s="15"/>
      <c r="I534" s="14"/>
      <c r="J534" s="14"/>
      <c r="K534" s="14"/>
      <c r="L534" s="14"/>
      <c r="M534" s="14"/>
      <c r="N534" s="14"/>
    </row>
    <row r="535" spans="1:14">
      <c r="B535" s="1"/>
      <c r="C535" s="2"/>
      <c r="D535" t="s">
        <v>9</v>
      </c>
      <c r="E535">
        <f>一覧表!B102</f>
        <v>82</v>
      </c>
      <c r="I535" s="1"/>
      <c r="J535" s="2"/>
      <c r="K535" t="s">
        <v>9</v>
      </c>
      <c r="L535">
        <f>一覧表!B103</f>
        <v>83</v>
      </c>
    </row>
    <row r="536" spans="1:14">
      <c r="B536" s="3" t="s">
        <v>18</v>
      </c>
      <c r="C536" s="4"/>
      <c r="D536" t="s">
        <v>10</v>
      </c>
      <c r="I536" s="3" t="s">
        <v>18</v>
      </c>
      <c r="J536" s="4"/>
      <c r="K536" t="s">
        <v>10</v>
      </c>
    </row>
    <row r="537" spans="1:14" ht="15.75" customHeight="1">
      <c r="B537" s="6"/>
      <c r="D537" s="8" t="str">
        <f>+$D$4</f>
        <v>第２４回鳥取県ジュニア美術展覧会</v>
      </c>
      <c r="E537" s="7"/>
      <c r="F537" s="5"/>
      <c r="I537" s="6"/>
      <c r="K537" s="8" t="str">
        <f>+$D$4</f>
        <v>第２４回鳥取県ジュニア美術展覧会</v>
      </c>
      <c r="L537" s="7"/>
      <c r="M537" s="5"/>
    </row>
    <row r="538" spans="1:14" ht="27" customHeight="1">
      <c r="B538" s="9" t="s">
        <v>8</v>
      </c>
      <c r="C538" s="155">
        <f>+$C$18</f>
        <v>0</v>
      </c>
      <c r="D538" s="156"/>
      <c r="E538" s="156"/>
      <c r="F538" s="157"/>
      <c r="I538" s="9" t="s">
        <v>8</v>
      </c>
      <c r="J538" s="155">
        <f>+$C$18</f>
        <v>0</v>
      </c>
      <c r="K538" s="156"/>
      <c r="L538" s="156"/>
      <c r="M538" s="157"/>
    </row>
    <row r="539" spans="1:14" ht="18.75" customHeight="1">
      <c r="B539" s="9" t="s">
        <v>19</v>
      </c>
      <c r="C539" s="146" t="str">
        <f>+$C$19</f>
        <v>団体</v>
      </c>
      <c r="D539" s="147"/>
      <c r="E539" s="147"/>
      <c r="F539" s="148"/>
      <c r="I539" s="9" t="s">
        <v>19</v>
      </c>
      <c r="J539" s="146" t="str">
        <f>+$C$19</f>
        <v>団体</v>
      </c>
      <c r="K539" s="147"/>
      <c r="L539" s="147"/>
      <c r="M539" s="148"/>
    </row>
    <row r="540" spans="1:14" ht="13.5" customHeight="1">
      <c r="B540" s="149" t="s">
        <v>32</v>
      </c>
      <c r="C540" s="151">
        <f>+一覧表!$D$11</f>
        <v>0</v>
      </c>
      <c r="D540" s="152"/>
      <c r="E540" s="60" t="s">
        <v>33</v>
      </c>
      <c r="F540" s="60" t="s">
        <v>14</v>
      </c>
      <c r="I540" s="149" t="s">
        <v>32</v>
      </c>
      <c r="J540" s="151">
        <f>+一覧表!$D$11</f>
        <v>0</v>
      </c>
      <c r="K540" s="152"/>
      <c r="L540" s="60" t="s">
        <v>33</v>
      </c>
      <c r="M540" s="60" t="s">
        <v>14</v>
      </c>
    </row>
    <row r="541" spans="1:14">
      <c r="B541" s="150"/>
      <c r="C541" s="153"/>
      <c r="D541" s="154"/>
      <c r="E541" s="60">
        <f>一覧表!H102</f>
        <v>0</v>
      </c>
      <c r="F541" s="60">
        <f>一覧表!I102</f>
        <v>0</v>
      </c>
      <c r="I541" s="150"/>
      <c r="J541" s="153"/>
      <c r="K541" s="154"/>
      <c r="L541" s="60">
        <f>一覧表!H103</f>
        <v>0</v>
      </c>
      <c r="M541" s="60">
        <f>一覧表!I103</f>
        <v>0</v>
      </c>
    </row>
    <row r="542" spans="1:14">
      <c r="B542" s="11" t="s">
        <v>3</v>
      </c>
      <c r="C542" s="143">
        <f>一覧表!F102</f>
        <v>0</v>
      </c>
      <c r="D542" s="144"/>
      <c r="E542" s="144"/>
      <c r="F542" s="145"/>
      <c r="I542" s="11" t="s">
        <v>3</v>
      </c>
      <c r="J542" s="143">
        <f>一覧表!F103</f>
        <v>0</v>
      </c>
      <c r="K542" s="144"/>
      <c r="L542" s="144"/>
      <c r="M542" s="145"/>
    </row>
    <row r="543" spans="1:14" ht="24.75" customHeight="1">
      <c r="B543" s="10" t="s">
        <v>13</v>
      </c>
      <c r="C543" s="158">
        <f>一覧表!E102</f>
        <v>0</v>
      </c>
      <c r="D543" s="159"/>
      <c r="E543" s="159"/>
      <c r="F543" s="160"/>
      <c r="I543" s="10" t="s">
        <v>13</v>
      </c>
      <c r="J543" s="158">
        <f>一覧表!E103</f>
        <v>0</v>
      </c>
      <c r="K543" s="159"/>
      <c r="L543" s="159"/>
      <c r="M543" s="160"/>
    </row>
    <row r="544" spans="1:14">
      <c r="B544" s="9" t="s">
        <v>3</v>
      </c>
      <c r="C544" s="143">
        <f>一覧表!D102</f>
        <v>0</v>
      </c>
      <c r="D544" s="144"/>
      <c r="E544" s="144"/>
      <c r="F544" s="145"/>
      <c r="I544" s="9" t="s">
        <v>3</v>
      </c>
      <c r="J544" s="143">
        <f>一覧表!D103</f>
        <v>0</v>
      </c>
      <c r="K544" s="144"/>
      <c r="L544" s="144"/>
      <c r="M544" s="145"/>
    </row>
    <row r="545" spans="1:14" ht="27" customHeight="1">
      <c r="B545" s="10" t="s">
        <v>12</v>
      </c>
      <c r="C545" s="140">
        <f>一覧表!C102</f>
        <v>0</v>
      </c>
      <c r="D545" s="141"/>
      <c r="E545" s="141"/>
      <c r="F545" s="142"/>
      <c r="I545" s="10" t="s">
        <v>12</v>
      </c>
      <c r="J545" s="140">
        <f>一覧表!C103</f>
        <v>0</v>
      </c>
      <c r="K545" s="141"/>
      <c r="L545" s="141"/>
      <c r="M545" s="142"/>
    </row>
    <row r="547" spans="1:14">
      <c r="A547" s="14"/>
      <c r="B547" s="14"/>
      <c r="C547" s="14"/>
      <c r="D547" s="14"/>
      <c r="E547" s="14"/>
      <c r="F547" s="14"/>
      <c r="G547" s="14"/>
      <c r="H547" s="15"/>
      <c r="I547" s="14"/>
      <c r="J547" s="14"/>
      <c r="K547" s="14"/>
      <c r="L547" s="14"/>
      <c r="M547" s="14"/>
      <c r="N547" s="14"/>
    </row>
    <row r="548" spans="1:14">
      <c r="B548" s="1"/>
      <c r="C548" s="2"/>
      <c r="D548" t="s">
        <v>9</v>
      </c>
      <c r="E548">
        <f>一覧表!B104</f>
        <v>84</v>
      </c>
      <c r="I548" s="1"/>
      <c r="J548" s="2"/>
      <c r="K548" t="s">
        <v>9</v>
      </c>
      <c r="L548">
        <f>一覧表!B105</f>
        <v>85</v>
      </c>
    </row>
    <row r="549" spans="1:14">
      <c r="B549" s="3" t="s">
        <v>18</v>
      </c>
      <c r="C549" s="4"/>
      <c r="D549" t="s">
        <v>10</v>
      </c>
      <c r="I549" s="3" t="s">
        <v>18</v>
      </c>
      <c r="J549" s="4"/>
      <c r="K549" t="s">
        <v>10</v>
      </c>
    </row>
    <row r="550" spans="1:14" ht="15.75" customHeight="1">
      <c r="B550" s="6"/>
      <c r="D550" s="8" t="str">
        <f>+$D$4</f>
        <v>第２４回鳥取県ジュニア美術展覧会</v>
      </c>
      <c r="E550" s="7"/>
      <c r="F550" s="5"/>
      <c r="I550" s="6"/>
      <c r="K550" s="8" t="str">
        <f>+$D$4</f>
        <v>第２４回鳥取県ジュニア美術展覧会</v>
      </c>
      <c r="L550" s="7"/>
      <c r="M550" s="5"/>
    </row>
    <row r="551" spans="1:14" ht="27" customHeight="1">
      <c r="B551" s="9" t="s">
        <v>8</v>
      </c>
      <c r="C551" s="155">
        <f>+$C$18</f>
        <v>0</v>
      </c>
      <c r="D551" s="156"/>
      <c r="E551" s="156"/>
      <c r="F551" s="157"/>
      <c r="I551" s="9" t="s">
        <v>8</v>
      </c>
      <c r="J551" s="155">
        <f>+$C$18</f>
        <v>0</v>
      </c>
      <c r="K551" s="156"/>
      <c r="L551" s="156"/>
      <c r="M551" s="157"/>
    </row>
    <row r="552" spans="1:14" ht="18.75" customHeight="1">
      <c r="B552" s="9" t="s">
        <v>19</v>
      </c>
      <c r="C552" s="146" t="str">
        <f>+$C$19</f>
        <v>団体</v>
      </c>
      <c r="D552" s="147"/>
      <c r="E552" s="147"/>
      <c r="F552" s="148"/>
      <c r="I552" s="9" t="s">
        <v>19</v>
      </c>
      <c r="J552" s="146" t="str">
        <f>+$C$19</f>
        <v>団体</v>
      </c>
      <c r="K552" s="147"/>
      <c r="L552" s="147"/>
      <c r="M552" s="148"/>
    </row>
    <row r="553" spans="1:14" ht="13.5" customHeight="1">
      <c r="B553" s="149" t="s">
        <v>32</v>
      </c>
      <c r="C553" s="151">
        <f>+一覧表!$D$11</f>
        <v>0</v>
      </c>
      <c r="D553" s="152"/>
      <c r="E553" s="60" t="s">
        <v>33</v>
      </c>
      <c r="F553" s="60" t="s">
        <v>14</v>
      </c>
      <c r="I553" s="149" t="s">
        <v>32</v>
      </c>
      <c r="J553" s="151">
        <f>+一覧表!$D$11</f>
        <v>0</v>
      </c>
      <c r="K553" s="152"/>
      <c r="L553" s="60" t="s">
        <v>33</v>
      </c>
      <c r="M553" s="60" t="s">
        <v>14</v>
      </c>
    </row>
    <row r="554" spans="1:14">
      <c r="B554" s="150"/>
      <c r="C554" s="153"/>
      <c r="D554" s="154"/>
      <c r="E554" s="60">
        <f>一覧表!H104</f>
        <v>0</v>
      </c>
      <c r="F554" s="60">
        <f>一覧表!I104</f>
        <v>0</v>
      </c>
      <c r="I554" s="150"/>
      <c r="J554" s="153"/>
      <c r="K554" s="154"/>
      <c r="L554" s="60">
        <f>一覧表!H105</f>
        <v>0</v>
      </c>
      <c r="M554" s="60">
        <f>一覧表!I105</f>
        <v>0</v>
      </c>
    </row>
    <row r="555" spans="1:14">
      <c r="B555" s="11" t="s">
        <v>3</v>
      </c>
      <c r="C555" s="143">
        <f>一覧表!F104</f>
        <v>0</v>
      </c>
      <c r="D555" s="144"/>
      <c r="E555" s="144"/>
      <c r="F555" s="145"/>
      <c r="I555" s="11" t="s">
        <v>3</v>
      </c>
      <c r="J555" s="143">
        <f>一覧表!F105</f>
        <v>0</v>
      </c>
      <c r="K555" s="144"/>
      <c r="L555" s="144"/>
      <c r="M555" s="145"/>
    </row>
    <row r="556" spans="1:14" ht="25.5" customHeight="1">
      <c r="B556" s="10" t="s">
        <v>13</v>
      </c>
      <c r="C556" s="158">
        <f>一覧表!E104</f>
        <v>0</v>
      </c>
      <c r="D556" s="159"/>
      <c r="E556" s="159"/>
      <c r="F556" s="160"/>
      <c r="I556" s="10" t="s">
        <v>13</v>
      </c>
      <c r="J556" s="158">
        <f>一覧表!E105</f>
        <v>0</v>
      </c>
      <c r="K556" s="159"/>
      <c r="L556" s="159"/>
      <c r="M556" s="160"/>
    </row>
    <row r="557" spans="1:14">
      <c r="B557" s="9" t="s">
        <v>3</v>
      </c>
      <c r="C557" s="143">
        <f>一覧表!D104</f>
        <v>0</v>
      </c>
      <c r="D557" s="144"/>
      <c r="E557" s="144"/>
      <c r="F557" s="145"/>
      <c r="I557" s="9" t="s">
        <v>3</v>
      </c>
      <c r="J557" s="143">
        <f>一覧表!D105</f>
        <v>0</v>
      </c>
      <c r="K557" s="144"/>
      <c r="L557" s="144"/>
      <c r="M557" s="145"/>
    </row>
    <row r="558" spans="1:14" ht="27" customHeight="1">
      <c r="B558" s="10" t="s">
        <v>12</v>
      </c>
      <c r="C558" s="140">
        <f>一覧表!C104</f>
        <v>0</v>
      </c>
      <c r="D558" s="141"/>
      <c r="E558" s="141"/>
      <c r="F558" s="142"/>
      <c r="I558" s="10" t="s">
        <v>12</v>
      </c>
      <c r="J558" s="140">
        <f>一覧表!C105</f>
        <v>0</v>
      </c>
      <c r="K558" s="141"/>
      <c r="L558" s="141"/>
      <c r="M558" s="142"/>
    </row>
    <row r="560" spans="1:14">
      <c r="A560" s="14"/>
      <c r="B560" s="14"/>
      <c r="C560" s="14"/>
      <c r="D560" s="14"/>
      <c r="E560" s="14"/>
      <c r="F560" s="14"/>
      <c r="G560" s="14"/>
      <c r="H560" s="15"/>
      <c r="I560" s="14"/>
      <c r="J560" s="14"/>
      <c r="K560" s="14"/>
      <c r="L560" s="14"/>
      <c r="M560" s="14"/>
      <c r="N560" s="14"/>
    </row>
    <row r="561" spans="1:14">
      <c r="B561" s="1"/>
      <c r="C561" s="2"/>
      <c r="D561" t="s">
        <v>9</v>
      </c>
      <c r="E561">
        <f>一覧表!B106</f>
        <v>86</v>
      </c>
      <c r="I561" s="1"/>
      <c r="J561" s="2"/>
      <c r="K561" t="s">
        <v>9</v>
      </c>
      <c r="L561">
        <f>一覧表!B107</f>
        <v>87</v>
      </c>
    </row>
    <row r="562" spans="1:14">
      <c r="B562" s="3" t="s">
        <v>18</v>
      </c>
      <c r="C562" s="4"/>
      <c r="D562" t="s">
        <v>10</v>
      </c>
      <c r="I562" s="3" t="s">
        <v>18</v>
      </c>
      <c r="J562" s="4"/>
      <c r="K562" t="s">
        <v>10</v>
      </c>
    </row>
    <row r="563" spans="1:14" ht="15.75" customHeight="1">
      <c r="B563" s="6"/>
      <c r="D563" s="8" t="str">
        <f>+$D$4</f>
        <v>第２４回鳥取県ジュニア美術展覧会</v>
      </c>
      <c r="E563" s="7"/>
      <c r="F563" s="5"/>
      <c r="I563" s="6"/>
      <c r="K563" s="8" t="str">
        <f>+$D$4</f>
        <v>第２４回鳥取県ジュニア美術展覧会</v>
      </c>
      <c r="L563" s="7"/>
      <c r="M563" s="5"/>
    </row>
    <row r="564" spans="1:14" ht="27" customHeight="1">
      <c r="B564" s="9" t="s">
        <v>8</v>
      </c>
      <c r="C564" s="155">
        <f>+$C$18</f>
        <v>0</v>
      </c>
      <c r="D564" s="156"/>
      <c r="E564" s="156"/>
      <c r="F564" s="157"/>
      <c r="I564" s="9" t="s">
        <v>8</v>
      </c>
      <c r="J564" s="155">
        <f>+$C$18</f>
        <v>0</v>
      </c>
      <c r="K564" s="156"/>
      <c r="L564" s="156"/>
      <c r="M564" s="157"/>
    </row>
    <row r="565" spans="1:14" ht="18.75" customHeight="1">
      <c r="B565" s="9" t="s">
        <v>19</v>
      </c>
      <c r="C565" s="146" t="str">
        <f>+$C$19</f>
        <v>団体</v>
      </c>
      <c r="D565" s="147"/>
      <c r="E565" s="147"/>
      <c r="F565" s="148"/>
      <c r="I565" s="9" t="s">
        <v>19</v>
      </c>
      <c r="J565" s="146" t="str">
        <f>+$C$19</f>
        <v>団体</v>
      </c>
      <c r="K565" s="147"/>
      <c r="L565" s="147"/>
      <c r="M565" s="148"/>
    </row>
    <row r="566" spans="1:14" ht="13.5" customHeight="1">
      <c r="B566" s="149" t="s">
        <v>32</v>
      </c>
      <c r="C566" s="151">
        <f>+一覧表!$D$11</f>
        <v>0</v>
      </c>
      <c r="D566" s="152"/>
      <c r="E566" s="60" t="s">
        <v>33</v>
      </c>
      <c r="F566" s="60" t="s">
        <v>14</v>
      </c>
      <c r="I566" s="149" t="s">
        <v>32</v>
      </c>
      <c r="J566" s="151">
        <f>+一覧表!$D$11</f>
        <v>0</v>
      </c>
      <c r="K566" s="152"/>
      <c r="L566" s="60" t="s">
        <v>33</v>
      </c>
      <c r="M566" s="60" t="s">
        <v>14</v>
      </c>
    </row>
    <row r="567" spans="1:14">
      <c r="B567" s="150"/>
      <c r="C567" s="153"/>
      <c r="D567" s="154"/>
      <c r="E567" s="60">
        <f>一覧表!H106</f>
        <v>0</v>
      </c>
      <c r="F567" s="60">
        <f>一覧表!I106</f>
        <v>0</v>
      </c>
      <c r="I567" s="150"/>
      <c r="J567" s="153"/>
      <c r="K567" s="154"/>
      <c r="L567" s="60">
        <f>一覧表!H107</f>
        <v>0</v>
      </c>
      <c r="M567" s="60">
        <f>一覧表!I107</f>
        <v>0</v>
      </c>
    </row>
    <row r="568" spans="1:14">
      <c r="B568" s="11" t="s">
        <v>3</v>
      </c>
      <c r="C568" s="143">
        <f>一覧表!F106</f>
        <v>0</v>
      </c>
      <c r="D568" s="144"/>
      <c r="E568" s="144"/>
      <c r="F568" s="145"/>
      <c r="I568" s="11" t="s">
        <v>3</v>
      </c>
      <c r="J568" s="143">
        <f>一覧表!F107</f>
        <v>0</v>
      </c>
      <c r="K568" s="144"/>
      <c r="L568" s="144"/>
      <c r="M568" s="145"/>
    </row>
    <row r="569" spans="1:14" ht="25.5" customHeight="1">
      <c r="B569" s="10" t="s">
        <v>13</v>
      </c>
      <c r="C569" s="158">
        <f>一覧表!E106</f>
        <v>0</v>
      </c>
      <c r="D569" s="159"/>
      <c r="E569" s="159"/>
      <c r="F569" s="160"/>
      <c r="I569" s="10" t="s">
        <v>13</v>
      </c>
      <c r="J569" s="158">
        <f>一覧表!E107</f>
        <v>0</v>
      </c>
      <c r="K569" s="159"/>
      <c r="L569" s="159"/>
      <c r="M569" s="160"/>
    </row>
    <row r="570" spans="1:14">
      <c r="B570" s="9" t="s">
        <v>3</v>
      </c>
      <c r="C570" s="143">
        <f>一覧表!D106</f>
        <v>0</v>
      </c>
      <c r="D570" s="144"/>
      <c r="E570" s="144"/>
      <c r="F570" s="145"/>
      <c r="I570" s="9" t="s">
        <v>3</v>
      </c>
      <c r="J570" s="143">
        <f>一覧表!D107</f>
        <v>0</v>
      </c>
      <c r="K570" s="144"/>
      <c r="L570" s="144"/>
      <c r="M570" s="145"/>
    </row>
    <row r="571" spans="1:14" ht="27" customHeight="1">
      <c r="B571" s="10" t="s">
        <v>12</v>
      </c>
      <c r="C571" s="140">
        <f>一覧表!C106</f>
        <v>0</v>
      </c>
      <c r="D571" s="141"/>
      <c r="E571" s="141"/>
      <c r="F571" s="142"/>
      <c r="I571" s="10" t="s">
        <v>12</v>
      </c>
      <c r="J571" s="140">
        <f>一覧表!C107</f>
        <v>0</v>
      </c>
      <c r="K571" s="141"/>
      <c r="L571" s="141"/>
      <c r="M571" s="142"/>
    </row>
    <row r="573" spans="1:14">
      <c r="A573" s="14"/>
      <c r="B573" s="14"/>
      <c r="C573" s="14"/>
      <c r="D573" s="14"/>
      <c r="E573" s="14"/>
      <c r="F573" s="14"/>
      <c r="G573" s="14"/>
      <c r="H573" s="15"/>
      <c r="I573" s="14"/>
      <c r="J573" s="14"/>
      <c r="K573" s="14"/>
      <c r="L573" s="14"/>
      <c r="M573" s="14"/>
      <c r="N573" s="14"/>
    </row>
    <row r="574" spans="1:14">
      <c r="B574" s="1"/>
      <c r="C574" s="2"/>
      <c r="D574" t="s">
        <v>9</v>
      </c>
      <c r="E574">
        <f>一覧表!B108</f>
        <v>88</v>
      </c>
      <c r="I574" s="1"/>
      <c r="J574" s="2"/>
      <c r="K574" t="s">
        <v>9</v>
      </c>
      <c r="L574">
        <f>一覧表!B109</f>
        <v>89</v>
      </c>
    </row>
    <row r="575" spans="1:14">
      <c r="B575" s="3" t="s">
        <v>18</v>
      </c>
      <c r="C575" s="4"/>
      <c r="D575" t="s">
        <v>10</v>
      </c>
      <c r="I575" s="3" t="s">
        <v>18</v>
      </c>
      <c r="J575" s="4"/>
      <c r="K575" t="s">
        <v>10</v>
      </c>
    </row>
    <row r="576" spans="1:14" ht="15.75" customHeight="1">
      <c r="B576" s="6"/>
      <c r="D576" s="8" t="str">
        <f>+$D$4</f>
        <v>第２４回鳥取県ジュニア美術展覧会</v>
      </c>
      <c r="E576" s="7"/>
      <c r="F576" s="5"/>
      <c r="I576" s="6"/>
      <c r="K576" s="8" t="str">
        <f>+$D$4</f>
        <v>第２４回鳥取県ジュニア美術展覧会</v>
      </c>
      <c r="L576" s="7"/>
      <c r="M576" s="5"/>
    </row>
    <row r="577" spans="1:14" ht="27" customHeight="1">
      <c r="B577" s="9" t="s">
        <v>8</v>
      </c>
      <c r="C577" s="155">
        <f>+$C$18</f>
        <v>0</v>
      </c>
      <c r="D577" s="156"/>
      <c r="E577" s="156"/>
      <c r="F577" s="157"/>
      <c r="I577" s="9" t="s">
        <v>8</v>
      </c>
      <c r="J577" s="155">
        <f>+$C$18</f>
        <v>0</v>
      </c>
      <c r="K577" s="156"/>
      <c r="L577" s="156"/>
      <c r="M577" s="157"/>
    </row>
    <row r="578" spans="1:14" ht="18.75" customHeight="1">
      <c r="B578" s="9" t="s">
        <v>19</v>
      </c>
      <c r="C578" s="146" t="str">
        <f>+$C$19</f>
        <v>団体</v>
      </c>
      <c r="D578" s="147"/>
      <c r="E578" s="147"/>
      <c r="F578" s="148"/>
      <c r="I578" s="9" t="s">
        <v>19</v>
      </c>
      <c r="J578" s="146" t="str">
        <f>+$C$19</f>
        <v>団体</v>
      </c>
      <c r="K578" s="147"/>
      <c r="L578" s="147"/>
      <c r="M578" s="148"/>
    </row>
    <row r="579" spans="1:14" ht="13.5" customHeight="1">
      <c r="B579" s="149" t="s">
        <v>32</v>
      </c>
      <c r="C579" s="151">
        <f>+一覧表!$D$11</f>
        <v>0</v>
      </c>
      <c r="D579" s="152"/>
      <c r="E579" s="60" t="s">
        <v>33</v>
      </c>
      <c r="F579" s="60" t="s">
        <v>14</v>
      </c>
      <c r="I579" s="149" t="s">
        <v>32</v>
      </c>
      <c r="J579" s="151">
        <f>+一覧表!$D$11</f>
        <v>0</v>
      </c>
      <c r="K579" s="152"/>
      <c r="L579" s="60" t="s">
        <v>33</v>
      </c>
      <c r="M579" s="60" t="s">
        <v>14</v>
      </c>
    </row>
    <row r="580" spans="1:14">
      <c r="B580" s="150"/>
      <c r="C580" s="153"/>
      <c r="D580" s="154"/>
      <c r="E580" s="60">
        <f>一覧表!H108</f>
        <v>0</v>
      </c>
      <c r="F580" s="60">
        <f>一覧表!I108</f>
        <v>0</v>
      </c>
      <c r="I580" s="150"/>
      <c r="J580" s="153"/>
      <c r="K580" s="154"/>
      <c r="L580" s="60">
        <f>一覧表!H109</f>
        <v>0</v>
      </c>
      <c r="M580" s="60">
        <f>一覧表!I109</f>
        <v>0</v>
      </c>
    </row>
    <row r="581" spans="1:14">
      <c r="B581" s="11" t="s">
        <v>3</v>
      </c>
      <c r="C581" s="143">
        <f>一覧表!F108</f>
        <v>0</v>
      </c>
      <c r="D581" s="144"/>
      <c r="E581" s="144"/>
      <c r="F581" s="145"/>
      <c r="I581" s="11" t="s">
        <v>3</v>
      </c>
      <c r="J581" s="143">
        <f>一覧表!F109</f>
        <v>0</v>
      </c>
      <c r="K581" s="144"/>
      <c r="L581" s="144"/>
      <c r="M581" s="145"/>
    </row>
    <row r="582" spans="1:14" ht="25.5" customHeight="1">
      <c r="B582" s="10" t="s">
        <v>13</v>
      </c>
      <c r="C582" s="158">
        <f>一覧表!E108</f>
        <v>0</v>
      </c>
      <c r="D582" s="159"/>
      <c r="E582" s="159"/>
      <c r="F582" s="160"/>
      <c r="I582" s="10" t="s">
        <v>13</v>
      </c>
      <c r="J582" s="158">
        <f>一覧表!E109</f>
        <v>0</v>
      </c>
      <c r="K582" s="159"/>
      <c r="L582" s="159"/>
      <c r="M582" s="160"/>
    </row>
    <row r="583" spans="1:14">
      <c r="B583" s="9" t="s">
        <v>3</v>
      </c>
      <c r="C583" s="143">
        <f>一覧表!D108</f>
        <v>0</v>
      </c>
      <c r="D583" s="144"/>
      <c r="E583" s="144"/>
      <c r="F583" s="145"/>
      <c r="I583" s="9" t="s">
        <v>3</v>
      </c>
      <c r="J583" s="143">
        <f>一覧表!D109</f>
        <v>0</v>
      </c>
      <c r="K583" s="144"/>
      <c r="L583" s="144"/>
      <c r="M583" s="145"/>
    </row>
    <row r="584" spans="1:14" ht="27" customHeight="1">
      <c r="B584" s="10" t="s">
        <v>12</v>
      </c>
      <c r="C584" s="140">
        <f>一覧表!C108</f>
        <v>0</v>
      </c>
      <c r="D584" s="141"/>
      <c r="E584" s="141"/>
      <c r="F584" s="142"/>
      <c r="I584" s="10" t="s">
        <v>12</v>
      </c>
      <c r="J584" s="140">
        <f>一覧表!C109</f>
        <v>0</v>
      </c>
      <c r="K584" s="141"/>
      <c r="L584" s="141"/>
      <c r="M584" s="142"/>
    </row>
    <row r="586" spans="1:14">
      <c r="A586" s="14"/>
      <c r="B586" s="14"/>
      <c r="C586" s="14"/>
      <c r="D586" s="14"/>
      <c r="E586" s="14"/>
      <c r="F586" s="14"/>
      <c r="G586" s="14"/>
      <c r="H586" s="15"/>
      <c r="I586" s="14"/>
      <c r="J586" s="14"/>
      <c r="K586" s="14"/>
      <c r="L586" s="14"/>
      <c r="M586" s="14"/>
      <c r="N586" s="14"/>
    </row>
    <row r="587" spans="1:14">
      <c r="B587" s="1"/>
      <c r="C587" s="2"/>
      <c r="D587" t="s">
        <v>9</v>
      </c>
      <c r="E587">
        <f>一覧表!B110</f>
        <v>90</v>
      </c>
      <c r="I587" s="1"/>
      <c r="J587" s="2"/>
      <c r="K587" t="s">
        <v>9</v>
      </c>
      <c r="L587">
        <f>一覧表!B111</f>
        <v>91</v>
      </c>
    </row>
    <row r="588" spans="1:14">
      <c r="B588" s="3" t="s">
        <v>18</v>
      </c>
      <c r="C588" s="4"/>
      <c r="D588" t="s">
        <v>10</v>
      </c>
      <c r="I588" s="3" t="s">
        <v>18</v>
      </c>
      <c r="J588" s="4"/>
      <c r="K588" t="s">
        <v>10</v>
      </c>
    </row>
    <row r="589" spans="1:14" ht="15.75" customHeight="1">
      <c r="B589" s="6"/>
      <c r="D589" s="8" t="str">
        <f>+$D$4</f>
        <v>第２４回鳥取県ジュニア美術展覧会</v>
      </c>
      <c r="E589" s="7"/>
      <c r="F589" s="5"/>
      <c r="I589" s="6"/>
      <c r="K589" s="8" t="str">
        <f>+$D$4</f>
        <v>第２４回鳥取県ジュニア美術展覧会</v>
      </c>
      <c r="L589" s="7"/>
      <c r="M589" s="5"/>
    </row>
    <row r="590" spans="1:14" ht="27" customHeight="1">
      <c r="B590" s="9" t="s">
        <v>8</v>
      </c>
      <c r="C590" s="155">
        <f>+$C$18</f>
        <v>0</v>
      </c>
      <c r="D590" s="156"/>
      <c r="E590" s="156"/>
      <c r="F590" s="157"/>
      <c r="I590" s="9" t="s">
        <v>8</v>
      </c>
      <c r="J590" s="155">
        <f>+$C$18</f>
        <v>0</v>
      </c>
      <c r="K590" s="156"/>
      <c r="L590" s="156"/>
      <c r="M590" s="157"/>
    </row>
    <row r="591" spans="1:14" ht="18.75" customHeight="1">
      <c r="B591" s="9" t="s">
        <v>19</v>
      </c>
      <c r="C591" s="146" t="str">
        <f>+$C$19</f>
        <v>団体</v>
      </c>
      <c r="D591" s="147"/>
      <c r="E591" s="147"/>
      <c r="F591" s="148"/>
      <c r="I591" s="9" t="s">
        <v>19</v>
      </c>
      <c r="J591" s="146" t="str">
        <f>+$C$19</f>
        <v>団体</v>
      </c>
      <c r="K591" s="147"/>
      <c r="L591" s="147"/>
      <c r="M591" s="148"/>
    </row>
    <row r="592" spans="1:14" ht="13.5" customHeight="1">
      <c r="B592" s="149" t="s">
        <v>32</v>
      </c>
      <c r="C592" s="151">
        <f>+一覧表!$D$11</f>
        <v>0</v>
      </c>
      <c r="D592" s="152"/>
      <c r="E592" s="60" t="s">
        <v>33</v>
      </c>
      <c r="F592" s="60" t="s">
        <v>14</v>
      </c>
      <c r="I592" s="149" t="s">
        <v>32</v>
      </c>
      <c r="J592" s="151">
        <f>+一覧表!$D$11</f>
        <v>0</v>
      </c>
      <c r="K592" s="152"/>
      <c r="L592" s="60" t="s">
        <v>33</v>
      </c>
      <c r="M592" s="60" t="s">
        <v>14</v>
      </c>
    </row>
    <row r="593" spans="1:14">
      <c r="B593" s="150"/>
      <c r="C593" s="153"/>
      <c r="D593" s="154"/>
      <c r="E593" s="60">
        <f>一覧表!H110</f>
        <v>0</v>
      </c>
      <c r="F593" s="60">
        <f>一覧表!I110</f>
        <v>0</v>
      </c>
      <c r="I593" s="150"/>
      <c r="J593" s="153"/>
      <c r="K593" s="154"/>
      <c r="L593" s="60">
        <f>一覧表!H111</f>
        <v>0</v>
      </c>
      <c r="M593" s="60">
        <f>一覧表!I111</f>
        <v>0</v>
      </c>
    </row>
    <row r="594" spans="1:14">
      <c r="B594" s="11" t="s">
        <v>3</v>
      </c>
      <c r="C594" s="143">
        <f>一覧表!F110</f>
        <v>0</v>
      </c>
      <c r="D594" s="144"/>
      <c r="E594" s="144"/>
      <c r="F594" s="145"/>
      <c r="I594" s="11" t="s">
        <v>3</v>
      </c>
      <c r="J594" s="143">
        <f>一覧表!F111</f>
        <v>0</v>
      </c>
      <c r="K594" s="144"/>
      <c r="L594" s="144"/>
      <c r="M594" s="145"/>
    </row>
    <row r="595" spans="1:14" ht="25.5" customHeight="1">
      <c r="B595" s="10" t="s">
        <v>13</v>
      </c>
      <c r="C595" s="158">
        <f>一覧表!E110</f>
        <v>0</v>
      </c>
      <c r="D595" s="159"/>
      <c r="E595" s="159"/>
      <c r="F595" s="160"/>
      <c r="I595" s="10" t="s">
        <v>13</v>
      </c>
      <c r="J595" s="158">
        <f>一覧表!E111</f>
        <v>0</v>
      </c>
      <c r="K595" s="159"/>
      <c r="L595" s="159"/>
      <c r="M595" s="160"/>
    </row>
    <row r="596" spans="1:14">
      <c r="B596" s="9" t="s">
        <v>3</v>
      </c>
      <c r="C596" s="143">
        <f>一覧表!D110</f>
        <v>0</v>
      </c>
      <c r="D596" s="144"/>
      <c r="E596" s="144"/>
      <c r="F596" s="145"/>
      <c r="I596" s="9" t="s">
        <v>3</v>
      </c>
      <c r="J596" s="143">
        <f>一覧表!D111</f>
        <v>0</v>
      </c>
      <c r="K596" s="144"/>
      <c r="L596" s="144"/>
      <c r="M596" s="145"/>
    </row>
    <row r="597" spans="1:14" ht="27" customHeight="1">
      <c r="B597" s="10" t="s">
        <v>12</v>
      </c>
      <c r="C597" s="140">
        <f>一覧表!C110</f>
        <v>0</v>
      </c>
      <c r="D597" s="141"/>
      <c r="E597" s="141"/>
      <c r="F597" s="142"/>
      <c r="I597" s="10" t="s">
        <v>12</v>
      </c>
      <c r="J597" s="140">
        <f>一覧表!C111</f>
        <v>0</v>
      </c>
      <c r="K597" s="141"/>
      <c r="L597" s="141"/>
      <c r="M597" s="142"/>
    </row>
    <row r="599" spans="1:14">
      <c r="A599" s="14"/>
      <c r="B599" s="14"/>
      <c r="C599" s="14"/>
      <c r="D599" s="14"/>
      <c r="E599" s="14"/>
      <c r="F599" s="14"/>
      <c r="G599" s="14"/>
      <c r="H599" s="15"/>
      <c r="I599" s="14"/>
      <c r="J599" s="14"/>
      <c r="K599" s="14"/>
      <c r="L599" s="14"/>
      <c r="M599" s="14"/>
      <c r="N599" s="14"/>
    </row>
    <row r="600" spans="1:14">
      <c r="B600" s="1"/>
      <c r="C600" s="2"/>
      <c r="D600" t="s">
        <v>9</v>
      </c>
      <c r="E600">
        <f>一覧表!B112</f>
        <v>92</v>
      </c>
      <c r="I600" s="1"/>
      <c r="J600" s="2"/>
      <c r="K600" t="s">
        <v>9</v>
      </c>
      <c r="L600">
        <f>一覧表!B113</f>
        <v>93</v>
      </c>
    </row>
    <row r="601" spans="1:14">
      <c r="B601" s="3" t="s">
        <v>18</v>
      </c>
      <c r="C601" s="4"/>
      <c r="D601" t="s">
        <v>10</v>
      </c>
      <c r="I601" s="3" t="s">
        <v>18</v>
      </c>
      <c r="J601" s="4"/>
      <c r="K601" t="s">
        <v>10</v>
      </c>
    </row>
    <row r="602" spans="1:14" ht="15.75" customHeight="1">
      <c r="B602" s="6"/>
      <c r="D602" s="8" t="str">
        <f>+$D$4</f>
        <v>第２４回鳥取県ジュニア美術展覧会</v>
      </c>
      <c r="E602" s="7"/>
      <c r="F602" s="5"/>
      <c r="I602" s="6"/>
      <c r="K602" s="8" t="str">
        <f>+$D$4</f>
        <v>第２４回鳥取県ジュニア美術展覧会</v>
      </c>
      <c r="L602" s="7"/>
      <c r="M602" s="5"/>
    </row>
    <row r="603" spans="1:14" ht="27" customHeight="1">
      <c r="B603" s="9" t="s">
        <v>8</v>
      </c>
      <c r="C603" s="155">
        <f>+$C$18</f>
        <v>0</v>
      </c>
      <c r="D603" s="156"/>
      <c r="E603" s="156"/>
      <c r="F603" s="157"/>
      <c r="I603" s="9" t="s">
        <v>8</v>
      </c>
      <c r="J603" s="155">
        <f>+$C$18</f>
        <v>0</v>
      </c>
      <c r="K603" s="156"/>
      <c r="L603" s="156"/>
      <c r="M603" s="157"/>
    </row>
    <row r="604" spans="1:14" ht="18.75" customHeight="1">
      <c r="B604" s="9" t="s">
        <v>19</v>
      </c>
      <c r="C604" s="146" t="str">
        <f>+$C$19</f>
        <v>団体</v>
      </c>
      <c r="D604" s="147"/>
      <c r="E604" s="147"/>
      <c r="F604" s="148"/>
      <c r="I604" s="9" t="s">
        <v>19</v>
      </c>
      <c r="J604" s="146" t="str">
        <f>+$C$19</f>
        <v>団体</v>
      </c>
      <c r="K604" s="147"/>
      <c r="L604" s="147"/>
      <c r="M604" s="148"/>
    </row>
    <row r="605" spans="1:14" ht="13.5" customHeight="1">
      <c r="B605" s="149" t="s">
        <v>32</v>
      </c>
      <c r="C605" s="151">
        <f>+一覧表!$D$11</f>
        <v>0</v>
      </c>
      <c r="D605" s="152"/>
      <c r="E605" s="60" t="s">
        <v>33</v>
      </c>
      <c r="F605" s="60" t="s">
        <v>14</v>
      </c>
      <c r="I605" s="149" t="s">
        <v>32</v>
      </c>
      <c r="J605" s="151">
        <f>+一覧表!$D$11</f>
        <v>0</v>
      </c>
      <c r="K605" s="152"/>
      <c r="L605" s="60" t="s">
        <v>33</v>
      </c>
      <c r="M605" s="60" t="s">
        <v>14</v>
      </c>
    </row>
    <row r="606" spans="1:14">
      <c r="B606" s="150"/>
      <c r="C606" s="153"/>
      <c r="D606" s="154"/>
      <c r="E606" s="60">
        <f>一覧表!H112</f>
        <v>0</v>
      </c>
      <c r="F606" s="60">
        <f>一覧表!I112</f>
        <v>0</v>
      </c>
      <c r="I606" s="150"/>
      <c r="J606" s="153"/>
      <c r="K606" s="154"/>
      <c r="L606" s="60">
        <f>一覧表!H113</f>
        <v>0</v>
      </c>
      <c r="M606" s="60">
        <f>一覧表!I113</f>
        <v>0</v>
      </c>
    </row>
    <row r="607" spans="1:14">
      <c r="B607" s="11" t="s">
        <v>3</v>
      </c>
      <c r="C607" s="143">
        <f>一覧表!F112</f>
        <v>0</v>
      </c>
      <c r="D607" s="144"/>
      <c r="E607" s="144"/>
      <c r="F607" s="145"/>
      <c r="I607" s="11" t="s">
        <v>3</v>
      </c>
      <c r="J607" s="143">
        <f>一覧表!F113</f>
        <v>0</v>
      </c>
      <c r="K607" s="144"/>
      <c r="L607" s="144"/>
      <c r="M607" s="145"/>
    </row>
    <row r="608" spans="1:14" ht="25.5" customHeight="1">
      <c r="B608" s="10" t="s">
        <v>13</v>
      </c>
      <c r="C608" s="158">
        <f>一覧表!E112</f>
        <v>0</v>
      </c>
      <c r="D608" s="159"/>
      <c r="E608" s="159"/>
      <c r="F608" s="160"/>
      <c r="I608" s="10" t="s">
        <v>13</v>
      </c>
      <c r="J608" s="158">
        <f>一覧表!E113</f>
        <v>0</v>
      </c>
      <c r="K608" s="159"/>
      <c r="L608" s="159"/>
      <c r="M608" s="160"/>
    </row>
    <row r="609" spans="1:14">
      <c r="B609" s="9" t="s">
        <v>3</v>
      </c>
      <c r="C609" s="143">
        <f>一覧表!D112</f>
        <v>0</v>
      </c>
      <c r="D609" s="144"/>
      <c r="E609" s="144"/>
      <c r="F609" s="145"/>
      <c r="I609" s="9" t="s">
        <v>3</v>
      </c>
      <c r="J609" s="143">
        <f>一覧表!D113</f>
        <v>0</v>
      </c>
      <c r="K609" s="144"/>
      <c r="L609" s="144"/>
      <c r="M609" s="145"/>
    </row>
    <row r="610" spans="1:14" ht="27" customHeight="1">
      <c r="B610" s="10" t="s">
        <v>12</v>
      </c>
      <c r="C610" s="140">
        <f>一覧表!C112</f>
        <v>0</v>
      </c>
      <c r="D610" s="141"/>
      <c r="E610" s="141"/>
      <c r="F610" s="142"/>
      <c r="I610" s="10" t="s">
        <v>12</v>
      </c>
      <c r="J610" s="140">
        <f>一覧表!C113</f>
        <v>0</v>
      </c>
      <c r="K610" s="141"/>
      <c r="L610" s="141"/>
      <c r="M610" s="142"/>
    </row>
    <row r="611" spans="1:14">
      <c r="J611" s="61"/>
      <c r="K611" s="61"/>
      <c r="L611" s="61"/>
      <c r="M611" s="61"/>
    </row>
    <row r="612" spans="1:14">
      <c r="A612" s="14"/>
      <c r="B612" s="14"/>
      <c r="C612" s="14"/>
      <c r="D612" s="14"/>
      <c r="E612" s="14"/>
      <c r="F612" s="14"/>
      <c r="G612" s="14"/>
      <c r="H612" s="15"/>
      <c r="I612" s="14"/>
      <c r="J612" s="14"/>
      <c r="K612" s="14"/>
      <c r="L612" s="14"/>
      <c r="M612" s="14"/>
      <c r="N612" s="14"/>
    </row>
    <row r="613" spans="1:14">
      <c r="B613" s="1"/>
      <c r="C613" s="2"/>
      <c r="D613" t="s">
        <v>9</v>
      </c>
      <c r="E613">
        <f>一覧表!B114</f>
        <v>94</v>
      </c>
      <c r="I613" s="1"/>
      <c r="J613" s="2"/>
      <c r="K613" t="s">
        <v>9</v>
      </c>
      <c r="L613">
        <f>一覧表!B115</f>
        <v>95</v>
      </c>
    </row>
    <row r="614" spans="1:14">
      <c r="B614" s="3" t="s">
        <v>18</v>
      </c>
      <c r="C614" s="4"/>
      <c r="D614" t="s">
        <v>10</v>
      </c>
      <c r="I614" s="3" t="s">
        <v>18</v>
      </c>
      <c r="J614" s="4"/>
      <c r="K614" t="s">
        <v>10</v>
      </c>
    </row>
    <row r="615" spans="1:14" ht="15.75" customHeight="1">
      <c r="B615" s="6"/>
      <c r="D615" s="8" t="str">
        <f>+$D$4</f>
        <v>第２４回鳥取県ジュニア美術展覧会</v>
      </c>
      <c r="E615" s="7"/>
      <c r="F615" s="5"/>
      <c r="I615" s="6"/>
      <c r="K615" s="8" t="str">
        <f>+$D$4</f>
        <v>第２４回鳥取県ジュニア美術展覧会</v>
      </c>
      <c r="L615" s="7"/>
      <c r="M615" s="5"/>
    </row>
    <row r="616" spans="1:14" ht="27" customHeight="1">
      <c r="B616" s="9" t="s">
        <v>8</v>
      </c>
      <c r="C616" s="155">
        <f>+$C$18</f>
        <v>0</v>
      </c>
      <c r="D616" s="156"/>
      <c r="E616" s="156"/>
      <c r="F616" s="157"/>
      <c r="I616" s="9" t="s">
        <v>8</v>
      </c>
      <c r="J616" s="155">
        <f>+$C$18</f>
        <v>0</v>
      </c>
      <c r="K616" s="156"/>
      <c r="L616" s="156"/>
      <c r="M616" s="157"/>
    </row>
    <row r="617" spans="1:14" ht="18.75" customHeight="1">
      <c r="B617" s="9" t="s">
        <v>19</v>
      </c>
      <c r="C617" s="146" t="str">
        <f>+$C$19</f>
        <v>団体</v>
      </c>
      <c r="D617" s="147"/>
      <c r="E617" s="147"/>
      <c r="F617" s="148"/>
      <c r="I617" s="9" t="s">
        <v>19</v>
      </c>
      <c r="J617" s="146" t="str">
        <f>+$C$19</f>
        <v>団体</v>
      </c>
      <c r="K617" s="147"/>
      <c r="L617" s="147"/>
      <c r="M617" s="148"/>
    </row>
    <row r="618" spans="1:14" ht="13.5" customHeight="1">
      <c r="B618" s="149" t="s">
        <v>32</v>
      </c>
      <c r="C618" s="151">
        <f>+一覧表!$D$11</f>
        <v>0</v>
      </c>
      <c r="D618" s="152"/>
      <c r="E618" s="60" t="s">
        <v>33</v>
      </c>
      <c r="F618" s="60" t="s">
        <v>14</v>
      </c>
      <c r="I618" s="149" t="s">
        <v>32</v>
      </c>
      <c r="J618" s="151">
        <f>+一覧表!$D$11</f>
        <v>0</v>
      </c>
      <c r="K618" s="152"/>
      <c r="L618" s="60" t="s">
        <v>33</v>
      </c>
      <c r="M618" s="60" t="s">
        <v>14</v>
      </c>
    </row>
    <row r="619" spans="1:14">
      <c r="B619" s="150"/>
      <c r="C619" s="153"/>
      <c r="D619" s="154"/>
      <c r="E619" s="60">
        <f>一覧表!H114</f>
        <v>0</v>
      </c>
      <c r="F619" s="60">
        <f>一覧表!I114</f>
        <v>0</v>
      </c>
      <c r="I619" s="150"/>
      <c r="J619" s="153"/>
      <c r="K619" s="154"/>
      <c r="L619" s="60">
        <f>一覧表!H115</f>
        <v>0</v>
      </c>
      <c r="M619" s="60">
        <f>一覧表!I115</f>
        <v>0</v>
      </c>
    </row>
    <row r="620" spans="1:14">
      <c r="B620" s="11" t="s">
        <v>3</v>
      </c>
      <c r="C620" s="143">
        <f>一覧表!F114</f>
        <v>0</v>
      </c>
      <c r="D620" s="144"/>
      <c r="E620" s="144"/>
      <c r="F620" s="145"/>
      <c r="I620" s="11" t="s">
        <v>3</v>
      </c>
      <c r="J620" s="143">
        <f>一覧表!F115</f>
        <v>0</v>
      </c>
      <c r="K620" s="144"/>
      <c r="L620" s="144"/>
      <c r="M620" s="145"/>
    </row>
    <row r="621" spans="1:14" ht="25.5" customHeight="1">
      <c r="B621" s="10" t="s">
        <v>13</v>
      </c>
      <c r="C621" s="158">
        <f>一覧表!E114</f>
        <v>0</v>
      </c>
      <c r="D621" s="159"/>
      <c r="E621" s="159"/>
      <c r="F621" s="160"/>
      <c r="I621" s="10" t="s">
        <v>13</v>
      </c>
      <c r="J621" s="158">
        <f>一覧表!E115</f>
        <v>0</v>
      </c>
      <c r="K621" s="159"/>
      <c r="L621" s="159"/>
      <c r="M621" s="160"/>
    </row>
    <row r="622" spans="1:14">
      <c r="B622" s="9" t="s">
        <v>3</v>
      </c>
      <c r="C622" s="143">
        <f>一覧表!D114</f>
        <v>0</v>
      </c>
      <c r="D622" s="144"/>
      <c r="E622" s="144"/>
      <c r="F622" s="145"/>
      <c r="I622" s="9" t="s">
        <v>3</v>
      </c>
      <c r="J622" s="143">
        <f>一覧表!D115</f>
        <v>0</v>
      </c>
      <c r="K622" s="144"/>
      <c r="L622" s="144"/>
      <c r="M622" s="145"/>
    </row>
    <row r="623" spans="1:14" ht="27" customHeight="1">
      <c r="B623" s="10" t="s">
        <v>12</v>
      </c>
      <c r="C623" s="140">
        <f>一覧表!C114</f>
        <v>0</v>
      </c>
      <c r="D623" s="141"/>
      <c r="E623" s="141"/>
      <c r="F623" s="142"/>
      <c r="I623" s="10" t="s">
        <v>12</v>
      </c>
      <c r="J623" s="140">
        <f>一覧表!C115</f>
        <v>0</v>
      </c>
      <c r="K623" s="141"/>
      <c r="L623" s="141"/>
      <c r="M623" s="142"/>
    </row>
    <row r="625" spans="1:14">
      <c r="A625" s="14"/>
      <c r="B625" s="14"/>
      <c r="C625" s="14"/>
      <c r="D625" s="14"/>
      <c r="E625" s="14"/>
      <c r="F625" s="14"/>
      <c r="G625" s="14"/>
      <c r="H625" s="15"/>
      <c r="I625" s="14"/>
      <c r="J625" s="14"/>
      <c r="K625" s="14"/>
      <c r="L625" s="14"/>
      <c r="M625" s="14"/>
      <c r="N625" s="14"/>
    </row>
    <row r="626" spans="1:14">
      <c r="B626" s="1"/>
      <c r="C626" s="2"/>
      <c r="D626" t="s">
        <v>9</v>
      </c>
      <c r="E626">
        <f>一覧表!B116</f>
        <v>96</v>
      </c>
      <c r="I626" s="1"/>
      <c r="J626" s="2"/>
      <c r="K626" t="s">
        <v>9</v>
      </c>
      <c r="L626">
        <f>一覧表!B117</f>
        <v>97</v>
      </c>
    </row>
    <row r="627" spans="1:14">
      <c r="B627" s="3" t="s">
        <v>18</v>
      </c>
      <c r="C627" s="4"/>
      <c r="D627" t="s">
        <v>10</v>
      </c>
      <c r="I627" s="3" t="s">
        <v>18</v>
      </c>
      <c r="J627" s="4"/>
      <c r="K627" t="s">
        <v>10</v>
      </c>
    </row>
    <row r="628" spans="1:14" ht="15.75" customHeight="1">
      <c r="B628" s="6"/>
      <c r="D628" s="8" t="str">
        <f>+$D$4</f>
        <v>第２４回鳥取県ジュニア美術展覧会</v>
      </c>
      <c r="E628" s="7"/>
      <c r="F628" s="5"/>
      <c r="I628" s="6"/>
      <c r="K628" s="8" t="str">
        <f>+$D$4</f>
        <v>第２４回鳥取県ジュニア美術展覧会</v>
      </c>
      <c r="L628" s="7"/>
      <c r="M628" s="5"/>
    </row>
    <row r="629" spans="1:14" ht="27" customHeight="1">
      <c r="B629" s="9" t="s">
        <v>8</v>
      </c>
      <c r="C629" s="155">
        <f>+$C$18</f>
        <v>0</v>
      </c>
      <c r="D629" s="156"/>
      <c r="E629" s="156"/>
      <c r="F629" s="157"/>
      <c r="I629" s="9" t="s">
        <v>8</v>
      </c>
      <c r="J629" s="155">
        <f>+$C$18</f>
        <v>0</v>
      </c>
      <c r="K629" s="156"/>
      <c r="L629" s="156"/>
      <c r="M629" s="157"/>
    </row>
    <row r="630" spans="1:14" ht="18.75" customHeight="1">
      <c r="B630" s="9" t="s">
        <v>19</v>
      </c>
      <c r="C630" s="146" t="str">
        <f>+$C$19</f>
        <v>団体</v>
      </c>
      <c r="D630" s="147"/>
      <c r="E630" s="147"/>
      <c r="F630" s="148"/>
      <c r="I630" s="9" t="s">
        <v>19</v>
      </c>
      <c r="J630" s="146" t="str">
        <f>+$C$19</f>
        <v>団体</v>
      </c>
      <c r="K630" s="147"/>
      <c r="L630" s="147"/>
      <c r="M630" s="148"/>
    </row>
    <row r="631" spans="1:14" ht="13.5" customHeight="1">
      <c r="B631" s="149" t="s">
        <v>32</v>
      </c>
      <c r="C631" s="151">
        <f>+一覧表!$D$11</f>
        <v>0</v>
      </c>
      <c r="D631" s="152"/>
      <c r="E631" s="60" t="s">
        <v>33</v>
      </c>
      <c r="F631" s="60" t="s">
        <v>14</v>
      </c>
      <c r="I631" s="149" t="s">
        <v>32</v>
      </c>
      <c r="J631" s="151">
        <f>+一覧表!$D$11</f>
        <v>0</v>
      </c>
      <c r="K631" s="152"/>
      <c r="L631" s="60" t="s">
        <v>33</v>
      </c>
      <c r="M631" s="60" t="s">
        <v>14</v>
      </c>
    </row>
    <row r="632" spans="1:14">
      <c r="B632" s="150"/>
      <c r="C632" s="153"/>
      <c r="D632" s="154"/>
      <c r="E632" s="60">
        <f>一覧表!H116</f>
        <v>0</v>
      </c>
      <c r="F632" s="60">
        <f>一覧表!I116</f>
        <v>0</v>
      </c>
      <c r="I632" s="150"/>
      <c r="J632" s="153"/>
      <c r="K632" s="154"/>
      <c r="L632" s="60">
        <f>一覧表!H117</f>
        <v>0</v>
      </c>
      <c r="M632" s="60">
        <f>一覧表!I117</f>
        <v>0</v>
      </c>
    </row>
    <row r="633" spans="1:14">
      <c r="B633" s="11" t="s">
        <v>3</v>
      </c>
      <c r="C633" s="143">
        <f>一覧表!F116</f>
        <v>0</v>
      </c>
      <c r="D633" s="144"/>
      <c r="E633" s="144"/>
      <c r="F633" s="145"/>
      <c r="I633" s="11" t="s">
        <v>3</v>
      </c>
      <c r="J633" s="143">
        <f>一覧表!F117</f>
        <v>0</v>
      </c>
      <c r="K633" s="144"/>
      <c r="L633" s="144"/>
      <c r="M633" s="145"/>
    </row>
    <row r="634" spans="1:14" ht="25.5" customHeight="1">
      <c r="B634" s="10" t="s">
        <v>13</v>
      </c>
      <c r="C634" s="158">
        <f>一覧表!E116</f>
        <v>0</v>
      </c>
      <c r="D634" s="159"/>
      <c r="E634" s="159"/>
      <c r="F634" s="160"/>
      <c r="I634" s="10" t="s">
        <v>13</v>
      </c>
      <c r="J634" s="158">
        <f>一覧表!E117</f>
        <v>0</v>
      </c>
      <c r="K634" s="159"/>
      <c r="L634" s="159"/>
      <c r="M634" s="160"/>
    </row>
    <row r="635" spans="1:14">
      <c r="B635" s="9" t="s">
        <v>3</v>
      </c>
      <c r="C635" s="143">
        <f>一覧表!D116</f>
        <v>0</v>
      </c>
      <c r="D635" s="144"/>
      <c r="E635" s="144"/>
      <c r="F635" s="145"/>
      <c r="I635" s="9" t="s">
        <v>3</v>
      </c>
      <c r="J635" s="143">
        <f>一覧表!D117</f>
        <v>0</v>
      </c>
      <c r="K635" s="144"/>
      <c r="L635" s="144"/>
      <c r="M635" s="145"/>
    </row>
    <row r="636" spans="1:14" ht="27" customHeight="1">
      <c r="B636" s="10" t="s">
        <v>12</v>
      </c>
      <c r="C636" s="140">
        <f>一覧表!C116</f>
        <v>0</v>
      </c>
      <c r="D636" s="141"/>
      <c r="E636" s="141"/>
      <c r="F636" s="142"/>
      <c r="I636" s="10" t="s">
        <v>12</v>
      </c>
      <c r="J636" s="140">
        <f>一覧表!C117</f>
        <v>0</v>
      </c>
      <c r="K636" s="141"/>
      <c r="L636" s="141"/>
      <c r="M636" s="142"/>
    </row>
    <row r="638" spans="1:14">
      <c r="A638" s="14"/>
      <c r="B638" s="14"/>
      <c r="C638" s="14"/>
      <c r="D638" s="14"/>
      <c r="E638" s="14"/>
      <c r="F638" s="14"/>
      <c r="G638" s="14"/>
      <c r="H638" s="15"/>
      <c r="I638" s="14"/>
      <c r="J638" s="14"/>
      <c r="K638" s="14"/>
      <c r="L638" s="14"/>
      <c r="M638" s="14"/>
      <c r="N638" s="14"/>
    </row>
    <row r="639" spans="1:14">
      <c r="B639" s="1"/>
      <c r="C639" s="2"/>
      <c r="D639" t="s">
        <v>9</v>
      </c>
      <c r="E639">
        <f>一覧表!B118</f>
        <v>98</v>
      </c>
      <c r="I639" s="1"/>
      <c r="J639" s="2"/>
      <c r="K639" t="s">
        <v>9</v>
      </c>
      <c r="L639">
        <f>一覧表!B119</f>
        <v>99</v>
      </c>
    </row>
    <row r="640" spans="1:14">
      <c r="B640" s="3" t="s">
        <v>18</v>
      </c>
      <c r="C640" s="4"/>
      <c r="D640" t="s">
        <v>10</v>
      </c>
      <c r="I640" s="3" t="s">
        <v>18</v>
      </c>
      <c r="J640" s="4"/>
      <c r="K640" t="s">
        <v>10</v>
      </c>
    </row>
    <row r="641" spans="1:14" ht="15.75" customHeight="1">
      <c r="B641" s="6"/>
      <c r="D641" s="8" t="str">
        <f>+$D$4</f>
        <v>第２４回鳥取県ジュニア美術展覧会</v>
      </c>
      <c r="E641" s="7"/>
      <c r="F641" s="5"/>
      <c r="I641" s="6"/>
      <c r="K641" s="8" t="str">
        <f>+$D$4</f>
        <v>第２４回鳥取県ジュニア美術展覧会</v>
      </c>
      <c r="L641" s="7"/>
      <c r="M641" s="5"/>
    </row>
    <row r="642" spans="1:14" ht="27" customHeight="1">
      <c r="B642" s="9" t="s">
        <v>8</v>
      </c>
      <c r="C642" s="155">
        <f>+$C$18</f>
        <v>0</v>
      </c>
      <c r="D642" s="156"/>
      <c r="E642" s="156"/>
      <c r="F642" s="157"/>
      <c r="I642" s="9" t="s">
        <v>8</v>
      </c>
      <c r="J642" s="155">
        <f>+$C$18</f>
        <v>0</v>
      </c>
      <c r="K642" s="156"/>
      <c r="L642" s="156"/>
      <c r="M642" s="157"/>
    </row>
    <row r="643" spans="1:14" ht="18.75" customHeight="1">
      <c r="B643" s="9" t="s">
        <v>19</v>
      </c>
      <c r="C643" s="146" t="str">
        <f>+$C$19</f>
        <v>団体</v>
      </c>
      <c r="D643" s="147"/>
      <c r="E643" s="147"/>
      <c r="F643" s="148"/>
      <c r="I643" s="9" t="s">
        <v>19</v>
      </c>
      <c r="J643" s="146" t="str">
        <f>+$C$19</f>
        <v>団体</v>
      </c>
      <c r="K643" s="147"/>
      <c r="L643" s="147"/>
      <c r="M643" s="148"/>
    </row>
    <row r="644" spans="1:14" ht="13.5" customHeight="1">
      <c r="B644" s="149" t="s">
        <v>32</v>
      </c>
      <c r="C644" s="151">
        <f>+一覧表!$D$11</f>
        <v>0</v>
      </c>
      <c r="D644" s="152"/>
      <c r="E644" s="60" t="s">
        <v>33</v>
      </c>
      <c r="F644" s="60" t="s">
        <v>14</v>
      </c>
      <c r="I644" s="149" t="s">
        <v>32</v>
      </c>
      <c r="J644" s="151">
        <f>+一覧表!$D$11</f>
        <v>0</v>
      </c>
      <c r="K644" s="152"/>
      <c r="L644" s="60" t="s">
        <v>33</v>
      </c>
      <c r="M644" s="60" t="s">
        <v>14</v>
      </c>
    </row>
    <row r="645" spans="1:14">
      <c r="B645" s="150"/>
      <c r="C645" s="153"/>
      <c r="D645" s="154"/>
      <c r="E645" s="60">
        <f>一覧表!H118</f>
        <v>0</v>
      </c>
      <c r="F645" s="60">
        <f>一覧表!I118</f>
        <v>0</v>
      </c>
      <c r="I645" s="150"/>
      <c r="J645" s="153"/>
      <c r="K645" s="154"/>
      <c r="L645" s="60">
        <f>一覧表!H119</f>
        <v>0</v>
      </c>
      <c r="M645" s="60">
        <f>一覧表!I119</f>
        <v>0</v>
      </c>
    </row>
    <row r="646" spans="1:14">
      <c r="B646" s="11" t="s">
        <v>3</v>
      </c>
      <c r="C646" s="143">
        <f>一覧表!F118</f>
        <v>0</v>
      </c>
      <c r="D646" s="144"/>
      <c r="E646" s="144"/>
      <c r="F646" s="145"/>
      <c r="I646" s="11" t="s">
        <v>3</v>
      </c>
      <c r="J646" s="143">
        <f>一覧表!F119</f>
        <v>0</v>
      </c>
      <c r="K646" s="144"/>
      <c r="L646" s="144"/>
      <c r="M646" s="145"/>
    </row>
    <row r="647" spans="1:14" ht="25.5" customHeight="1">
      <c r="B647" s="10" t="s">
        <v>13</v>
      </c>
      <c r="C647" s="158">
        <f>一覧表!E118</f>
        <v>0</v>
      </c>
      <c r="D647" s="159"/>
      <c r="E647" s="159"/>
      <c r="F647" s="160"/>
      <c r="I647" s="10" t="s">
        <v>13</v>
      </c>
      <c r="J647" s="158">
        <f>一覧表!E119</f>
        <v>0</v>
      </c>
      <c r="K647" s="159"/>
      <c r="L647" s="159"/>
      <c r="M647" s="160"/>
    </row>
    <row r="648" spans="1:14">
      <c r="B648" s="9" t="s">
        <v>3</v>
      </c>
      <c r="C648" s="143">
        <f>一覧表!D118</f>
        <v>0</v>
      </c>
      <c r="D648" s="144"/>
      <c r="E648" s="144"/>
      <c r="F648" s="145"/>
      <c r="I648" s="9" t="s">
        <v>3</v>
      </c>
      <c r="J648" s="143">
        <f>一覧表!D119</f>
        <v>0</v>
      </c>
      <c r="K648" s="144"/>
      <c r="L648" s="144"/>
      <c r="M648" s="145"/>
    </row>
    <row r="649" spans="1:14" ht="27" customHeight="1">
      <c r="B649" s="10" t="s">
        <v>12</v>
      </c>
      <c r="C649" s="140">
        <f>一覧表!C118</f>
        <v>0</v>
      </c>
      <c r="D649" s="141"/>
      <c r="E649" s="141"/>
      <c r="F649" s="142"/>
      <c r="I649" s="10" t="s">
        <v>12</v>
      </c>
      <c r="J649" s="140">
        <f>一覧表!C119</f>
        <v>0</v>
      </c>
      <c r="K649" s="141"/>
      <c r="L649" s="141"/>
      <c r="M649" s="142"/>
    </row>
    <row r="651" spans="1:14">
      <c r="A651" s="14"/>
      <c r="B651" s="14"/>
      <c r="C651" s="14"/>
      <c r="D651" s="14"/>
      <c r="E651" s="14"/>
      <c r="F651" s="14"/>
      <c r="G651" s="14"/>
      <c r="H651" s="15"/>
      <c r="I651" s="14"/>
      <c r="J651" s="14"/>
      <c r="K651" s="14"/>
      <c r="L651" s="14"/>
      <c r="M651" s="14"/>
      <c r="N651" s="14"/>
    </row>
    <row r="652" spans="1:14">
      <c r="B652" s="1"/>
      <c r="C652" s="2"/>
      <c r="D652" t="s">
        <v>9</v>
      </c>
      <c r="E652">
        <f>一覧表!B120</f>
        <v>100</v>
      </c>
      <c r="I652" s="1"/>
      <c r="J652" s="2"/>
      <c r="K652" t="s">
        <v>9</v>
      </c>
      <c r="L652">
        <f>一覧表!B121</f>
        <v>101</v>
      </c>
    </row>
    <row r="653" spans="1:14">
      <c r="B653" s="3" t="s">
        <v>18</v>
      </c>
      <c r="C653" s="4"/>
      <c r="D653" t="s">
        <v>10</v>
      </c>
      <c r="I653" s="3" t="s">
        <v>18</v>
      </c>
      <c r="J653" s="4"/>
      <c r="K653" t="s">
        <v>10</v>
      </c>
    </row>
    <row r="654" spans="1:14" ht="15.75" customHeight="1">
      <c r="B654" s="6"/>
      <c r="D654" s="8" t="str">
        <f>+$D$4</f>
        <v>第２４回鳥取県ジュニア美術展覧会</v>
      </c>
      <c r="E654" s="7"/>
      <c r="F654" s="5"/>
      <c r="I654" s="6"/>
      <c r="K654" s="8" t="str">
        <f>+$D$4</f>
        <v>第２４回鳥取県ジュニア美術展覧会</v>
      </c>
      <c r="L654" s="7"/>
      <c r="M654" s="5"/>
    </row>
    <row r="655" spans="1:14" ht="27" customHeight="1">
      <c r="B655" s="9" t="s">
        <v>8</v>
      </c>
      <c r="C655" s="155">
        <f>+$C$18</f>
        <v>0</v>
      </c>
      <c r="D655" s="156"/>
      <c r="E655" s="156"/>
      <c r="F655" s="157"/>
      <c r="I655" s="9" t="s">
        <v>8</v>
      </c>
      <c r="J655" s="155">
        <f>+$C$18</f>
        <v>0</v>
      </c>
      <c r="K655" s="156"/>
      <c r="L655" s="156"/>
      <c r="M655" s="157"/>
    </row>
    <row r="656" spans="1:14" ht="18.75" customHeight="1">
      <c r="B656" s="9" t="s">
        <v>19</v>
      </c>
      <c r="C656" s="146" t="str">
        <f>+$C$19</f>
        <v>団体</v>
      </c>
      <c r="D656" s="147"/>
      <c r="E656" s="147"/>
      <c r="F656" s="148"/>
      <c r="I656" s="9" t="s">
        <v>19</v>
      </c>
      <c r="J656" s="146" t="str">
        <f>+$C$19</f>
        <v>団体</v>
      </c>
      <c r="K656" s="147"/>
      <c r="L656" s="147"/>
      <c r="M656" s="148"/>
    </row>
    <row r="657" spans="1:14" ht="13.5" customHeight="1">
      <c r="B657" s="149" t="s">
        <v>32</v>
      </c>
      <c r="C657" s="151">
        <f>+一覧表!$D$11</f>
        <v>0</v>
      </c>
      <c r="D657" s="152"/>
      <c r="E657" s="60" t="s">
        <v>33</v>
      </c>
      <c r="F657" s="60" t="s">
        <v>14</v>
      </c>
      <c r="I657" s="149" t="s">
        <v>32</v>
      </c>
      <c r="J657" s="151">
        <f>+一覧表!$D$11</f>
        <v>0</v>
      </c>
      <c r="K657" s="152"/>
      <c r="L657" s="60" t="s">
        <v>33</v>
      </c>
      <c r="M657" s="60" t="s">
        <v>14</v>
      </c>
    </row>
    <row r="658" spans="1:14">
      <c r="B658" s="150"/>
      <c r="C658" s="153"/>
      <c r="D658" s="154"/>
      <c r="E658" s="60">
        <f>一覧表!H120</f>
        <v>0</v>
      </c>
      <c r="F658" s="60">
        <f>一覧表!I120</f>
        <v>0</v>
      </c>
      <c r="I658" s="150"/>
      <c r="J658" s="153"/>
      <c r="K658" s="154"/>
      <c r="L658" s="60">
        <f>一覧表!H121</f>
        <v>0</v>
      </c>
      <c r="M658" s="60">
        <f>一覧表!I121</f>
        <v>0</v>
      </c>
    </row>
    <row r="659" spans="1:14">
      <c r="B659" s="11" t="s">
        <v>3</v>
      </c>
      <c r="C659" s="143">
        <f>一覧表!F120</f>
        <v>0</v>
      </c>
      <c r="D659" s="144"/>
      <c r="E659" s="144"/>
      <c r="F659" s="145"/>
      <c r="I659" s="11" t="s">
        <v>3</v>
      </c>
      <c r="J659" s="143">
        <f>一覧表!F121</f>
        <v>0</v>
      </c>
      <c r="K659" s="144"/>
      <c r="L659" s="144"/>
      <c r="M659" s="145"/>
    </row>
    <row r="660" spans="1:14" ht="27" customHeight="1">
      <c r="B660" s="10" t="s">
        <v>13</v>
      </c>
      <c r="C660" s="158">
        <f>一覧表!E120</f>
        <v>0</v>
      </c>
      <c r="D660" s="159"/>
      <c r="E660" s="159"/>
      <c r="F660" s="160"/>
      <c r="I660" s="10" t="s">
        <v>13</v>
      </c>
      <c r="J660" s="158">
        <f>一覧表!E121</f>
        <v>0</v>
      </c>
      <c r="K660" s="159"/>
      <c r="L660" s="159"/>
      <c r="M660" s="160"/>
    </row>
    <row r="661" spans="1:14">
      <c r="B661" s="9" t="s">
        <v>3</v>
      </c>
      <c r="C661" s="143">
        <f>一覧表!D120</f>
        <v>0</v>
      </c>
      <c r="D661" s="144"/>
      <c r="E661" s="144"/>
      <c r="F661" s="145"/>
      <c r="I661" s="9" t="s">
        <v>3</v>
      </c>
      <c r="J661" s="143">
        <f>一覧表!D121</f>
        <v>0</v>
      </c>
      <c r="K661" s="144"/>
      <c r="L661" s="144"/>
      <c r="M661" s="145"/>
    </row>
    <row r="662" spans="1:14" ht="27" customHeight="1">
      <c r="B662" s="10" t="s">
        <v>12</v>
      </c>
      <c r="C662" s="140">
        <f>一覧表!C120</f>
        <v>0</v>
      </c>
      <c r="D662" s="141"/>
      <c r="E662" s="141"/>
      <c r="F662" s="142"/>
      <c r="I662" s="10" t="s">
        <v>12</v>
      </c>
      <c r="J662" s="140">
        <f>一覧表!C121</f>
        <v>0</v>
      </c>
      <c r="K662" s="141"/>
      <c r="L662" s="141"/>
      <c r="M662" s="142"/>
    </row>
    <row r="664" spans="1:14">
      <c r="A664" s="14"/>
      <c r="B664" s="14"/>
      <c r="C664" s="14"/>
      <c r="D664" s="14"/>
      <c r="E664" s="14"/>
      <c r="F664" s="14"/>
      <c r="G664" s="14"/>
      <c r="H664" s="15"/>
      <c r="I664" s="14"/>
      <c r="J664" s="14"/>
      <c r="K664" s="14"/>
      <c r="L664" s="14"/>
      <c r="M664" s="14"/>
      <c r="N664" s="14"/>
    </row>
    <row r="665" spans="1:14">
      <c r="B665" s="1"/>
      <c r="C665" s="2"/>
      <c r="D665" t="s">
        <v>9</v>
      </c>
      <c r="E665">
        <f>一覧表!B122</f>
        <v>102</v>
      </c>
      <c r="I665" s="1"/>
      <c r="J665" s="2"/>
      <c r="K665" t="s">
        <v>9</v>
      </c>
      <c r="L665">
        <f>一覧表!B123</f>
        <v>103</v>
      </c>
    </row>
    <row r="666" spans="1:14">
      <c r="B666" s="3" t="s">
        <v>18</v>
      </c>
      <c r="C666" s="4"/>
      <c r="D666" t="s">
        <v>10</v>
      </c>
      <c r="I666" s="3" t="s">
        <v>18</v>
      </c>
      <c r="J666" s="4"/>
      <c r="K666" t="s">
        <v>10</v>
      </c>
    </row>
    <row r="667" spans="1:14" ht="15.75" customHeight="1">
      <c r="B667" s="6"/>
      <c r="D667" s="8" t="str">
        <f>+$D$4</f>
        <v>第２４回鳥取県ジュニア美術展覧会</v>
      </c>
      <c r="E667" s="7"/>
      <c r="F667" s="5"/>
      <c r="I667" s="6"/>
      <c r="K667" s="8" t="str">
        <f>+$D$4</f>
        <v>第２４回鳥取県ジュニア美術展覧会</v>
      </c>
      <c r="L667" s="7"/>
      <c r="M667" s="5"/>
    </row>
    <row r="668" spans="1:14" ht="27" customHeight="1">
      <c r="B668" s="9" t="s">
        <v>8</v>
      </c>
      <c r="C668" s="155">
        <f>+$C$18</f>
        <v>0</v>
      </c>
      <c r="D668" s="156"/>
      <c r="E668" s="156"/>
      <c r="F668" s="157"/>
      <c r="I668" s="9" t="s">
        <v>8</v>
      </c>
      <c r="J668" s="155">
        <f>+$C$18</f>
        <v>0</v>
      </c>
      <c r="K668" s="156"/>
      <c r="L668" s="156"/>
      <c r="M668" s="157"/>
    </row>
    <row r="669" spans="1:14" ht="18.75" customHeight="1">
      <c r="B669" s="9" t="s">
        <v>19</v>
      </c>
      <c r="C669" s="146" t="str">
        <f>+$C$19</f>
        <v>団体</v>
      </c>
      <c r="D669" s="147"/>
      <c r="E669" s="147"/>
      <c r="F669" s="148"/>
      <c r="I669" s="9" t="s">
        <v>19</v>
      </c>
      <c r="J669" s="146" t="str">
        <f>+$C$19</f>
        <v>団体</v>
      </c>
      <c r="K669" s="147"/>
      <c r="L669" s="147"/>
      <c r="M669" s="148"/>
    </row>
    <row r="670" spans="1:14" ht="13.5" customHeight="1">
      <c r="B670" s="149" t="s">
        <v>32</v>
      </c>
      <c r="C670" s="151">
        <f>+一覧表!$D$11</f>
        <v>0</v>
      </c>
      <c r="D670" s="152"/>
      <c r="E670" s="60" t="s">
        <v>33</v>
      </c>
      <c r="F670" s="60" t="s">
        <v>14</v>
      </c>
      <c r="I670" s="149" t="s">
        <v>32</v>
      </c>
      <c r="J670" s="151">
        <f>+一覧表!$D$11</f>
        <v>0</v>
      </c>
      <c r="K670" s="152"/>
      <c r="L670" s="60" t="s">
        <v>33</v>
      </c>
      <c r="M670" s="60" t="s">
        <v>14</v>
      </c>
    </row>
    <row r="671" spans="1:14">
      <c r="B671" s="150"/>
      <c r="C671" s="153"/>
      <c r="D671" s="154"/>
      <c r="E671" s="60">
        <f>一覧表!H122</f>
        <v>0</v>
      </c>
      <c r="F671" s="60">
        <f>一覧表!I122</f>
        <v>0</v>
      </c>
      <c r="I671" s="150"/>
      <c r="J671" s="153"/>
      <c r="K671" s="154"/>
      <c r="L671" s="60">
        <f>一覧表!H123</f>
        <v>0</v>
      </c>
      <c r="M671" s="60">
        <f>一覧表!I123</f>
        <v>0</v>
      </c>
    </row>
    <row r="672" spans="1:14">
      <c r="B672" s="11" t="s">
        <v>3</v>
      </c>
      <c r="C672" s="143">
        <f>一覧表!F122</f>
        <v>0</v>
      </c>
      <c r="D672" s="144"/>
      <c r="E672" s="144"/>
      <c r="F672" s="145"/>
      <c r="I672" s="11" t="s">
        <v>3</v>
      </c>
      <c r="J672" s="143">
        <f>一覧表!F123</f>
        <v>0</v>
      </c>
      <c r="K672" s="144"/>
      <c r="L672" s="144"/>
      <c r="M672" s="145"/>
    </row>
    <row r="673" spans="1:14" ht="25.5" customHeight="1">
      <c r="B673" s="10" t="s">
        <v>13</v>
      </c>
      <c r="C673" s="158">
        <f>一覧表!E122</f>
        <v>0</v>
      </c>
      <c r="D673" s="159"/>
      <c r="E673" s="159"/>
      <c r="F673" s="160"/>
      <c r="I673" s="10" t="s">
        <v>13</v>
      </c>
      <c r="J673" s="158">
        <f>一覧表!E123</f>
        <v>0</v>
      </c>
      <c r="K673" s="159"/>
      <c r="L673" s="159"/>
      <c r="M673" s="160"/>
    </row>
    <row r="674" spans="1:14">
      <c r="B674" s="9" t="s">
        <v>3</v>
      </c>
      <c r="C674" s="143">
        <f>一覧表!D122</f>
        <v>0</v>
      </c>
      <c r="D674" s="144"/>
      <c r="E674" s="144"/>
      <c r="F674" s="145"/>
      <c r="I674" s="9" t="s">
        <v>3</v>
      </c>
      <c r="J674" s="143">
        <f>一覧表!D123</f>
        <v>0</v>
      </c>
      <c r="K674" s="144"/>
      <c r="L674" s="144"/>
      <c r="M674" s="145"/>
    </row>
    <row r="675" spans="1:14" ht="27" customHeight="1">
      <c r="B675" s="10" t="s">
        <v>12</v>
      </c>
      <c r="C675" s="140">
        <f>一覧表!C122</f>
        <v>0</v>
      </c>
      <c r="D675" s="141"/>
      <c r="E675" s="141"/>
      <c r="F675" s="142"/>
      <c r="I675" s="10" t="s">
        <v>12</v>
      </c>
      <c r="J675" s="140">
        <f>一覧表!C123</f>
        <v>0</v>
      </c>
      <c r="K675" s="141"/>
      <c r="L675" s="141"/>
      <c r="M675" s="142"/>
    </row>
    <row r="677" spans="1:14">
      <c r="A677" s="14"/>
      <c r="B677" s="14"/>
      <c r="C677" s="14"/>
      <c r="D677" s="14"/>
      <c r="E677" s="14"/>
      <c r="F677" s="14"/>
      <c r="G677" s="14"/>
      <c r="H677" s="15"/>
      <c r="I677" s="14"/>
      <c r="J677" s="14"/>
      <c r="K677" s="14"/>
      <c r="L677" s="14"/>
      <c r="M677" s="14"/>
      <c r="N677" s="14"/>
    </row>
    <row r="678" spans="1:14">
      <c r="B678" s="1"/>
      <c r="C678" s="2"/>
      <c r="D678" t="s">
        <v>9</v>
      </c>
      <c r="E678">
        <f>一覧表!B124</f>
        <v>104</v>
      </c>
      <c r="I678" s="1"/>
      <c r="J678" s="2"/>
      <c r="K678" t="s">
        <v>9</v>
      </c>
      <c r="L678">
        <f>一覧表!B125</f>
        <v>105</v>
      </c>
    </row>
    <row r="679" spans="1:14">
      <c r="B679" s="3" t="s">
        <v>18</v>
      </c>
      <c r="C679" s="4"/>
      <c r="D679" t="s">
        <v>10</v>
      </c>
      <c r="I679" s="3" t="s">
        <v>18</v>
      </c>
      <c r="J679" s="4"/>
      <c r="K679" t="s">
        <v>10</v>
      </c>
    </row>
    <row r="680" spans="1:14" ht="15.75" customHeight="1">
      <c r="B680" s="6"/>
      <c r="D680" s="8" t="str">
        <f>+$D$4</f>
        <v>第２４回鳥取県ジュニア美術展覧会</v>
      </c>
      <c r="E680" s="7"/>
      <c r="F680" s="5"/>
      <c r="I680" s="6"/>
      <c r="K680" s="8" t="str">
        <f>+$D$4</f>
        <v>第２４回鳥取県ジュニア美術展覧会</v>
      </c>
      <c r="L680" s="7"/>
      <c r="M680" s="5"/>
    </row>
    <row r="681" spans="1:14" ht="27" customHeight="1">
      <c r="B681" s="9" t="s">
        <v>8</v>
      </c>
      <c r="C681" s="155">
        <f>+$C$18</f>
        <v>0</v>
      </c>
      <c r="D681" s="156"/>
      <c r="E681" s="156"/>
      <c r="F681" s="157"/>
      <c r="I681" s="9" t="s">
        <v>8</v>
      </c>
      <c r="J681" s="155">
        <f>+$C$18</f>
        <v>0</v>
      </c>
      <c r="K681" s="156"/>
      <c r="L681" s="156"/>
      <c r="M681" s="157"/>
    </row>
    <row r="682" spans="1:14" ht="18.75" customHeight="1">
      <c r="B682" s="9" t="s">
        <v>19</v>
      </c>
      <c r="C682" s="146" t="str">
        <f>+$C$19</f>
        <v>団体</v>
      </c>
      <c r="D682" s="147"/>
      <c r="E682" s="147"/>
      <c r="F682" s="148"/>
      <c r="I682" s="9" t="s">
        <v>19</v>
      </c>
      <c r="J682" s="146" t="str">
        <f>+$C$19</f>
        <v>団体</v>
      </c>
      <c r="K682" s="147"/>
      <c r="L682" s="147"/>
      <c r="M682" s="148"/>
    </row>
    <row r="683" spans="1:14" ht="13.5" customHeight="1">
      <c r="B683" s="149" t="s">
        <v>32</v>
      </c>
      <c r="C683" s="151">
        <f>+一覧表!$D$11</f>
        <v>0</v>
      </c>
      <c r="D683" s="152"/>
      <c r="E683" s="60" t="s">
        <v>33</v>
      </c>
      <c r="F683" s="60" t="s">
        <v>14</v>
      </c>
      <c r="I683" s="149" t="s">
        <v>32</v>
      </c>
      <c r="J683" s="151">
        <f>+一覧表!$D$11</f>
        <v>0</v>
      </c>
      <c r="K683" s="152"/>
      <c r="L683" s="60" t="s">
        <v>33</v>
      </c>
      <c r="M683" s="60" t="s">
        <v>14</v>
      </c>
    </row>
    <row r="684" spans="1:14">
      <c r="B684" s="150"/>
      <c r="C684" s="153"/>
      <c r="D684" s="154"/>
      <c r="E684" s="60">
        <f>一覧表!H124</f>
        <v>0</v>
      </c>
      <c r="F684" s="60">
        <f>一覧表!I124</f>
        <v>0</v>
      </c>
      <c r="I684" s="150"/>
      <c r="J684" s="153"/>
      <c r="K684" s="154"/>
      <c r="L684" s="60">
        <f>一覧表!H125</f>
        <v>0</v>
      </c>
      <c r="M684" s="60">
        <f>一覧表!I125</f>
        <v>0</v>
      </c>
    </row>
    <row r="685" spans="1:14">
      <c r="B685" s="11" t="s">
        <v>3</v>
      </c>
      <c r="C685" s="143">
        <f>一覧表!F124</f>
        <v>0</v>
      </c>
      <c r="D685" s="144"/>
      <c r="E685" s="144"/>
      <c r="F685" s="145"/>
      <c r="I685" s="11" t="s">
        <v>3</v>
      </c>
      <c r="J685" s="143">
        <f>一覧表!F125</f>
        <v>0</v>
      </c>
      <c r="K685" s="144"/>
      <c r="L685" s="144"/>
      <c r="M685" s="145"/>
    </row>
    <row r="686" spans="1:14" ht="25.5" customHeight="1">
      <c r="B686" s="10" t="s">
        <v>13</v>
      </c>
      <c r="C686" s="158">
        <f>一覧表!E124</f>
        <v>0</v>
      </c>
      <c r="D686" s="159"/>
      <c r="E686" s="159"/>
      <c r="F686" s="160"/>
      <c r="I686" s="10" t="s">
        <v>13</v>
      </c>
      <c r="J686" s="158">
        <f>一覧表!E125</f>
        <v>0</v>
      </c>
      <c r="K686" s="159"/>
      <c r="L686" s="159"/>
      <c r="M686" s="160"/>
    </row>
    <row r="687" spans="1:14">
      <c r="B687" s="9" t="s">
        <v>3</v>
      </c>
      <c r="C687" s="143">
        <f>一覧表!D124</f>
        <v>0</v>
      </c>
      <c r="D687" s="144"/>
      <c r="E687" s="144"/>
      <c r="F687" s="145"/>
      <c r="I687" s="9" t="s">
        <v>3</v>
      </c>
      <c r="J687" s="143">
        <f>一覧表!D125</f>
        <v>0</v>
      </c>
      <c r="K687" s="144"/>
      <c r="L687" s="144"/>
      <c r="M687" s="145"/>
    </row>
    <row r="688" spans="1:14" ht="27" customHeight="1">
      <c r="B688" s="10" t="s">
        <v>12</v>
      </c>
      <c r="C688" s="140">
        <f>一覧表!C124</f>
        <v>0</v>
      </c>
      <c r="D688" s="141"/>
      <c r="E688" s="141"/>
      <c r="F688" s="142"/>
      <c r="I688" s="10" t="s">
        <v>12</v>
      </c>
      <c r="J688" s="140">
        <f>一覧表!C125</f>
        <v>0</v>
      </c>
      <c r="K688" s="141"/>
      <c r="L688" s="141"/>
      <c r="M688" s="142"/>
    </row>
    <row r="690" spans="1:14">
      <c r="A690" s="14"/>
      <c r="B690" s="14"/>
      <c r="C690" s="14"/>
      <c r="D690" s="14"/>
      <c r="E690" s="14"/>
      <c r="F690" s="14"/>
      <c r="G690" s="14"/>
      <c r="H690" s="15"/>
      <c r="I690" s="14"/>
      <c r="J690" s="14"/>
      <c r="K690" s="14"/>
      <c r="L690" s="14"/>
      <c r="M690" s="14"/>
      <c r="N690" s="14"/>
    </row>
    <row r="691" spans="1:14">
      <c r="B691" s="1"/>
      <c r="C691" s="2"/>
      <c r="D691" t="s">
        <v>9</v>
      </c>
      <c r="E691">
        <f>一覧表!B126</f>
        <v>106</v>
      </c>
      <c r="I691" s="1"/>
      <c r="J691" s="2"/>
      <c r="K691" t="s">
        <v>9</v>
      </c>
      <c r="L691">
        <f>一覧表!B127</f>
        <v>107</v>
      </c>
    </row>
    <row r="692" spans="1:14">
      <c r="B692" s="3" t="s">
        <v>18</v>
      </c>
      <c r="C692" s="4"/>
      <c r="D692" t="s">
        <v>10</v>
      </c>
      <c r="I692" s="3" t="s">
        <v>18</v>
      </c>
      <c r="J692" s="4"/>
      <c r="K692" t="s">
        <v>10</v>
      </c>
    </row>
    <row r="693" spans="1:14" ht="15.75" customHeight="1">
      <c r="B693" s="6"/>
      <c r="D693" s="8" t="str">
        <f>+$D$4</f>
        <v>第２４回鳥取県ジュニア美術展覧会</v>
      </c>
      <c r="E693" s="7"/>
      <c r="F693" s="5"/>
      <c r="I693" s="6"/>
      <c r="K693" s="8" t="str">
        <f>+$D$4</f>
        <v>第２４回鳥取県ジュニア美術展覧会</v>
      </c>
      <c r="L693" s="7"/>
      <c r="M693" s="5"/>
    </row>
    <row r="694" spans="1:14" ht="27" customHeight="1">
      <c r="B694" s="9" t="s">
        <v>8</v>
      </c>
      <c r="C694" s="155">
        <f>+$C$18</f>
        <v>0</v>
      </c>
      <c r="D694" s="156"/>
      <c r="E694" s="156"/>
      <c r="F694" s="157"/>
      <c r="I694" s="9" t="s">
        <v>8</v>
      </c>
      <c r="J694" s="155">
        <f>+$C$18</f>
        <v>0</v>
      </c>
      <c r="K694" s="156"/>
      <c r="L694" s="156"/>
      <c r="M694" s="157"/>
    </row>
    <row r="695" spans="1:14" ht="18.75" customHeight="1">
      <c r="B695" s="9" t="s">
        <v>19</v>
      </c>
      <c r="C695" s="146" t="str">
        <f>+$C$19</f>
        <v>団体</v>
      </c>
      <c r="D695" s="147"/>
      <c r="E695" s="147"/>
      <c r="F695" s="148"/>
      <c r="I695" s="9" t="s">
        <v>19</v>
      </c>
      <c r="J695" s="146" t="str">
        <f>+$C$19</f>
        <v>団体</v>
      </c>
      <c r="K695" s="147"/>
      <c r="L695" s="147"/>
      <c r="M695" s="148"/>
    </row>
    <row r="696" spans="1:14" ht="13.5" customHeight="1">
      <c r="B696" s="149" t="s">
        <v>32</v>
      </c>
      <c r="C696" s="151">
        <f>+一覧表!$D$11</f>
        <v>0</v>
      </c>
      <c r="D696" s="152"/>
      <c r="E696" s="60" t="s">
        <v>33</v>
      </c>
      <c r="F696" s="60" t="s">
        <v>14</v>
      </c>
      <c r="I696" s="149" t="s">
        <v>32</v>
      </c>
      <c r="J696" s="151">
        <f>+一覧表!$D$11</f>
        <v>0</v>
      </c>
      <c r="K696" s="152"/>
      <c r="L696" s="60" t="s">
        <v>33</v>
      </c>
      <c r="M696" s="60" t="s">
        <v>14</v>
      </c>
    </row>
    <row r="697" spans="1:14">
      <c r="B697" s="150"/>
      <c r="C697" s="153"/>
      <c r="D697" s="154"/>
      <c r="E697" s="60">
        <f>一覧表!H126</f>
        <v>0</v>
      </c>
      <c r="F697" s="60">
        <f>一覧表!I126</f>
        <v>0</v>
      </c>
      <c r="I697" s="150"/>
      <c r="J697" s="153"/>
      <c r="K697" s="154"/>
      <c r="L697" s="60">
        <f>一覧表!H127</f>
        <v>0</v>
      </c>
      <c r="M697" s="60">
        <f>一覧表!I127</f>
        <v>0</v>
      </c>
    </row>
    <row r="698" spans="1:14">
      <c r="B698" s="11" t="s">
        <v>3</v>
      </c>
      <c r="C698" s="143">
        <f>一覧表!F126</f>
        <v>0</v>
      </c>
      <c r="D698" s="144"/>
      <c r="E698" s="144"/>
      <c r="F698" s="145"/>
      <c r="I698" s="11" t="s">
        <v>3</v>
      </c>
      <c r="J698" s="143">
        <f>一覧表!F127</f>
        <v>0</v>
      </c>
      <c r="K698" s="144"/>
      <c r="L698" s="144"/>
      <c r="M698" s="145"/>
    </row>
    <row r="699" spans="1:14" ht="25.5" customHeight="1">
      <c r="B699" s="10" t="s">
        <v>13</v>
      </c>
      <c r="C699" s="158">
        <f>一覧表!E126</f>
        <v>0</v>
      </c>
      <c r="D699" s="159"/>
      <c r="E699" s="159"/>
      <c r="F699" s="160"/>
      <c r="I699" s="10" t="s">
        <v>13</v>
      </c>
      <c r="J699" s="158">
        <f>一覧表!E127</f>
        <v>0</v>
      </c>
      <c r="K699" s="159"/>
      <c r="L699" s="159"/>
      <c r="M699" s="160"/>
    </row>
    <row r="700" spans="1:14">
      <c r="B700" s="9" t="s">
        <v>3</v>
      </c>
      <c r="C700" s="143">
        <f>一覧表!D126</f>
        <v>0</v>
      </c>
      <c r="D700" s="144"/>
      <c r="E700" s="144"/>
      <c r="F700" s="145"/>
      <c r="I700" s="9" t="s">
        <v>3</v>
      </c>
      <c r="J700" s="143">
        <f>一覧表!D127</f>
        <v>0</v>
      </c>
      <c r="K700" s="144"/>
      <c r="L700" s="144"/>
      <c r="M700" s="145"/>
    </row>
    <row r="701" spans="1:14" ht="27" customHeight="1">
      <c r="B701" s="10" t="s">
        <v>12</v>
      </c>
      <c r="C701" s="140">
        <f>一覧表!C126</f>
        <v>0</v>
      </c>
      <c r="D701" s="141"/>
      <c r="E701" s="141"/>
      <c r="F701" s="142"/>
      <c r="I701" s="10" t="s">
        <v>12</v>
      </c>
      <c r="J701" s="140">
        <f>一覧表!C127</f>
        <v>0</v>
      </c>
      <c r="K701" s="141"/>
      <c r="L701" s="141"/>
      <c r="M701" s="142"/>
    </row>
    <row r="703" spans="1:14">
      <c r="A703" s="14"/>
      <c r="B703" s="14"/>
      <c r="C703" s="14"/>
      <c r="D703" s="14"/>
      <c r="E703" s="14"/>
      <c r="F703" s="14"/>
      <c r="G703" s="14"/>
      <c r="H703" s="15"/>
      <c r="I703" s="14"/>
      <c r="J703" s="14"/>
      <c r="K703" s="14"/>
      <c r="L703" s="14"/>
      <c r="M703" s="14"/>
      <c r="N703" s="14"/>
    </row>
    <row r="704" spans="1:14">
      <c r="B704" s="1"/>
      <c r="C704" s="2"/>
      <c r="D704" t="s">
        <v>9</v>
      </c>
      <c r="E704">
        <f>一覧表!B128</f>
        <v>108</v>
      </c>
      <c r="I704" s="1"/>
      <c r="J704" s="2"/>
      <c r="K704" t="s">
        <v>9</v>
      </c>
      <c r="L704">
        <f>一覧表!B129</f>
        <v>109</v>
      </c>
    </row>
    <row r="705" spans="1:14">
      <c r="B705" s="3" t="s">
        <v>18</v>
      </c>
      <c r="C705" s="4"/>
      <c r="D705" t="s">
        <v>10</v>
      </c>
      <c r="I705" s="3" t="s">
        <v>18</v>
      </c>
      <c r="J705" s="4"/>
      <c r="K705" t="s">
        <v>10</v>
      </c>
    </row>
    <row r="706" spans="1:14" ht="15.75" customHeight="1">
      <c r="B706" s="6"/>
      <c r="D706" s="8" t="str">
        <f>+$D$4</f>
        <v>第２４回鳥取県ジュニア美術展覧会</v>
      </c>
      <c r="E706" s="7"/>
      <c r="F706" s="5"/>
      <c r="I706" s="6"/>
      <c r="K706" s="8" t="str">
        <f>+$D$4</f>
        <v>第２４回鳥取県ジュニア美術展覧会</v>
      </c>
      <c r="L706" s="7"/>
      <c r="M706" s="5"/>
    </row>
    <row r="707" spans="1:14" ht="27" customHeight="1">
      <c r="B707" s="9" t="s">
        <v>8</v>
      </c>
      <c r="C707" s="155">
        <f>+$C$18</f>
        <v>0</v>
      </c>
      <c r="D707" s="156"/>
      <c r="E707" s="156"/>
      <c r="F707" s="157"/>
      <c r="I707" s="9" t="s">
        <v>8</v>
      </c>
      <c r="J707" s="155">
        <f>+$C$18</f>
        <v>0</v>
      </c>
      <c r="K707" s="156"/>
      <c r="L707" s="156"/>
      <c r="M707" s="157"/>
    </row>
    <row r="708" spans="1:14" ht="18.75" customHeight="1">
      <c r="B708" s="9" t="s">
        <v>19</v>
      </c>
      <c r="C708" s="146" t="str">
        <f>+$C$19</f>
        <v>団体</v>
      </c>
      <c r="D708" s="147"/>
      <c r="E708" s="147"/>
      <c r="F708" s="148"/>
      <c r="I708" s="9" t="s">
        <v>19</v>
      </c>
      <c r="J708" s="146" t="str">
        <f>+$C$19</f>
        <v>団体</v>
      </c>
      <c r="K708" s="147"/>
      <c r="L708" s="147"/>
      <c r="M708" s="148"/>
    </row>
    <row r="709" spans="1:14" ht="13.5" customHeight="1">
      <c r="B709" s="149" t="s">
        <v>32</v>
      </c>
      <c r="C709" s="151">
        <f>+一覧表!$D$11</f>
        <v>0</v>
      </c>
      <c r="D709" s="152"/>
      <c r="E709" s="60" t="s">
        <v>33</v>
      </c>
      <c r="F709" s="60" t="s">
        <v>14</v>
      </c>
      <c r="I709" s="149" t="s">
        <v>32</v>
      </c>
      <c r="J709" s="151">
        <f>+一覧表!$D$11</f>
        <v>0</v>
      </c>
      <c r="K709" s="152"/>
      <c r="L709" s="60" t="s">
        <v>33</v>
      </c>
      <c r="M709" s="60" t="s">
        <v>14</v>
      </c>
    </row>
    <row r="710" spans="1:14">
      <c r="B710" s="150"/>
      <c r="C710" s="153"/>
      <c r="D710" s="154"/>
      <c r="E710" s="60">
        <f>一覧表!H128</f>
        <v>0</v>
      </c>
      <c r="F710" s="60">
        <f>一覧表!I128</f>
        <v>0</v>
      </c>
      <c r="I710" s="150"/>
      <c r="J710" s="153"/>
      <c r="K710" s="154"/>
      <c r="L710" s="60">
        <f>一覧表!H129</f>
        <v>0</v>
      </c>
      <c r="M710" s="60">
        <f>一覧表!I129</f>
        <v>0</v>
      </c>
    </row>
    <row r="711" spans="1:14">
      <c r="B711" s="11" t="s">
        <v>3</v>
      </c>
      <c r="C711" s="143">
        <f>一覧表!F128</f>
        <v>0</v>
      </c>
      <c r="D711" s="144"/>
      <c r="E711" s="144"/>
      <c r="F711" s="145"/>
      <c r="I711" s="11" t="s">
        <v>3</v>
      </c>
      <c r="J711" s="143">
        <f>一覧表!F129</f>
        <v>0</v>
      </c>
      <c r="K711" s="144"/>
      <c r="L711" s="144"/>
      <c r="M711" s="145"/>
    </row>
    <row r="712" spans="1:14" ht="25.5" customHeight="1">
      <c r="B712" s="10" t="s">
        <v>13</v>
      </c>
      <c r="C712" s="158">
        <f>一覧表!E128</f>
        <v>0</v>
      </c>
      <c r="D712" s="159"/>
      <c r="E712" s="159"/>
      <c r="F712" s="160"/>
      <c r="I712" s="10" t="s">
        <v>13</v>
      </c>
      <c r="J712" s="158">
        <f>一覧表!E129</f>
        <v>0</v>
      </c>
      <c r="K712" s="159"/>
      <c r="L712" s="159"/>
      <c r="M712" s="160"/>
    </row>
    <row r="713" spans="1:14">
      <c r="B713" s="9" t="s">
        <v>3</v>
      </c>
      <c r="C713" s="143">
        <f>一覧表!D128</f>
        <v>0</v>
      </c>
      <c r="D713" s="144"/>
      <c r="E713" s="144"/>
      <c r="F713" s="145"/>
      <c r="I713" s="9" t="s">
        <v>3</v>
      </c>
      <c r="J713" s="143">
        <f>一覧表!D129</f>
        <v>0</v>
      </c>
      <c r="K713" s="144"/>
      <c r="L713" s="144"/>
      <c r="M713" s="145"/>
    </row>
    <row r="714" spans="1:14" ht="27" customHeight="1">
      <c r="B714" s="10" t="s">
        <v>12</v>
      </c>
      <c r="C714" s="140">
        <f>一覧表!C128</f>
        <v>0</v>
      </c>
      <c r="D714" s="141"/>
      <c r="E714" s="141"/>
      <c r="F714" s="142"/>
      <c r="I714" s="10" t="s">
        <v>12</v>
      </c>
      <c r="J714" s="140">
        <f>一覧表!C129</f>
        <v>0</v>
      </c>
      <c r="K714" s="141"/>
      <c r="L714" s="141"/>
      <c r="M714" s="142"/>
    </row>
    <row r="716" spans="1:14">
      <c r="A716" s="14"/>
      <c r="B716" s="14"/>
      <c r="C716" s="14"/>
      <c r="D716" s="14"/>
      <c r="E716" s="14"/>
      <c r="F716" s="14"/>
      <c r="G716" s="14"/>
      <c r="H716" s="15"/>
      <c r="I716" s="14"/>
      <c r="J716" s="14"/>
      <c r="K716" s="14"/>
      <c r="L716" s="14"/>
      <c r="M716" s="14"/>
      <c r="N716" s="14"/>
    </row>
    <row r="717" spans="1:14">
      <c r="B717" s="1"/>
      <c r="C717" s="2"/>
      <c r="D717" t="s">
        <v>9</v>
      </c>
      <c r="E717">
        <f>一覧表!B130</f>
        <v>110</v>
      </c>
      <c r="I717" s="1"/>
      <c r="J717" s="2"/>
      <c r="K717" t="s">
        <v>9</v>
      </c>
      <c r="L717">
        <f>一覧表!B131</f>
        <v>111</v>
      </c>
    </row>
    <row r="718" spans="1:14">
      <c r="B718" s="3" t="s">
        <v>18</v>
      </c>
      <c r="C718" s="4"/>
      <c r="D718" t="s">
        <v>10</v>
      </c>
      <c r="I718" s="3" t="s">
        <v>18</v>
      </c>
      <c r="J718" s="4"/>
      <c r="K718" t="s">
        <v>10</v>
      </c>
    </row>
    <row r="719" spans="1:14" ht="15.75" customHeight="1">
      <c r="B719" s="6"/>
      <c r="D719" s="8" t="str">
        <f>+$D$4</f>
        <v>第２４回鳥取県ジュニア美術展覧会</v>
      </c>
      <c r="E719" s="7"/>
      <c r="F719" s="5"/>
      <c r="I719" s="6"/>
      <c r="K719" s="8" t="str">
        <f>+$D$4</f>
        <v>第２４回鳥取県ジュニア美術展覧会</v>
      </c>
      <c r="L719" s="7"/>
      <c r="M719" s="5"/>
    </row>
    <row r="720" spans="1:14" ht="27" customHeight="1">
      <c r="B720" s="9" t="s">
        <v>8</v>
      </c>
      <c r="C720" s="155">
        <f>+$C$18</f>
        <v>0</v>
      </c>
      <c r="D720" s="156"/>
      <c r="E720" s="156"/>
      <c r="F720" s="157"/>
      <c r="I720" s="9" t="s">
        <v>8</v>
      </c>
      <c r="J720" s="155">
        <f>+$C$18</f>
        <v>0</v>
      </c>
      <c r="K720" s="156"/>
      <c r="L720" s="156"/>
      <c r="M720" s="157"/>
    </row>
    <row r="721" spans="1:14" ht="18.75" customHeight="1">
      <c r="B721" s="9" t="s">
        <v>19</v>
      </c>
      <c r="C721" s="146" t="str">
        <f>+$C$19</f>
        <v>団体</v>
      </c>
      <c r="D721" s="147"/>
      <c r="E721" s="147"/>
      <c r="F721" s="148"/>
      <c r="I721" s="9" t="s">
        <v>19</v>
      </c>
      <c r="J721" s="146" t="str">
        <f>+$C$19</f>
        <v>団体</v>
      </c>
      <c r="K721" s="147"/>
      <c r="L721" s="147"/>
      <c r="M721" s="148"/>
    </row>
    <row r="722" spans="1:14" ht="13.5" customHeight="1">
      <c r="B722" s="149" t="s">
        <v>32</v>
      </c>
      <c r="C722" s="151">
        <f>+一覧表!$D$11</f>
        <v>0</v>
      </c>
      <c r="D722" s="152"/>
      <c r="E722" s="60" t="s">
        <v>33</v>
      </c>
      <c r="F722" s="60" t="s">
        <v>14</v>
      </c>
      <c r="I722" s="149" t="s">
        <v>32</v>
      </c>
      <c r="J722" s="151">
        <f>+一覧表!$D$11</f>
        <v>0</v>
      </c>
      <c r="K722" s="152"/>
      <c r="L722" s="60" t="s">
        <v>33</v>
      </c>
      <c r="M722" s="60" t="s">
        <v>14</v>
      </c>
    </row>
    <row r="723" spans="1:14">
      <c r="B723" s="150"/>
      <c r="C723" s="153"/>
      <c r="D723" s="154"/>
      <c r="E723" s="60">
        <f>一覧表!H130</f>
        <v>0</v>
      </c>
      <c r="F723" s="60">
        <f>一覧表!I130</f>
        <v>0</v>
      </c>
      <c r="I723" s="150"/>
      <c r="J723" s="153"/>
      <c r="K723" s="154"/>
      <c r="L723" s="60">
        <f>一覧表!H131</f>
        <v>0</v>
      </c>
      <c r="M723" s="60">
        <f>一覧表!I131</f>
        <v>0</v>
      </c>
    </row>
    <row r="724" spans="1:14">
      <c r="B724" s="11" t="s">
        <v>3</v>
      </c>
      <c r="C724" s="143">
        <f>一覧表!F130</f>
        <v>0</v>
      </c>
      <c r="D724" s="144"/>
      <c r="E724" s="144"/>
      <c r="F724" s="145"/>
      <c r="I724" s="11" t="s">
        <v>3</v>
      </c>
      <c r="J724" s="143">
        <f>一覧表!F131</f>
        <v>0</v>
      </c>
      <c r="K724" s="144"/>
      <c r="L724" s="144"/>
      <c r="M724" s="145"/>
    </row>
    <row r="725" spans="1:14" ht="25.5" customHeight="1">
      <c r="B725" s="10" t="s">
        <v>13</v>
      </c>
      <c r="C725" s="158">
        <f>一覧表!E130</f>
        <v>0</v>
      </c>
      <c r="D725" s="159"/>
      <c r="E725" s="159"/>
      <c r="F725" s="160"/>
      <c r="I725" s="10" t="s">
        <v>13</v>
      </c>
      <c r="J725" s="158">
        <f>一覧表!E131</f>
        <v>0</v>
      </c>
      <c r="K725" s="159"/>
      <c r="L725" s="159"/>
      <c r="M725" s="160"/>
    </row>
    <row r="726" spans="1:14">
      <c r="B726" s="9" t="s">
        <v>3</v>
      </c>
      <c r="C726" s="143">
        <f>一覧表!D130</f>
        <v>0</v>
      </c>
      <c r="D726" s="144"/>
      <c r="E726" s="144"/>
      <c r="F726" s="145"/>
      <c r="I726" s="9" t="s">
        <v>3</v>
      </c>
      <c r="J726" s="143">
        <f>一覧表!D131</f>
        <v>0</v>
      </c>
      <c r="K726" s="144"/>
      <c r="L726" s="144"/>
      <c r="M726" s="145"/>
    </row>
    <row r="727" spans="1:14" ht="27" customHeight="1">
      <c r="B727" s="10" t="s">
        <v>12</v>
      </c>
      <c r="C727" s="140">
        <f>一覧表!C130</f>
        <v>0</v>
      </c>
      <c r="D727" s="141"/>
      <c r="E727" s="141"/>
      <c r="F727" s="142"/>
      <c r="I727" s="10" t="s">
        <v>12</v>
      </c>
      <c r="J727" s="140">
        <f>一覧表!C131</f>
        <v>0</v>
      </c>
      <c r="K727" s="141"/>
      <c r="L727" s="141"/>
      <c r="M727" s="142"/>
    </row>
    <row r="729" spans="1:14">
      <c r="A729" s="14"/>
      <c r="B729" s="14"/>
      <c r="C729" s="14"/>
      <c r="D729" s="14"/>
      <c r="E729" s="14"/>
      <c r="F729" s="14"/>
      <c r="G729" s="14"/>
      <c r="H729" s="15"/>
      <c r="I729" s="14"/>
      <c r="J729" s="14"/>
      <c r="K729" s="14"/>
      <c r="L729" s="14"/>
      <c r="M729" s="14"/>
      <c r="N729" s="14"/>
    </row>
    <row r="730" spans="1:14">
      <c r="B730" s="1"/>
      <c r="C730" s="2"/>
      <c r="D730" t="s">
        <v>9</v>
      </c>
      <c r="E730">
        <f>一覧表!B132</f>
        <v>112</v>
      </c>
      <c r="I730" s="1"/>
      <c r="J730" s="2"/>
      <c r="K730" t="s">
        <v>9</v>
      </c>
      <c r="L730">
        <f>一覧表!B133</f>
        <v>113</v>
      </c>
    </row>
    <row r="731" spans="1:14">
      <c r="B731" s="3" t="s">
        <v>18</v>
      </c>
      <c r="C731" s="4"/>
      <c r="D731" t="s">
        <v>10</v>
      </c>
      <c r="I731" s="3" t="s">
        <v>18</v>
      </c>
      <c r="J731" s="4"/>
      <c r="K731" t="s">
        <v>10</v>
      </c>
    </row>
    <row r="732" spans="1:14" ht="15.75" customHeight="1">
      <c r="B732" s="6"/>
      <c r="D732" s="8" t="str">
        <f>+$D$4</f>
        <v>第２４回鳥取県ジュニア美術展覧会</v>
      </c>
      <c r="E732" s="7"/>
      <c r="F732" s="5"/>
      <c r="I732" s="6"/>
      <c r="K732" s="8" t="str">
        <f>+$D$4</f>
        <v>第２４回鳥取県ジュニア美術展覧会</v>
      </c>
      <c r="L732" s="7"/>
      <c r="M732" s="5"/>
    </row>
    <row r="733" spans="1:14" ht="27" customHeight="1">
      <c r="B733" s="9" t="s">
        <v>8</v>
      </c>
      <c r="C733" s="155">
        <f>+$C$18</f>
        <v>0</v>
      </c>
      <c r="D733" s="156"/>
      <c r="E733" s="156"/>
      <c r="F733" s="157"/>
      <c r="I733" s="9" t="s">
        <v>8</v>
      </c>
      <c r="J733" s="155">
        <f>+$C$18</f>
        <v>0</v>
      </c>
      <c r="K733" s="156"/>
      <c r="L733" s="156"/>
      <c r="M733" s="157"/>
    </row>
    <row r="734" spans="1:14" ht="18.75" customHeight="1">
      <c r="B734" s="9" t="s">
        <v>19</v>
      </c>
      <c r="C734" s="146" t="str">
        <f>+$C$19</f>
        <v>団体</v>
      </c>
      <c r="D734" s="147"/>
      <c r="E734" s="147"/>
      <c r="F734" s="148"/>
      <c r="I734" s="9" t="s">
        <v>19</v>
      </c>
      <c r="J734" s="146" t="str">
        <f>+$C$19</f>
        <v>団体</v>
      </c>
      <c r="K734" s="147"/>
      <c r="L734" s="147"/>
      <c r="M734" s="148"/>
    </row>
    <row r="735" spans="1:14" ht="13.5" customHeight="1">
      <c r="B735" s="149" t="s">
        <v>32</v>
      </c>
      <c r="C735" s="151">
        <f>+一覧表!$D$11</f>
        <v>0</v>
      </c>
      <c r="D735" s="152"/>
      <c r="E735" s="60" t="s">
        <v>33</v>
      </c>
      <c r="F735" s="60" t="s">
        <v>14</v>
      </c>
      <c r="I735" s="149" t="s">
        <v>32</v>
      </c>
      <c r="J735" s="151">
        <f>+一覧表!$D$11</f>
        <v>0</v>
      </c>
      <c r="K735" s="152"/>
      <c r="L735" s="60" t="s">
        <v>33</v>
      </c>
      <c r="M735" s="60" t="s">
        <v>14</v>
      </c>
    </row>
    <row r="736" spans="1:14">
      <c r="B736" s="150"/>
      <c r="C736" s="153"/>
      <c r="D736" s="154"/>
      <c r="E736" s="60">
        <f>一覧表!H132</f>
        <v>0</v>
      </c>
      <c r="F736" s="60">
        <f>一覧表!I132</f>
        <v>0</v>
      </c>
      <c r="I736" s="150"/>
      <c r="J736" s="153"/>
      <c r="K736" s="154"/>
      <c r="L736" s="60">
        <f>一覧表!H133</f>
        <v>0</v>
      </c>
      <c r="M736" s="60">
        <f>一覧表!I133</f>
        <v>0</v>
      </c>
    </row>
    <row r="737" spans="1:14">
      <c r="B737" s="11" t="s">
        <v>3</v>
      </c>
      <c r="C737" s="143">
        <f>一覧表!F132</f>
        <v>0</v>
      </c>
      <c r="D737" s="144"/>
      <c r="E737" s="144"/>
      <c r="F737" s="145"/>
      <c r="I737" s="11" t="s">
        <v>3</v>
      </c>
      <c r="J737" s="143">
        <f>一覧表!F133</f>
        <v>0</v>
      </c>
      <c r="K737" s="144"/>
      <c r="L737" s="144"/>
      <c r="M737" s="145"/>
    </row>
    <row r="738" spans="1:14" ht="25.5" customHeight="1">
      <c r="B738" s="10" t="s">
        <v>13</v>
      </c>
      <c r="C738" s="158">
        <f>一覧表!E132</f>
        <v>0</v>
      </c>
      <c r="D738" s="159"/>
      <c r="E738" s="159"/>
      <c r="F738" s="160"/>
      <c r="I738" s="10" t="s">
        <v>13</v>
      </c>
      <c r="J738" s="158">
        <f>一覧表!E133</f>
        <v>0</v>
      </c>
      <c r="K738" s="159"/>
      <c r="L738" s="159"/>
      <c r="M738" s="160"/>
    </row>
    <row r="739" spans="1:14">
      <c r="B739" s="9" t="s">
        <v>3</v>
      </c>
      <c r="C739" s="143">
        <f>一覧表!D143</f>
        <v>0</v>
      </c>
      <c r="D739" s="144"/>
      <c r="E739" s="144"/>
      <c r="F739" s="145"/>
      <c r="I739" s="9" t="s">
        <v>3</v>
      </c>
      <c r="J739" s="143">
        <f>一覧表!D133</f>
        <v>0</v>
      </c>
      <c r="K739" s="144"/>
      <c r="L739" s="144"/>
      <c r="M739" s="145"/>
    </row>
    <row r="740" spans="1:14" ht="27" customHeight="1">
      <c r="B740" s="10" t="s">
        <v>12</v>
      </c>
      <c r="C740" s="140">
        <f>一覧表!C132</f>
        <v>0</v>
      </c>
      <c r="D740" s="141"/>
      <c r="E740" s="141"/>
      <c r="F740" s="142"/>
      <c r="I740" s="10" t="s">
        <v>12</v>
      </c>
      <c r="J740" s="140">
        <f>一覧表!C133</f>
        <v>0</v>
      </c>
      <c r="K740" s="141"/>
      <c r="L740" s="141"/>
      <c r="M740" s="142"/>
    </row>
    <row r="742" spans="1:14">
      <c r="A742" s="14"/>
      <c r="B742" s="14"/>
      <c r="C742" s="14"/>
      <c r="D742" s="14"/>
      <c r="E742" s="14"/>
      <c r="F742" s="14"/>
      <c r="G742" s="14"/>
      <c r="H742" s="15"/>
      <c r="I742" s="14"/>
      <c r="J742" s="14"/>
      <c r="K742" s="14"/>
      <c r="L742" s="14"/>
      <c r="M742" s="14"/>
      <c r="N742" s="14"/>
    </row>
    <row r="743" spans="1:14">
      <c r="B743" s="1"/>
      <c r="C743" s="2"/>
      <c r="D743" t="s">
        <v>9</v>
      </c>
      <c r="E743">
        <f>一覧表!B134</f>
        <v>114</v>
      </c>
      <c r="I743" s="1"/>
      <c r="J743" s="2"/>
      <c r="K743" t="s">
        <v>9</v>
      </c>
      <c r="L743">
        <f>一覧表!B135</f>
        <v>115</v>
      </c>
    </row>
    <row r="744" spans="1:14">
      <c r="B744" s="3" t="s">
        <v>18</v>
      </c>
      <c r="C744" s="4"/>
      <c r="D744" t="s">
        <v>10</v>
      </c>
      <c r="I744" s="3" t="s">
        <v>18</v>
      </c>
      <c r="J744" s="4"/>
      <c r="K744" t="s">
        <v>10</v>
      </c>
    </row>
    <row r="745" spans="1:14" ht="15.75" customHeight="1">
      <c r="B745" s="6"/>
      <c r="D745" s="8" t="str">
        <f>+$D$4</f>
        <v>第２４回鳥取県ジュニア美術展覧会</v>
      </c>
      <c r="E745" s="7"/>
      <c r="F745" s="5"/>
      <c r="I745" s="6"/>
      <c r="K745" s="8" t="str">
        <f>+$D$4</f>
        <v>第２４回鳥取県ジュニア美術展覧会</v>
      </c>
      <c r="L745" s="7"/>
      <c r="M745" s="5"/>
    </row>
    <row r="746" spans="1:14" ht="27" customHeight="1">
      <c r="B746" s="9" t="s">
        <v>8</v>
      </c>
      <c r="C746" s="155">
        <f>+$C$18</f>
        <v>0</v>
      </c>
      <c r="D746" s="156"/>
      <c r="E746" s="156"/>
      <c r="F746" s="157"/>
      <c r="I746" s="9" t="s">
        <v>8</v>
      </c>
      <c r="J746" s="155">
        <f>+$C$18</f>
        <v>0</v>
      </c>
      <c r="K746" s="156"/>
      <c r="L746" s="156"/>
      <c r="M746" s="157"/>
    </row>
    <row r="747" spans="1:14" ht="18.75" customHeight="1">
      <c r="B747" s="9" t="s">
        <v>19</v>
      </c>
      <c r="C747" s="146" t="str">
        <f>+$C$19</f>
        <v>団体</v>
      </c>
      <c r="D747" s="147"/>
      <c r="E747" s="147"/>
      <c r="F747" s="148"/>
      <c r="I747" s="9" t="s">
        <v>19</v>
      </c>
      <c r="J747" s="146" t="str">
        <f>+$C$19</f>
        <v>団体</v>
      </c>
      <c r="K747" s="147"/>
      <c r="L747" s="147"/>
      <c r="M747" s="148"/>
    </row>
    <row r="748" spans="1:14" ht="13.5" customHeight="1">
      <c r="B748" s="149" t="s">
        <v>32</v>
      </c>
      <c r="C748" s="151">
        <f>+一覧表!$D$11</f>
        <v>0</v>
      </c>
      <c r="D748" s="152"/>
      <c r="E748" s="60" t="s">
        <v>33</v>
      </c>
      <c r="F748" s="60" t="s">
        <v>14</v>
      </c>
      <c r="I748" s="149" t="s">
        <v>32</v>
      </c>
      <c r="J748" s="151">
        <f>+一覧表!$D$11</f>
        <v>0</v>
      </c>
      <c r="K748" s="152"/>
      <c r="L748" s="60" t="s">
        <v>33</v>
      </c>
      <c r="M748" s="60" t="s">
        <v>14</v>
      </c>
    </row>
    <row r="749" spans="1:14">
      <c r="B749" s="150"/>
      <c r="C749" s="153"/>
      <c r="D749" s="154"/>
      <c r="E749" s="60">
        <f>一覧表!H134</f>
        <v>0</v>
      </c>
      <c r="F749" s="60">
        <f>一覧表!I134</f>
        <v>0</v>
      </c>
      <c r="I749" s="150"/>
      <c r="J749" s="153"/>
      <c r="K749" s="154"/>
      <c r="L749" s="60">
        <f>一覧表!H135</f>
        <v>0</v>
      </c>
      <c r="M749" s="60">
        <f>一覧表!I135</f>
        <v>0</v>
      </c>
    </row>
    <row r="750" spans="1:14">
      <c r="B750" s="11" t="s">
        <v>3</v>
      </c>
      <c r="C750" s="143">
        <f>一覧表!F134</f>
        <v>0</v>
      </c>
      <c r="D750" s="144"/>
      <c r="E750" s="144"/>
      <c r="F750" s="145"/>
      <c r="I750" s="11" t="s">
        <v>3</v>
      </c>
      <c r="J750" s="143">
        <f>一覧表!F135</f>
        <v>0</v>
      </c>
      <c r="K750" s="144"/>
      <c r="L750" s="144"/>
      <c r="M750" s="145"/>
    </row>
    <row r="751" spans="1:14" ht="25.5" customHeight="1">
      <c r="B751" s="10" t="s">
        <v>13</v>
      </c>
      <c r="C751" s="158">
        <f>一覧表!E134</f>
        <v>0</v>
      </c>
      <c r="D751" s="159"/>
      <c r="E751" s="159"/>
      <c r="F751" s="160"/>
      <c r="I751" s="10" t="s">
        <v>13</v>
      </c>
      <c r="J751" s="158">
        <f>一覧表!E135</f>
        <v>0</v>
      </c>
      <c r="K751" s="159"/>
      <c r="L751" s="159"/>
      <c r="M751" s="160"/>
    </row>
    <row r="752" spans="1:14">
      <c r="B752" s="9" t="s">
        <v>3</v>
      </c>
      <c r="C752" s="143">
        <f>一覧表!D134</f>
        <v>0</v>
      </c>
      <c r="D752" s="144"/>
      <c r="E752" s="144"/>
      <c r="F752" s="145"/>
      <c r="I752" s="9" t="s">
        <v>3</v>
      </c>
      <c r="J752" s="143">
        <f>一覧表!D135</f>
        <v>0</v>
      </c>
      <c r="K752" s="144"/>
      <c r="L752" s="144"/>
      <c r="M752" s="145"/>
    </row>
    <row r="753" spans="1:14" ht="27" customHeight="1">
      <c r="B753" s="10" t="s">
        <v>12</v>
      </c>
      <c r="C753" s="140">
        <f>一覧表!C134</f>
        <v>0</v>
      </c>
      <c r="D753" s="141"/>
      <c r="E753" s="141"/>
      <c r="F753" s="142"/>
      <c r="I753" s="10" t="s">
        <v>12</v>
      </c>
      <c r="J753" s="140">
        <f>一覧表!C135</f>
        <v>0</v>
      </c>
      <c r="K753" s="141"/>
      <c r="L753" s="141"/>
      <c r="M753" s="142"/>
    </row>
    <row r="755" spans="1:14">
      <c r="A755" s="14"/>
      <c r="B755" s="14"/>
      <c r="C755" s="14"/>
      <c r="D755" s="14"/>
      <c r="E755" s="14"/>
      <c r="F755" s="14"/>
      <c r="G755" s="14"/>
      <c r="H755" s="15"/>
      <c r="I755" s="14"/>
      <c r="J755" s="14"/>
      <c r="K755" s="14"/>
      <c r="L755" s="14"/>
      <c r="M755" s="14"/>
      <c r="N755" s="14"/>
    </row>
    <row r="756" spans="1:14">
      <c r="B756" s="1"/>
      <c r="C756" s="2"/>
      <c r="D756" t="s">
        <v>9</v>
      </c>
      <c r="E756">
        <f>一覧表!B136</f>
        <v>116</v>
      </c>
      <c r="I756" s="1"/>
      <c r="J756" s="2"/>
      <c r="K756" t="s">
        <v>9</v>
      </c>
      <c r="L756">
        <f>一覧表!B137</f>
        <v>117</v>
      </c>
    </row>
    <row r="757" spans="1:14">
      <c r="B757" s="3" t="s">
        <v>18</v>
      </c>
      <c r="C757" s="4"/>
      <c r="D757" t="s">
        <v>10</v>
      </c>
      <c r="I757" s="3" t="s">
        <v>18</v>
      </c>
      <c r="J757" s="4"/>
      <c r="K757" t="s">
        <v>10</v>
      </c>
    </row>
    <row r="758" spans="1:14" ht="15.75" customHeight="1">
      <c r="B758" s="6"/>
      <c r="D758" s="8" t="str">
        <f>+$D$4</f>
        <v>第２４回鳥取県ジュニア美術展覧会</v>
      </c>
      <c r="E758" s="7"/>
      <c r="F758" s="5"/>
      <c r="I758" s="6"/>
      <c r="K758" s="8" t="str">
        <f>+$D$4</f>
        <v>第２４回鳥取県ジュニア美術展覧会</v>
      </c>
      <c r="L758" s="7"/>
      <c r="M758" s="5"/>
    </row>
    <row r="759" spans="1:14" ht="27" customHeight="1">
      <c r="B759" s="9" t="s">
        <v>8</v>
      </c>
      <c r="C759" s="155">
        <f>+$C$18</f>
        <v>0</v>
      </c>
      <c r="D759" s="156"/>
      <c r="E759" s="156"/>
      <c r="F759" s="157"/>
      <c r="I759" s="9" t="s">
        <v>8</v>
      </c>
      <c r="J759" s="155">
        <f>+$C$18</f>
        <v>0</v>
      </c>
      <c r="K759" s="156"/>
      <c r="L759" s="156"/>
      <c r="M759" s="157"/>
    </row>
    <row r="760" spans="1:14" ht="18.75" customHeight="1">
      <c r="B760" s="9" t="s">
        <v>19</v>
      </c>
      <c r="C760" s="146" t="str">
        <f>+$C$19</f>
        <v>団体</v>
      </c>
      <c r="D760" s="147"/>
      <c r="E760" s="147"/>
      <c r="F760" s="148"/>
      <c r="I760" s="9" t="s">
        <v>19</v>
      </c>
      <c r="J760" s="146" t="str">
        <f>+$C$19</f>
        <v>団体</v>
      </c>
      <c r="K760" s="147"/>
      <c r="L760" s="147"/>
      <c r="M760" s="148"/>
    </row>
    <row r="761" spans="1:14" ht="13.5" customHeight="1">
      <c r="B761" s="149" t="s">
        <v>32</v>
      </c>
      <c r="C761" s="151">
        <f>+一覧表!$D$11</f>
        <v>0</v>
      </c>
      <c r="D761" s="152"/>
      <c r="E761" s="60" t="s">
        <v>33</v>
      </c>
      <c r="F761" s="60" t="s">
        <v>14</v>
      </c>
      <c r="I761" s="149" t="s">
        <v>32</v>
      </c>
      <c r="J761" s="151">
        <f>+一覧表!$D$11</f>
        <v>0</v>
      </c>
      <c r="K761" s="152"/>
      <c r="L761" s="60" t="s">
        <v>33</v>
      </c>
      <c r="M761" s="60" t="s">
        <v>14</v>
      </c>
    </row>
    <row r="762" spans="1:14">
      <c r="B762" s="150"/>
      <c r="C762" s="153"/>
      <c r="D762" s="154"/>
      <c r="E762" s="60">
        <f>一覧表!H136</f>
        <v>0</v>
      </c>
      <c r="F762" s="60">
        <f>一覧表!I136</f>
        <v>0</v>
      </c>
      <c r="I762" s="150"/>
      <c r="J762" s="153"/>
      <c r="K762" s="154"/>
      <c r="L762" s="60">
        <f>一覧表!H137</f>
        <v>0</v>
      </c>
      <c r="M762" s="60">
        <f>一覧表!I137</f>
        <v>0</v>
      </c>
    </row>
    <row r="763" spans="1:14">
      <c r="B763" s="11" t="s">
        <v>3</v>
      </c>
      <c r="C763" s="143">
        <f>一覧表!F136</f>
        <v>0</v>
      </c>
      <c r="D763" s="144"/>
      <c r="E763" s="144"/>
      <c r="F763" s="145"/>
      <c r="I763" s="11" t="s">
        <v>3</v>
      </c>
      <c r="J763" s="143">
        <f>一覧表!F137</f>
        <v>0</v>
      </c>
      <c r="K763" s="144"/>
      <c r="L763" s="144"/>
      <c r="M763" s="145"/>
    </row>
    <row r="764" spans="1:14" ht="25.5" customHeight="1">
      <c r="B764" s="10" t="s">
        <v>13</v>
      </c>
      <c r="C764" s="158">
        <f>一覧表!E136</f>
        <v>0</v>
      </c>
      <c r="D764" s="159"/>
      <c r="E764" s="159"/>
      <c r="F764" s="160"/>
      <c r="I764" s="10" t="s">
        <v>13</v>
      </c>
      <c r="J764" s="158">
        <f>一覧表!E137</f>
        <v>0</v>
      </c>
      <c r="K764" s="159"/>
      <c r="L764" s="159"/>
      <c r="M764" s="160"/>
    </row>
    <row r="765" spans="1:14">
      <c r="B765" s="9" t="s">
        <v>3</v>
      </c>
      <c r="C765" s="143">
        <f>一覧表!D136</f>
        <v>0</v>
      </c>
      <c r="D765" s="144"/>
      <c r="E765" s="144"/>
      <c r="F765" s="145"/>
      <c r="I765" s="9" t="s">
        <v>3</v>
      </c>
      <c r="J765" s="143">
        <f>一覧表!D137</f>
        <v>0</v>
      </c>
      <c r="K765" s="144"/>
      <c r="L765" s="144"/>
      <c r="M765" s="145"/>
    </row>
    <row r="766" spans="1:14" ht="27" customHeight="1">
      <c r="B766" s="10" t="s">
        <v>12</v>
      </c>
      <c r="C766" s="140">
        <f>一覧表!C136</f>
        <v>0</v>
      </c>
      <c r="D766" s="141"/>
      <c r="E766" s="141"/>
      <c r="F766" s="142"/>
      <c r="I766" s="10" t="s">
        <v>12</v>
      </c>
      <c r="J766" s="140">
        <f>一覧表!C137</f>
        <v>0</v>
      </c>
      <c r="K766" s="141"/>
      <c r="L766" s="141"/>
      <c r="M766" s="142"/>
    </row>
    <row r="768" spans="1:14" ht="16.5" customHeight="1">
      <c r="A768" s="14"/>
      <c r="B768" s="14"/>
      <c r="C768" s="14"/>
      <c r="D768" s="14"/>
      <c r="E768" s="14"/>
      <c r="F768" s="14"/>
      <c r="G768" s="14"/>
      <c r="H768" s="15"/>
      <c r="I768" s="14"/>
      <c r="J768" s="14"/>
      <c r="K768" s="14"/>
      <c r="L768" s="14"/>
      <c r="M768" s="14"/>
      <c r="N768" s="14"/>
    </row>
    <row r="769" spans="1:14">
      <c r="B769" s="1"/>
      <c r="C769" s="2"/>
      <c r="D769" t="s">
        <v>9</v>
      </c>
      <c r="E769">
        <f>一覧表!B138</f>
        <v>118</v>
      </c>
      <c r="I769" s="1"/>
      <c r="J769" s="2"/>
      <c r="K769" t="s">
        <v>9</v>
      </c>
      <c r="L769">
        <f>一覧表!B139</f>
        <v>119</v>
      </c>
    </row>
    <row r="770" spans="1:14">
      <c r="B770" s="3" t="s">
        <v>18</v>
      </c>
      <c r="C770" s="4"/>
      <c r="D770" t="s">
        <v>10</v>
      </c>
      <c r="I770" s="3" t="s">
        <v>18</v>
      </c>
      <c r="J770" s="4"/>
      <c r="K770" t="s">
        <v>10</v>
      </c>
    </row>
    <row r="771" spans="1:14" ht="15.75" customHeight="1">
      <c r="B771" s="6"/>
      <c r="D771" s="8" t="str">
        <f>+$D$4</f>
        <v>第２４回鳥取県ジュニア美術展覧会</v>
      </c>
      <c r="E771" s="7"/>
      <c r="F771" s="5"/>
      <c r="I771" s="6"/>
      <c r="K771" s="8" t="str">
        <f>+$D$4</f>
        <v>第２４回鳥取県ジュニア美術展覧会</v>
      </c>
      <c r="L771" s="7"/>
      <c r="M771" s="5"/>
    </row>
    <row r="772" spans="1:14" ht="27" customHeight="1">
      <c r="B772" s="9" t="s">
        <v>8</v>
      </c>
      <c r="C772" s="155">
        <f>+$C$18</f>
        <v>0</v>
      </c>
      <c r="D772" s="156"/>
      <c r="E772" s="156"/>
      <c r="F772" s="157"/>
      <c r="I772" s="9" t="s">
        <v>8</v>
      </c>
      <c r="J772" s="155">
        <f>+$C$18</f>
        <v>0</v>
      </c>
      <c r="K772" s="156"/>
      <c r="L772" s="156"/>
      <c r="M772" s="157"/>
    </row>
    <row r="773" spans="1:14" ht="18.75" customHeight="1">
      <c r="B773" s="9" t="s">
        <v>19</v>
      </c>
      <c r="C773" s="146" t="str">
        <f>+$C$19</f>
        <v>団体</v>
      </c>
      <c r="D773" s="147"/>
      <c r="E773" s="147"/>
      <c r="F773" s="148"/>
      <c r="I773" s="9" t="s">
        <v>19</v>
      </c>
      <c r="J773" s="146" t="str">
        <f>+$C$19</f>
        <v>団体</v>
      </c>
      <c r="K773" s="147"/>
      <c r="L773" s="147"/>
      <c r="M773" s="148"/>
    </row>
    <row r="774" spans="1:14" ht="13.5" customHeight="1">
      <c r="B774" s="149" t="s">
        <v>32</v>
      </c>
      <c r="C774" s="151">
        <f>+一覧表!$D$11</f>
        <v>0</v>
      </c>
      <c r="D774" s="152"/>
      <c r="E774" s="60" t="s">
        <v>33</v>
      </c>
      <c r="F774" s="60" t="s">
        <v>14</v>
      </c>
      <c r="I774" s="149" t="s">
        <v>32</v>
      </c>
      <c r="J774" s="151">
        <f>+一覧表!$D$11</f>
        <v>0</v>
      </c>
      <c r="K774" s="152"/>
      <c r="L774" s="60" t="s">
        <v>33</v>
      </c>
      <c r="M774" s="60" t="s">
        <v>14</v>
      </c>
    </row>
    <row r="775" spans="1:14">
      <c r="B775" s="150"/>
      <c r="C775" s="153"/>
      <c r="D775" s="154"/>
      <c r="E775" s="60">
        <f>一覧表!H138</f>
        <v>0</v>
      </c>
      <c r="F775" s="60">
        <f>一覧表!I138</f>
        <v>0</v>
      </c>
      <c r="I775" s="150"/>
      <c r="J775" s="153"/>
      <c r="K775" s="154"/>
      <c r="L775" s="60">
        <f>一覧表!H139</f>
        <v>0</v>
      </c>
      <c r="M775" s="60">
        <f>一覧表!I139</f>
        <v>0</v>
      </c>
    </row>
    <row r="776" spans="1:14">
      <c r="B776" s="11" t="s">
        <v>3</v>
      </c>
      <c r="C776" s="143">
        <f>一覧表!F138</f>
        <v>0</v>
      </c>
      <c r="D776" s="144"/>
      <c r="E776" s="144"/>
      <c r="F776" s="145"/>
      <c r="I776" s="11" t="s">
        <v>3</v>
      </c>
      <c r="J776" s="143">
        <f>一覧表!F139</f>
        <v>0</v>
      </c>
      <c r="K776" s="144"/>
      <c r="L776" s="144"/>
      <c r="M776" s="145"/>
    </row>
    <row r="777" spans="1:14" ht="25.5" customHeight="1">
      <c r="B777" s="10" t="s">
        <v>13</v>
      </c>
      <c r="C777" s="158">
        <f>一覧表!E138</f>
        <v>0</v>
      </c>
      <c r="D777" s="159"/>
      <c r="E777" s="159"/>
      <c r="F777" s="160"/>
      <c r="I777" s="10" t="s">
        <v>13</v>
      </c>
      <c r="J777" s="158">
        <f>一覧表!E139</f>
        <v>0</v>
      </c>
      <c r="K777" s="159"/>
      <c r="L777" s="159"/>
      <c r="M777" s="160"/>
    </row>
    <row r="778" spans="1:14">
      <c r="B778" s="9" t="s">
        <v>3</v>
      </c>
      <c r="C778" s="143">
        <f>一覧表!D138</f>
        <v>0</v>
      </c>
      <c r="D778" s="144"/>
      <c r="E778" s="144"/>
      <c r="F778" s="145"/>
      <c r="I778" s="9" t="s">
        <v>3</v>
      </c>
      <c r="J778" s="143">
        <f>一覧表!D139</f>
        <v>0</v>
      </c>
      <c r="K778" s="144"/>
      <c r="L778" s="144"/>
      <c r="M778" s="145"/>
    </row>
    <row r="779" spans="1:14" ht="27" customHeight="1">
      <c r="B779" s="10" t="s">
        <v>12</v>
      </c>
      <c r="C779" s="140">
        <f>一覧表!C138</f>
        <v>0</v>
      </c>
      <c r="D779" s="141"/>
      <c r="E779" s="141"/>
      <c r="F779" s="142"/>
      <c r="I779" s="10" t="s">
        <v>12</v>
      </c>
      <c r="J779" s="140">
        <f>一覧表!C139</f>
        <v>0</v>
      </c>
      <c r="K779" s="141"/>
      <c r="L779" s="141"/>
      <c r="M779" s="142"/>
    </row>
    <row r="781" spans="1:14">
      <c r="A781" s="14"/>
      <c r="B781" s="14"/>
      <c r="C781" s="14"/>
      <c r="D781" s="14"/>
      <c r="E781" s="14"/>
      <c r="F781" s="14"/>
      <c r="G781" s="14"/>
      <c r="H781" s="15"/>
      <c r="I781" s="14"/>
      <c r="J781" s="14"/>
      <c r="K781" s="14"/>
      <c r="L781" s="14"/>
      <c r="M781" s="14"/>
      <c r="N781" s="14"/>
    </row>
    <row r="782" spans="1:14">
      <c r="B782" s="1"/>
      <c r="C782" s="2"/>
      <c r="D782" t="s">
        <v>9</v>
      </c>
      <c r="E782">
        <f>一覧表!B140</f>
        <v>120</v>
      </c>
      <c r="I782" s="1"/>
      <c r="J782" s="2"/>
      <c r="K782" t="s">
        <v>9</v>
      </c>
      <c r="L782">
        <f>一覧表!B141</f>
        <v>121</v>
      </c>
    </row>
    <row r="783" spans="1:14">
      <c r="B783" s="3" t="s">
        <v>18</v>
      </c>
      <c r="C783" s="4"/>
      <c r="D783" t="s">
        <v>10</v>
      </c>
      <c r="I783" s="3" t="s">
        <v>18</v>
      </c>
      <c r="J783" s="4"/>
      <c r="K783" t="s">
        <v>10</v>
      </c>
    </row>
    <row r="784" spans="1:14" ht="15.75" customHeight="1">
      <c r="B784" s="6"/>
      <c r="D784" s="8" t="str">
        <f>+$D$4</f>
        <v>第２４回鳥取県ジュニア美術展覧会</v>
      </c>
      <c r="E784" s="7"/>
      <c r="F784" s="5"/>
      <c r="I784" s="6"/>
      <c r="K784" s="8" t="str">
        <f>+$D$4</f>
        <v>第２４回鳥取県ジュニア美術展覧会</v>
      </c>
      <c r="L784" s="7"/>
      <c r="M784" s="5"/>
    </row>
    <row r="785" spans="1:14" ht="27" customHeight="1">
      <c r="B785" s="9" t="s">
        <v>8</v>
      </c>
      <c r="C785" s="155">
        <f>+$C$18</f>
        <v>0</v>
      </c>
      <c r="D785" s="156"/>
      <c r="E785" s="156"/>
      <c r="F785" s="157"/>
      <c r="I785" s="9" t="s">
        <v>8</v>
      </c>
      <c r="J785" s="155">
        <f>+$C$18</f>
        <v>0</v>
      </c>
      <c r="K785" s="156"/>
      <c r="L785" s="156"/>
      <c r="M785" s="157"/>
    </row>
    <row r="786" spans="1:14" ht="18.75" customHeight="1">
      <c r="B786" s="9" t="s">
        <v>19</v>
      </c>
      <c r="C786" s="146" t="str">
        <f>+$C$19</f>
        <v>団体</v>
      </c>
      <c r="D786" s="147"/>
      <c r="E786" s="147"/>
      <c r="F786" s="148"/>
      <c r="I786" s="9" t="s">
        <v>19</v>
      </c>
      <c r="J786" s="146" t="str">
        <f>+$C$19</f>
        <v>団体</v>
      </c>
      <c r="K786" s="147"/>
      <c r="L786" s="147"/>
      <c r="M786" s="148"/>
    </row>
    <row r="787" spans="1:14" ht="13.5" customHeight="1">
      <c r="B787" s="149" t="s">
        <v>32</v>
      </c>
      <c r="C787" s="151">
        <f>+一覧表!$D$11</f>
        <v>0</v>
      </c>
      <c r="D787" s="152"/>
      <c r="E787" s="60" t="s">
        <v>33</v>
      </c>
      <c r="F787" s="60" t="s">
        <v>14</v>
      </c>
      <c r="I787" s="149" t="s">
        <v>32</v>
      </c>
      <c r="J787" s="151">
        <f>+一覧表!$D$11</f>
        <v>0</v>
      </c>
      <c r="K787" s="152"/>
      <c r="L787" s="60" t="s">
        <v>33</v>
      </c>
      <c r="M787" s="60" t="s">
        <v>14</v>
      </c>
    </row>
    <row r="788" spans="1:14">
      <c r="B788" s="150"/>
      <c r="C788" s="153"/>
      <c r="D788" s="154"/>
      <c r="E788" s="60">
        <f>一覧表!H140</f>
        <v>0</v>
      </c>
      <c r="F788" s="60">
        <f>一覧表!I140</f>
        <v>0</v>
      </c>
      <c r="I788" s="150"/>
      <c r="J788" s="153"/>
      <c r="K788" s="154"/>
      <c r="L788" s="60">
        <f>一覧表!H141</f>
        <v>0</v>
      </c>
      <c r="M788" s="60">
        <f>一覧表!I141</f>
        <v>0</v>
      </c>
    </row>
    <row r="789" spans="1:14">
      <c r="B789" s="11" t="s">
        <v>3</v>
      </c>
      <c r="C789" s="143">
        <f>一覧表!F140</f>
        <v>0</v>
      </c>
      <c r="D789" s="144"/>
      <c r="E789" s="144"/>
      <c r="F789" s="145"/>
      <c r="I789" s="11" t="s">
        <v>3</v>
      </c>
      <c r="J789" s="143">
        <f>一覧表!F141</f>
        <v>0</v>
      </c>
      <c r="K789" s="144"/>
      <c r="L789" s="144"/>
      <c r="M789" s="145"/>
    </row>
    <row r="790" spans="1:14" ht="25.5" customHeight="1">
      <c r="B790" s="10" t="s">
        <v>13</v>
      </c>
      <c r="C790" s="158">
        <f>一覧表!E140</f>
        <v>0</v>
      </c>
      <c r="D790" s="159"/>
      <c r="E790" s="159"/>
      <c r="F790" s="160"/>
      <c r="I790" s="10" t="s">
        <v>13</v>
      </c>
      <c r="J790" s="158">
        <f>一覧表!E141</f>
        <v>0</v>
      </c>
      <c r="K790" s="159"/>
      <c r="L790" s="159"/>
      <c r="M790" s="160"/>
    </row>
    <row r="791" spans="1:14">
      <c r="B791" s="9" t="s">
        <v>3</v>
      </c>
      <c r="C791" s="143">
        <f>一覧表!D140</f>
        <v>0</v>
      </c>
      <c r="D791" s="144"/>
      <c r="E791" s="144"/>
      <c r="F791" s="145"/>
      <c r="I791" s="9" t="s">
        <v>3</v>
      </c>
      <c r="J791" s="143">
        <f>一覧表!D141</f>
        <v>0</v>
      </c>
      <c r="K791" s="144"/>
      <c r="L791" s="144"/>
      <c r="M791" s="145"/>
    </row>
    <row r="792" spans="1:14" ht="27" customHeight="1">
      <c r="B792" s="10" t="s">
        <v>12</v>
      </c>
      <c r="C792" s="140">
        <f>一覧表!C140</f>
        <v>0</v>
      </c>
      <c r="D792" s="141"/>
      <c r="E792" s="141"/>
      <c r="F792" s="142"/>
      <c r="I792" s="10" t="s">
        <v>12</v>
      </c>
      <c r="J792" s="140">
        <f>一覧表!C141</f>
        <v>0</v>
      </c>
      <c r="K792" s="141"/>
      <c r="L792" s="141"/>
      <c r="M792" s="142"/>
    </row>
    <row r="794" spans="1:14">
      <c r="A794" s="14"/>
      <c r="B794" s="14"/>
      <c r="C794" s="14"/>
      <c r="D794" s="14"/>
      <c r="E794" s="14"/>
      <c r="F794" s="14"/>
      <c r="G794" s="14"/>
      <c r="H794" s="15"/>
      <c r="I794" s="14"/>
      <c r="J794" s="14"/>
      <c r="K794" s="14"/>
      <c r="L794" s="14"/>
      <c r="M794" s="14"/>
      <c r="N794" s="14"/>
    </row>
    <row r="795" spans="1:14">
      <c r="B795" s="1"/>
      <c r="C795" s="2"/>
      <c r="D795" t="s">
        <v>9</v>
      </c>
      <c r="E795">
        <f>一覧表!B142</f>
        <v>122</v>
      </c>
      <c r="I795" s="1"/>
      <c r="J795" s="2"/>
      <c r="K795" t="s">
        <v>9</v>
      </c>
      <c r="L795">
        <f>一覧表!B143</f>
        <v>123</v>
      </c>
    </row>
    <row r="796" spans="1:14">
      <c r="B796" s="3" t="s">
        <v>18</v>
      </c>
      <c r="C796" s="4"/>
      <c r="D796" t="s">
        <v>10</v>
      </c>
      <c r="I796" s="3" t="s">
        <v>18</v>
      </c>
      <c r="J796" s="4"/>
      <c r="K796" t="s">
        <v>10</v>
      </c>
    </row>
    <row r="797" spans="1:14" ht="15.75" customHeight="1">
      <c r="B797" s="6"/>
      <c r="D797" s="8" t="str">
        <f>+$D$4</f>
        <v>第２４回鳥取県ジュニア美術展覧会</v>
      </c>
      <c r="E797" s="7"/>
      <c r="F797" s="5"/>
      <c r="I797" s="6"/>
      <c r="K797" s="8" t="str">
        <f>+$D$4</f>
        <v>第２４回鳥取県ジュニア美術展覧会</v>
      </c>
      <c r="L797" s="7"/>
      <c r="M797" s="5"/>
    </row>
    <row r="798" spans="1:14" ht="27" customHeight="1">
      <c r="B798" s="9" t="s">
        <v>8</v>
      </c>
      <c r="C798" s="155">
        <f>+$C$18</f>
        <v>0</v>
      </c>
      <c r="D798" s="156"/>
      <c r="E798" s="156"/>
      <c r="F798" s="157"/>
      <c r="I798" s="9" t="s">
        <v>8</v>
      </c>
      <c r="J798" s="155">
        <f>+$C$18</f>
        <v>0</v>
      </c>
      <c r="K798" s="156"/>
      <c r="L798" s="156"/>
      <c r="M798" s="157"/>
    </row>
    <row r="799" spans="1:14" ht="18.75" customHeight="1">
      <c r="B799" s="9" t="s">
        <v>19</v>
      </c>
      <c r="C799" s="146" t="str">
        <f>+$C$19</f>
        <v>団体</v>
      </c>
      <c r="D799" s="147"/>
      <c r="E799" s="147"/>
      <c r="F799" s="148"/>
      <c r="I799" s="9" t="s">
        <v>19</v>
      </c>
      <c r="J799" s="146" t="str">
        <f>+$C$19</f>
        <v>団体</v>
      </c>
      <c r="K799" s="147"/>
      <c r="L799" s="147"/>
      <c r="M799" s="148"/>
    </row>
    <row r="800" spans="1:14" ht="13.5" customHeight="1">
      <c r="B800" s="149" t="s">
        <v>32</v>
      </c>
      <c r="C800" s="151">
        <f>+一覧表!$D$11</f>
        <v>0</v>
      </c>
      <c r="D800" s="152"/>
      <c r="E800" s="60" t="s">
        <v>33</v>
      </c>
      <c r="F800" s="60" t="s">
        <v>14</v>
      </c>
      <c r="I800" s="149" t="s">
        <v>32</v>
      </c>
      <c r="J800" s="151">
        <f>+一覧表!$D$11</f>
        <v>0</v>
      </c>
      <c r="K800" s="152"/>
      <c r="L800" s="60" t="s">
        <v>33</v>
      </c>
      <c r="M800" s="60" t="s">
        <v>14</v>
      </c>
    </row>
    <row r="801" spans="1:14">
      <c r="B801" s="150"/>
      <c r="C801" s="153"/>
      <c r="D801" s="154"/>
      <c r="E801" s="60">
        <f>一覧表!H142</f>
        <v>0</v>
      </c>
      <c r="F801" s="60">
        <f>一覧表!I142</f>
        <v>0</v>
      </c>
      <c r="I801" s="150"/>
      <c r="J801" s="153"/>
      <c r="K801" s="154"/>
      <c r="L801" s="60">
        <f>一覧表!H143</f>
        <v>0</v>
      </c>
      <c r="M801" s="60">
        <f>一覧表!I143</f>
        <v>0</v>
      </c>
    </row>
    <row r="802" spans="1:14">
      <c r="B802" s="11" t="s">
        <v>3</v>
      </c>
      <c r="C802" s="143">
        <f>一覧表!F142</f>
        <v>0</v>
      </c>
      <c r="D802" s="144"/>
      <c r="E802" s="144"/>
      <c r="F802" s="145"/>
      <c r="I802" s="11" t="s">
        <v>3</v>
      </c>
      <c r="J802" s="143">
        <f>一覧表!F143</f>
        <v>0</v>
      </c>
      <c r="K802" s="144"/>
      <c r="L802" s="144"/>
      <c r="M802" s="145"/>
    </row>
    <row r="803" spans="1:14" ht="25.5" customHeight="1">
      <c r="B803" s="10" t="s">
        <v>13</v>
      </c>
      <c r="C803" s="158">
        <f>一覧表!E142</f>
        <v>0</v>
      </c>
      <c r="D803" s="159"/>
      <c r="E803" s="159"/>
      <c r="F803" s="160"/>
      <c r="I803" s="10" t="s">
        <v>13</v>
      </c>
      <c r="J803" s="158">
        <f>一覧表!E143</f>
        <v>0</v>
      </c>
      <c r="K803" s="159"/>
      <c r="L803" s="159"/>
      <c r="M803" s="160"/>
    </row>
    <row r="804" spans="1:14">
      <c r="B804" s="9" t="s">
        <v>3</v>
      </c>
      <c r="C804" s="143">
        <f>一覧表!D142</f>
        <v>0</v>
      </c>
      <c r="D804" s="144"/>
      <c r="E804" s="144"/>
      <c r="F804" s="145"/>
      <c r="I804" s="9" t="s">
        <v>3</v>
      </c>
      <c r="J804" s="143">
        <f>一覧表!D143</f>
        <v>0</v>
      </c>
      <c r="K804" s="144"/>
      <c r="L804" s="144"/>
      <c r="M804" s="145"/>
    </row>
    <row r="805" spans="1:14" ht="27" customHeight="1">
      <c r="B805" s="10" t="s">
        <v>12</v>
      </c>
      <c r="C805" s="140">
        <f>一覧表!C142</f>
        <v>0</v>
      </c>
      <c r="D805" s="141"/>
      <c r="E805" s="141"/>
      <c r="F805" s="142"/>
      <c r="I805" s="10" t="s">
        <v>12</v>
      </c>
      <c r="J805" s="140">
        <f>一覧表!C143</f>
        <v>0</v>
      </c>
      <c r="K805" s="141"/>
      <c r="L805" s="141"/>
      <c r="M805" s="142"/>
    </row>
    <row r="807" spans="1:14">
      <c r="A807" s="14"/>
      <c r="B807" s="14"/>
      <c r="C807" s="14"/>
      <c r="D807" s="14"/>
      <c r="E807" s="14"/>
      <c r="F807" s="14"/>
      <c r="G807" s="14"/>
      <c r="H807" s="15"/>
      <c r="I807" s="14"/>
      <c r="J807" s="14"/>
      <c r="K807" s="14"/>
      <c r="L807" s="14"/>
      <c r="M807" s="14"/>
      <c r="N807" s="14"/>
    </row>
    <row r="808" spans="1:14">
      <c r="B808" s="1"/>
      <c r="C808" s="2"/>
      <c r="D808" t="s">
        <v>9</v>
      </c>
      <c r="E808">
        <f>一覧表!B144</f>
        <v>124</v>
      </c>
      <c r="I808" s="1"/>
      <c r="J808" s="2"/>
      <c r="K808" t="s">
        <v>9</v>
      </c>
      <c r="L808">
        <f>一覧表!B145</f>
        <v>125</v>
      </c>
    </row>
    <row r="809" spans="1:14">
      <c r="B809" s="3" t="s">
        <v>18</v>
      </c>
      <c r="C809" s="4"/>
      <c r="D809" t="s">
        <v>10</v>
      </c>
      <c r="I809" s="3" t="s">
        <v>18</v>
      </c>
      <c r="J809" s="4"/>
      <c r="K809" t="s">
        <v>10</v>
      </c>
    </row>
    <row r="810" spans="1:14" ht="15.75" customHeight="1">
      <c r="B810" s="6"/>
      <c r="D810" s="8" t="str">
        <f>+$D$4</f>
        <v>第２４回鳥取県ジュニア美術展覧会</v>
      </c>
      <c r="E810" s="7"/>
      <c r="F810" s="5"/>
      <c r="I810" s="6"/>
      <c r="K810" s="8" t="str">
        <f>+$D$4</f>
        <v>第２４回鳥取県ジュニア美術展覧会</v>
      </c>
      <c r="L810" s="7"/>
      <c r="M810" s="5"/>
    </row>
    <row r="811" spans="1:14" ht="27" customHeight="1">
      <c r="B811" s="9" t="s">
        <v>8</v>
      </c>
      <c r="C811" s="155">
        <f>+$C$18</f>
        <v>0</v>
      </c>
      <c r="D811" s="156"/>
      <c r="E811" s="156"/>
      <c r="F811" s="157"/>
      <c r="I811" s="9" t="s">
        <v>8</v>
      </c>
      <c r="J811" s="155">
        <f>+$C$18</f>
        <v>0</v>
      </c>
      <c r="K811" s="156"/>
      <c r="L811" s="156"/>
      <c r="M811" s="157"/>
    </row>
    <row r="812" spans="1:14" ht="18.75" customHeight="1">
      <c r="B812" s="9" t="s">
        <v>19</v>
      </c>
      <c r="C812" s="146" t="str">
        <f>+$C$19</f>
        <v>団体</v>
      </c>
      <c r="D812" s="147"/>
      <c r="E812" s="147"/>
      <c r="F812" s="148"/>
      <c r="I812" s="9" t="s">
        <v>19</v>
      </c>
      <c r="J812" s="146" t="str">
        <f>+$C$19</f>
        <v>団体</v>
      </c>
      <c r="K812" s="147"/>
      <c r="L812" s="147"/>
      <c r="M812" s="148"/>
    </row>
    <row r="813" spans="1:14" ht="13.5" customHeight="1">
      <c r="B813" s="149" t="s">
        <v>32</v>
      </c>
      <c r="C813" s="151">
        <f>+一覧表!$D$11</f>
        <v>0</v>
      </c>
      <c r="D813" s="152"/>
      <c r="E813" s="60" t="s">
        <v>33</v>
      </c>
      <c r="F813" s="60" t="s">
        <v>14</v>
      </c>
      <c r="I813" s="149" t="s">
        <v>32</v>
      </c>
      <c r="J813" s="151">
        <f>+一覧表!$D$11</f>
        <v>0</v>
      </c>
      <c r="K813" s="152"/>
      <c r="L813" s="60" t="s">
        <v>33</v>
      </c>
      <c r="M813" s="60" t="s">
        <v>14</v>
      </c>
    </row>
    <row r="814" spans="1:14">
      <c r="B814" s="150"/>
      <c r="C814" s="153"/>
      <c r="D814" s="154"/>
      <c r="E814" s="60">
        <f>一覧表!H144</f>
        <v>0</v>
      </c>
      <c r="F814" s="60">
        <f>一覧表!I144</f>
        <v>0</v>
      </c>
      <c r="I814" s="150"/>
      <c r="J814" s="153"/>
      <c r="K814" s="154"/>
      <c r="L814" s="60">
        <f>一覧表!H145</f>
        <v>0</v>
      </c>
      <c r="M814" s="60">
        <f>一覧表!I145</f>
        <v>0</v>
      </c>
    </row>
    <row r="815" spans="1:14">
      <c r="B815" s="11" t="s">
        <v>3</v>
      </c>
      <c r="C815" s="143">
        <f>一覧表!F144</f>
        <v>0</v>
      </c>
      <c r="D815" s="144"/>
      <c r="E815" s="144"/>
      <c r="F815" s="145"/>
      <c r="I815" s="11" t="s">
        <v>3</v>
      </c>
      <c r="J815" s="143">
        <f>一覧表!F145</f>
        <v>0</v>
      </c>
      <c r="K815" s="144"/>
      <c r="L815" s="144"/>
      <c r="M815" s="145"/>
    </row>
    <row r="816" spans="1:14" ht="25.5" customHeight="1">
      <c r="B816" s="10" t="s">
        <v>13</v>
      </c>
      <c r="C816" s="158">
        <f>一覧表!E144</f>
        <v>0</v>
      </c>
      <c r="D816" s="159"/>
      <c r="E816" s="159"/>
      <c r="F816" s="160"/>
      <c r="I816" s="10" t="s">
        <v>13</v>
      </c>
      <c r="J816" s="158">
        <f>一覧表!E145</f>
        <v>0</v>
      </c>
      <c r="K816" s="159"/>
      <c r="L816" s="159"/>
      <c r="M816" s="160"/>
    </row>
    <row r="817" spans="1:14">
      <c r="B817" s="9" t="s">
        <v>3</v>
      </c>
      <c r="C817" s="143">
        <f>一覧表!D144</f>
        <v>0</v>
      </c>
      <c r="D817" s="144"/>
      <c r="E817" s="144"/>
      <c r="F817" s="145"/>
      <c r="I817" s="9" t="s">
        <v>3</v>
      </c>
      <c r="J817" s="143">
        <f>一覧表!D145</f>
        <v>0</v>
      </c>
      <c r="K817" s="144"/>
      <c r="L817" s="144"/>
      <c r="M817" s="145"/>
    </row>
    <row r="818" spans="1:14" ht="27" customHeight="1">
      <c r="B818" s="10" t="s">
        <v>12</v>
      </c>
      <c r="C818" s="140">
        <f>一覧表!C144</f>
        <v>0</v>
      </c>
      <c r="D818" s="141"/>
      <c r="E818" s="141"/>
      <c r="F818" s="142"/>
      <c r="I818" s="10" t="s">
        <v>12</v>
      </c>
      <c r="J818" s="140">
        <f>一覧表!C145</f>
        <v>0</v>
      </c>
      <c r="K818" s="141"/>
      <c r="L818" s="141"/>
      <c r="M818" s="142"/>
    </row>
    <row r="820" spans="1:14">
      <c r="A820" s="14"/>
      <c r="B820" s="14"/>
      <c r="C820" s="14"/>
      <c r="D820" s="14"/>
      <c r="E820" s="14"/>
      <c r="F820" s="14"/>
      <c r="G820" s="14"/>
      <c r="H820" s="15"/>
      <c r="I820" s="14"/>
      <c r="J820" s="14"/>
      <c r="K820" s="14"/>
      <c r="L820" s="14"/>
      <c r="M820" s="14"/>
      <c r="N820" s="14"/>
    </row>
    <row r="821" spans="1:14">
      <c r="B821" s="1"/>
      <c r="C821" s="2"/>
      <c r="D821" t="s">
        <v>9</v>
      </c>
      <c r="E821">
        <f>一覧表!B146</f>
        <v>126</v>
      </c>
      <c r="I821" s="1"/>
      <c r="J821" s="2"/>
      <c r="K821" t="s">
        <v>9</v>
      </c>
      <c r="L821">
        <f>一覧表!B147</f>
        <v>127</v>
      </c>
    </row>
    <row r="822" spans="1:14">
      <c r="B822" s="3" t="s">
        <v>18</v>
      </c>
      <c r="C822" s="4"/>
      <c r="D822" t="s">
        <v>10</v>
      </c>
      <c r="I822" s="3" t="s">
        <v>18</v>
      </c>
      <c r="J822" s="4"/>
      <c r="K822" t="s">
        <v>10</v>
      </c>
    </row>
    <row r="823" spans="1:14" ht="15.75" customHeight="1">
      <c r="B823" s="6"/>
      <c r="D823" s="8" t="str">
        <f>+$D$4</f>
        <v>第２４回鳥取県ジュニア美術展覧会</v>
      </c>
      <c r="E823" s="7"/>
      <c r="F823" s="5"/>
      <c r="I823" s="6"/>
      <c r="K823" s="8" t="str">
        <f>+$D$4</f>
        <v>第２４回鳥取県ジュニア美術展覧会</v>
      </c>
      <c r="L823" s="7"/>
      <c r="M823" s="5"/>
    </row>
    <row r="824" spans="1:14" ht="27" customHeight="1">
      <c r="B824" s="9" t="s">
        <v>8</v>
      </c>
      <c r="C824" s="155">
        <f>+$C$18</f>
        <v>0</v>
      </c>
      <c r="D824" s="156"/>
      <c r="E824" s="156"/>
      <c r="F824" s="157"/>
      <c r="I824" s="9" t="s">
        <v>8</v>
      </c>
      <c r="J824" s="155">
        <f>+$C$18</f>
        <v>0</v>
      </c>
      <c r="K824" s="156"/>
      <c r="L824" s="156"/>
      <c r="M824" s="157"/>
    </row>
    <row r="825" spans="1:14" ht="18.75" customHeight="1">
      <c r="B825" s="9" t="s">
        <v>19</v>
      </c>
      <c r="C825" s="146" t="str">
        <f>+$C$19</f>
        <v>団体</v>
      </c>
      <c r="D825" s="147"/>
      <c r="E825" s="147"/>
      <c r="F825" s="148"/>
      <c r="I825" s="9" t="s">
        <v>19</v>
      </c>
      <c r="J825" s="146" t="str">
        <f>+$C$19</f>
        <v>団体</v>
      </c>
      <c r="K825" s="147"/>
      <c r="L825" s="147"/>
      <c r="M825" s="148"/>
    </row>
    <row r="826" spans="1:14" ht="13.5" customHeight="1">
      <c r="B826" s="149" t="s">
        <v>32</v>
      </c>
      <c r="C826" s="151">
        <f>+一覧表!$D$11</f>
        <v>0</v>
      </c>
      <c r="D826" s="152"/>
      <c r="E826" s="60" t="s">
        <v>33</v>
      </c>
      <c r="F826" s="60" t="s">
        <v>14</v>
      </c>
      <c r="I826" s="149" t="s">
        <v>32</v>
      </c>
      <c r="J826" s="151">
        <f>+一覧表!$D$11</f>
        <v>0</v>
      </c>
      <c r="K826" s="152"/>
      <c r="L826" s="60" t="s">
        <v>33</v>
      </c>
      <c r="M826" s="60" t="s">
        <v>14</v>
      </c>
    </row>
    <row r="827" spans="1:14">
      <c r="B827" s="150"/>
      <c r="C827" s="153"/>
      <c r="D827" s="154"/>
      <c r="E827" s="60">
        <f>一覧表!H146</f>
        <v>0</v>
      </c>
      <c r="F827" s="60">
        <f>一覧表!I146</f>
        <v>0</v>
      </c>
      <c r="I827" s="150"/>
      <c r="J827" s="153"/>
      <c r="K827" s="154"/>
      <c r="L827" s="60">
        <f>一覧表!H147</f>
        <v>0</v>
      </c>
      <c r="M827" s="60">
        <f>一覧表!I147</f>
        <v>0</v>
      </c>
    </row>
    <row r="828" spans="1:14">
      <c r="B828" s="11" t="s">
        <v>3</v>
      </c>
      <c r="C828" s="143">
        <f>一覧表!F146</f>
        <v>0</v>
      </c>
      <c r="D828" s="144"/>
      <c r="E828" s="144"/>
      <c r="F828" s="145"/>
      <c r="I828" s="11" t="s">
        <v>3</v>
      </c>
      <c r="J828" s="143">
        <f>一覧表!F147</f>
        <v>0</v>
      </c>
      <c r="K828" s="144"/>
      <c r="L828" s="144"/>
      <c r="M828" s="145"/>
    </row>
    <row r="829" spans="1:14" ht="25.5" customHeight="1">
      <c r="B829" s="10" t="s">
        <v>13</v>
      </c>
      <c r="C829" s="158">
        <f>一覧表!E146</f>
        <v>0</v>
      </c>
      <c r="D829" s="159"/>
      <c r="E829" s="159"/>
      <c r="F829" s="160"/>
      <c r="I829" s="10" t="s">
        <v>13</v>
      </c>
      <c r="J829" s="158">
        <f>一覧表!E147</f>
        <v>0</v>
      </c>
      <c r="K829" s="159"/>
      <c r="L829" s="159"/>
      <c r="M829" s="160"/>
    </row>
    <row r="830" spans="1:14">
      <c r="B830" s="9" t="s">
        <v>3</v>
      </c>
      <c r="C830" s="143">
        <f>一覧表!D146</f>
        <v>0</v>
      </c>
      <c r="D830" s="144"/>
      <c r="E830" s="144"/>
      <c r="F830" s="145"/>
      <c r="I830" s="9" t="s">
        <v>3</v>
      </c>
      <c r="J830" s="143">
        <f>一覧表!D147</f>
        <v>0</v>
      </c>
      <c r="K830" s="144"/>
      <c r="L830" s="144"/>
      <c r="M830" s="145"/>
    </row>
    <row r="831" spans="1:14" ht="27" customHeight="1">
      <c r="B831" s="10" t="s">
        <v>12</v>
      </c>
      <c r="C831" s="140">
        <f>一覧表!C146</f>
        <v>0</v>
      </c>
      <c r="D831" s="141"/>
      <c r="E831" s="141"/>
      <c r="F831" s="142"/>
      <c r="I831" s="10" t="s">
        <v>12</v>
      </c>
      <c r="J831" s="140">
        <f>一覧表!C147</f>
        <v>0</v>
      </c>
      <c r="K831" s="141"/>
      <c r="L831" s="141"/>
      <c r="M831" s="142"/>
    </row>
    <row r="833" spans="1:14" ht="14.25" customHeight="1"/>
    <row r="834" spans="1:14">
      <c r="B834" s="1"/>
      <c r="C834" s="2"/>
      <c r="D834" t="s">
        <v>9</v>
      </c>
      <c r="E834">
        <f>一覧表!B148</f>
        <v>128</v>
      </c>
      <c r="I834" s="1"/>
      <c r="J834" s="2"/>
      <c r="K834" t="s">
        <v>9</v>
      </c>
      <c r="L834">
        <f>一覧表!B149</f>
        <v>129</v>
      </c>
    </row>
    <row r="835" spans="1:14">
      <c r="B835" s="3" t="s">
        <v>18</v>
      </c>
      <c r="C835" s="4"/>
      <c r="D835" t="s">
        <v>10</v>
      </c>
      <c r="I835" s="3" t="s">
        <v>18</v>
      </c>
      <c r="J835" s="4"/>
      <c r="K835" t="s">
        <v>10</v>
      </c>
    </row>
    <row r="836" spans="1:14" ht="15.75" customHeight="1">
      <c r="B836" s="6"/>
      <c r="D836" s="8" t="str">
        <f>+$D$4</f>
        <v>第２４回鳥取県ジュニア美術展覧会</v>
      </c>
      <c r="E836" s="7"/>
      <c r="F836" s="5"/>
      <c r="I836" s="6"/>
      <c r="K836" s="8" t="str">
        <f>+$D$4</f>
        <v>第２４回鳥取県ジュニア美術展覧会</v>
      </c>
      <c r="L836" s="7"/>
      <c r="M836" s="5"/>
    </row>
    <row r="837" spans="1:14" ht="27" customHeight="1">
      <c r="B837" s="9" t="s">
        <v>8</v>
      </c>
      <c r="C837" s="155">
        <f>+$C$18</f>
        <v>0</v>
      </c>
      <c r="D837" s="156"/>
      <c r="E837" s="156"/>
      <c r="F837" s="157"/>
      <c r="I837" s="9" t="s">
        <v>8</v>
      </c>
      <c r="J837" s="155">
        <f>+$C$18</f>
        <v>0</v>
      </c>
      <c r="K837" s="156"/>
      <c r="L837" s="156"/>
      <c r="M837" s="157"/>
    </row>
    <row r="838" spans="1:14" ht="18.75" customHeight="1">
      <c r="B838" s="9" t="s">
        <v>19</v>
      </c>
      <c r="C838" s="146" t="str">
        <f>+$C$19</f>
        <v>団体</v>
      </c>
      <c r="D838" s="147"/>
      <c r="E838" s="147"/>
      <c r="F838" s="148"/>
      <c r="I838" s="9" t="s">
        <v>19</v>
      </c>
      <c r="J838" s="146" t="str">
        <f>+$C$19</f>
        <v>団体</v>
      </c>
      <c r="K838" s="147"/>
      <c r="L838" s="147"/>
      <c r="M838" s="148"/>
    </row>
    <row r="839" spans="1:14" ht="13.5" customHeight="1">
      <c r="B839" s="149" t="s">
        <v>32</v>
      </c>
      <c r="C839" s="151">
        <f>+一覧表!$D$11</f>
        <v>0</v>
      </c>
      <c r="D839" s="152"/>
      <c r="E839" s="60" t="s">
        <v>33</v>
      </c>
      <c r="F839" s="60" t="s">
        <v>14</v>
      </c>
      <c r="I839" s="149" t="s">
        <v>32</v>
      </c>
      <c r="J839" s="151">
        <f>+一覧表!$D$11</f>
        <v>0</v>
      </c>
      <c r="K839" s="152"/>
      <c r="L839" s="60" t="s">
        <v>33</v>
      </c>
      <c r="M839" s="60" t="s">
        <v>14</v>
      </c>
    </row>
    <row r="840" spans="1:14">
      <c r="B840" s="150"/>
      <c r="C840" s="153"/>
      <c r="D840" s="154"/>
      <c r="E840" s="60">
        <f>一覧表!H148</f>
        <v>0</v>
      </c>
      <c r="F840" s="60">
        <f>一覧表!I148</f>
        <v>0</v>
      </c>
      <c r="I840" s="150"/>
      <c r="J840" s="153"/>
      <c r="K840" s="154"/>
      <c r="L840" s="60">
        <f>一覧表!H149</f>
        <v>0</v>
      </c>
      <c r="M840" s="60">
        <f>一覧表!I149</f>
        <v>0</v>
      </c>
    </row>
    <row r="841" spans="1:14">
      <c r="B841" s="11" t="s">
        <v>3</v>
      </c>
      <c r="C841" s="143">
        <f>一覧表!F148</f>
        <v>0</v>
      </c>
      <c r="D841" s="144"/>
      <c r="E841" s="144"/>
      <c r="F841" s="145"/>
      <c r="I841" s="11" t="s">
        <v>3</v>
      </c>
      <c r="J841" s="143">
        <f>一覧表!F149</f>
        <v>0</v>
      </c>
      <c r="K841" s="144"/>
      <c r="L841" s="144"/>
      <c r="M841" s="145"/>
    </row>
    <row r="842" spans="1:14" ht="25.5" customHeight="1">
      <c r="B842" s="10" t="s">
        <v>13</v>
      </c>
      <c r="C842" s="158">
        <f>一覧表!E148</f>
        <v>0</v>
      </c>
      <c r="D842" s="159"/>
      <c r="E842" s="159"/>
      <c r="F842" s="160"/>
      <c r="I842" s="10" t="s">
        <v>13</v>
      </c>
      <c r="J842" s="158">
        <f>一覧表!E149</f>
        <v>0</v>
      </c>
      <c r="K842" s="159"/>
      <c r="L842" s="159"/>
      <c r="M842" s="160"/>
    </row>
    <row r="843" spans="1:14">
      <c r="B843" s="9" t="s">
        <v>3</v>
      </c>
      <c r="C843" s="143">
        <f>一覧表!D148</f>
        <v>0</v>
      </c>
      <c r="D843" s="144"/>
      <c r="E843" s="144"/>
      <c r="F843" s="145"/>
      <c r="I843" s="9" t="s">
        <v>3</v>
      </c>
      <c r="J843" s="143">
        <f>一覧表!D149</f>
        <v>0</v>
      </c>
      <c r="K843" s="144"/>
      <c r="L843" s="144"/>
      <c r="M843" s="145"/>
    </row>
    <row r="844" spans="1:14" ht="27" customHeight="1">
      <c r="B844" s="10" t="s">
        <v>12</v>
      </c>
      <c r="C844" s="140">
        <f>一覧表!C148</f>
        <v>0</v>
      </c>
      <c r="D844" s="141"/>
      <c r="E844" s="141"/>
      <c r="F844" s="142"/>
      <c r="I844" s="10" t="s">
        <v>12</v>
      </c>
      <c r="J844" s="140">
        <f>一覧表!C149</f>
        <v>0</v>
      </c>
      <c r="K844" s="141"/>
      <c r="L844" s="141"/>
      <c r="M844" s="142"/>
    </row>
    <row r="846" spans="1:14">
      <c r="A846" s="14"/>
      <c r="B846" s="14"/>
      <c r="C846" s="14"/>
      <c r="D846" s="14"/>
      <c r="E846" s="14"/>
      <c r="F846" s="14"/>
      <c r="G846" s="14"/>
      <c r="H846" s="15"/>
      <c r="I846" s="14"/>
      <c r="J846" s="14"/>
      <c r="K846" s="14"/>
      <c r="L846" s="14"/>
      <c r="M846" s="14"/>
      <c r="N846" s="14"/>
    </row>
    <row r="847" spans="1:14">
      <c r="B847" s="1"/>
      <c r="C847" s="2"/>
      <c r="D847" t="s">
        <v>9</v>
      </c>
      <c r="E847">
        <f>一覧表!B150</f>
        <v>130</v>
      </c>
      <c r="I847" s="1"/>
      <c r="J847" s="2"/>
      <c r="K847" t="s">
        <v>9</v>
      </c>
      <c r="L847">
        <f>一覧表!B151</f>
        <v>131</v>
      </c>
    </row>
    <row r="848" spans="1:14">
      <c r="B848" s="3" t="s">
        <v>18</v>
      </c>
      <c r="C848" s="4"/>
      <c r="D848" t="s">
        <v>10</v>
      </c>
      <c r="I848" s="3" t="s">
        <v>18</v>
      </c>
      <c r="J848" s="4"/>
      <c r="K848" t="s">
        <v>10</v>
      </c>
    </row>
    <row r="849" spans="1:14" ht="15.75" customHeight="1">
      <c r="B849" s="6"/>
      <c r="D849" s="8" t="str">
        <f>+$D$4</f>
        <v>第２４回鳥取県ジュニア美術展覧会</v>
      </c>
      <c r="E849" s="7"/>
      <c r="F849" s="5"/>
      <c r="I849" s="6"/>
      <c r="K849" s="8" t="str">
        <f>+$D$4</f>
        <v>第２４回鳥取県ジュニア美術展覧会</v>
      </c>
      <c r="L849" s="7"/>
      <c r="M849" s="5"/>
    </row>
    <row r="850" spans="1:14" ht="27" customHeight="1">
      <c r="B850" s="9" t="s">
        <v>8</v>
      </c>
      <c r="C850" s="155">
        <f>+$C$18</f>
        <v>0</v>
      </c>
      <c r="D850" s="156"/>
      <c r="E850" s="156"/>
      <c r="F850" s="157"/>
      <c r="I850" s="9" t="s">
        <v>8</v>
      </c>
      <c r="J850" s="155">
        <f>+$C$18</f>
        <v>0</v>
      </c>
      <c r="K850" s="156"/>
      <c r="L850" s="156"/>
      <c r="M850" s="157"/>
    </row>
    <row r="851" spans="1:14" ht="18.75" customHeight="1">
      <c r="B851" s="9" t="s">
        <v>19</v>
      </c>
      <c r="C851" s="146" t="str">
        <f>+$C$19</f>
        <v>団体</v>
      </c>
      <c r="D851" s="147"/>
      <c r="E851" s="147"/>
      <c r="F851" s="148"/>
      <c r="I851" s="9" t="s">
        <v>19</v>
      </c>
      <c r="J851" s="146" t="str">
        <f>+$C$19</f>
        <v>団体</v>
      </c>
      <c r="K851" s="147"/>
      <c r="L851" s="147"/>
      <c r="M851" s="148"/>
    </row>
    <row r="852" spans="1:14" ht="13.5" customHeight="1">
      <c r="B852" s="149" t="s">
        <v>32</v>
      </c>
      <c r="C852" s="151">
        <f>+一覧表!$D$11</f>
        <v>0</v>
      </c>
      <c r="D852" s="152"/>
      <c r="E852" s="60" t="s">
        <v>33</v>
      </c>
      <c r="F852" s="60" t="s">
        <v>14</v>
      </c>
      <c r="I852" s="149" t="s">
        <v>32</v>
      </c>
      <c r="J852" s="151">
        <f>+一覧表!$D$11</f>
        <v>0</v>
      </c>
      <c r="K852" s="152"/>
      <c r="L852" s="60" t="s">
        <v>33</v>
      </c>
      <c r="M852" s="60" t="s">
        <v>14</v>
      </c>
    </row>
    <row r="853" spans="1:14">
      <c r="B853" s="150"/>
      <c r="C853" s="153"/>
      <c r="D853" s="154"/>
      <c r="E853" s="60">
        <f>一覧表!H150</f>
        <v>0</v>
      </c>
      <c r="F853" s="60">
        <f>一覧表!I150</f>
        <v>0</v>
      </c>
      <c r="I853" s="150"/>
      <c r="J853" s="153"/>
      <c r="K853" s="154"/>
      <c r="L853" s="60">
        <f>一覧表!H151</f>
        <v>0</v>
      </c>
      <c r="M853" s="60">
        <f>一覧表!I151</f>
        <v>0</v>
      </c>
    </row>
    <row r="854" spans="1:14">
      <c r="B854" s="11" t="s">
        <v>3</v>
      </c>
      <c r="C854" s="143">
        <f>一覧表!F150</f>
        <v>0</v>
      </c>
      <c r="D854" s="144"/>
      <c r="E854" s="144"/>
      <c r="F854" s="145"/>
      <c r="I854" s="11" t="s">
        <v>3</v>
      </c>
      <c r="J854" s="143">
        <f>一覧表!F150</f>
        <v>0</v>
      </c>
      <c r="K854" s="144"/>
      <c r="L854" s="144"/>
      <c r="M854" s="145"/>
    </row>
    <row r="855" spans="1:14" ht="25.5" customHeight="1">
      <c r="B855" s="10" t="s">
        <v>13</v>
      </c>
      <c r="C855" s="158">
        <f>一覧表!E150</f>
        <v>0</v>
      </c>
      <c r="D855" s="159"/>
      <c r="E855" s="159"/>
      <c r="F855" s="160"/>
      <c r="I855" s="10" t="s">
        <v>13</v>
      </c>
      <c r="J855" s="158">
        <f>一覧表!E151</f>
        <v>0</v>
      </c>
      <c r="K855" s="159"/>
      <c r="L855" s="159"/>
      <c r="M855" s="160"/>
    </row>
    <row r="856" spans="1:14">
      <c r="B856" s="9" t="s">
        <v>3</v>
      </c>
      <c r="C856" s="143">
        <f>一覧表!D150</f>
        <v>0</v>
      </c>
      <c r="D856" s="144"/>
      <c r="E856" s="144"/>
      <c r="F856" s="145"/>
      <c r="I856" s="9" t="s">
        <v>3</v>
      </c>
      <c r="J856" s="143">
        <f>一覧表!D151</f>
        <v>0</v>
      </c>
      <c r="K856" s="144"/>
      <c r="L856" s="144"/>
      <c r="M856" s="145"/>
    </row>
    <row r="857" spans="1:14" ht="27" customHeight="1">
      <c r="B857" s="10" t="s">
        <v>12</v>
      </c>
      <c r="C857" s="140">
        <f>一覧表!C150</f>
        <v>0</v>
      </c>
      <c r="D857" s="141"/>
      <c r="E857" s="141"/>
      <c r="F857" s="142"/>
      <c r="I857" s="10" t="s">
        <v>12</v>
      </c>
      <c r="J857" s="140">
        <f>一覧表!C151</f>
        <v>0</v>
      </c>
      <c r="K857" s="141"/>
      <c r="L857" s="141"/>
      <c r="M857" s="142"/>
    </row>
    <row r="859" spans="1:14">
      <c r="A859" s="14"/>
      <c r="B859" s="14"/>
      <c r="C859" s="14"/>
      <c r="D859" s="14"/>
      <c r="E859" s="14"/>
      <c r="F859" s="14"/>
      <c r="G859" s="14"/>
      <c r="H859" s="15"/>
      <c r="I859" s="14"/>
      <c r="J859" s="14"/>
      <c r="K859" s="14"/>
      <c r="L859" s="14"/>
      <c r="M859" s="14"/>
      <c r="N859" s="14"/>
    </row>
    <row r="860" spans="1:14">
      <c r="B860" s="1"/>
      <c r="C860" s="2"/>
      <c r="D860" t="s">
        <v>9</v>
      </c>
      <c r="E860">
        <f>一覧表!B152</f>
        <v>132</v>
      </c>
      <c r="I860" s="1"/>
      <c r="J860" s="2"/>
      <c r="K860" t="s">
        <v>9</v>
      </c>
      <c r="L860">
        <f>一覧表!B153</f>
        <v>133</v>
      </c>
    </row>
    <row r="861" spans="1:14">
      <c r="B861" s="3" t="s">
        <v>18</v>
      </c>
      <c r="C861" s="4"/>
      <c r="D861" t="s">
        <v>10</v>
      </c>
      <c r="I861" s="3" t="s">
        <v>18</v>
      </c>
      <c r="J861" s="4"/>
      <c r="K861" t="s">
        <v>10</v>
      </c>
    </row>
    <row r="862" spans="1:14" ht="15.75" customHeight="1">
      <c r="B862" s="6"/>
      <c r="D862" s="8" t="str">
        <f>+$D$4</f>
        <v>第２４回鳥取県ジュニア美術展覧会</v>
      </c>
      <c r="E862" s="7"/>
      <c r="F862" s="5"/>
      <c r="I862" s="6"/>
      <c r="K862" s="8" t="str">
        <f>+$D$4</f>
        <v>第２４回鳥取県ジュニア美術展覧会</v>
      </c>
      <c r="L862" s="7"/>
      <c r="M862" s="5"/>
    </row>
    <row r="863" spans="1:14" ht="27" customHeight="1">
      <c r="B863" s="9" t="s">
        <v>8</v>
      </c>
      <c r="C863" s="155">
        <f>+$C$18</f>
        <v>0</v>
      </c>
      <c r="D863" s="156"/>
      <c r="E863" s="156"/>
      <c r="F863" s="157"/>
      <c r="I863" s="9" t="s">
        <v>8</v>
      </c>
      <c r="J863" s="155">
        <f>+$C$18</f>
        <v>0</v>
      </c>
      <c r="K863" s="156"/>
      <c r="L863" s="156"/>
      <c r="M863" s="157"/>
    </row>
    <row r="864" spans="1:14" ht="18.75" customHeight="1">
      <c r="B864" s="9" t="s">
        <v>19</v>
      </c>
      <c r="C864" s="146" t="str">
        <f>+$C$19</f>
        <v>団体</v>
      </c>
      <c r="D864" s="147"/>
      <c r="E864" s="147"/>
      <c r="F864" s="148"/>
      <c r="I864" s="9" t="s">
        <v>19</v>
      </c>
      <c r="J864" s="146" t="str">
        <f>+$C$19</f>
        <v>団体</v>
      </c>
      <c r="K864" s="147"/>
      <c r="L864" s="147"/>
      <c r="M864" s="148"/>
    </row>
    <row r="865" spans="1:14" ht="13.5" customHeight="1">
      <c r="B865" s="149" t="s">
        <v>32</v>
      </c>
      <c r="C865" s="151">
        <f>+一覧表!$D$11</f>
        <v>0</v>
      </c>
      <c r="D865" s="152"/>
      <c r="E865" s="60" t="s">
        <v>33</v>
      </c>
      <c r="F865" s="60" t="s">
        <v>14</v>
      </c>
      <c r="I865" s="149" t="s">
        <v>32</v>
      </c>
      <c r="J865" s="151">
        <f>+一覧表!$D$11</f>
        <v>0</v>
      </c>
      <c r="K865" s="152"/>
      <c r="L865" s="60" t="s">
        <v>33</v>
      </c>
      <c r="M865" s="60" t="s">
        <v>14</v>
      </c>
    </row>
    <row r="866" spans="1:14">
      <c r="B866" s="150"/>
      <c r="C866" s="153"/>
      <c r="D866" s="154"/>
      <c r="E866" s="60">
        <f>一覧表!H152</f>
        <v>0</v>
      </c>
      <c r="F866" s="60">
        <f>一覧表!I152</f>
        <v>0</v>
      </c>
      <c r="I866" s="150"/>
      <c r="J866" s="153"/>
      <c r="K866" s="154"/>
      <c r="L866" s="60">
        <f>一覧表!H153</f>
        <v>0</v>
      </c>
      <c r="M866" s="60">
        <f>一覧表!I153</f>
        <v>0</v>
      </c>
    </row>
    <row r="867" spans="1:14">
      <c r="B867" s="11" t="s">
        <v>3</v>
      </c>
      <c r="C867" s="143">
        <f>一覧表!F152</f>
        <v>0</v>
      </c>
      <c r="D867" s="144"/>
      <c r="E867" s="144"/>
      <c r="F867" s="145"/>
      <c r="I867" s="11" t="s">
        <v>3</v>
      </c>
      <c r="J867" s="143">
        <f>一覧表!F153</f>
        <v>0</v>
      </c>
      <c r="K867" s="144"/>
      <c r="L867" s="144"/>
      <c r="M867" s="145"/>
    </row>
    <row r="868" spans="1:14" ht="25.5" customHeight="1">
      <c r="B868" s="10" t="s">
        <v>13</v>
      </c>
      <c r="C868" s="158">
        <f>一覧表!E152</f>
        <v>0</v>
      </c>
      <c r="D868" s="159"/>
      <c r="E868" s="159"/>
      <c r="F868" s="160"/>
      <c r="I868" s="10" t="s">
        <v>13</v>
      </c>
      <c r="J868" s="158">
        <f>一覧表!E153</f>
        <v>0</v>
      </c>
      <c r="K868" s="159"/>
      <c r="L868" s="159"/>
      <c r="M868" s="160"/>
    </row>
    <row r="869" spans="1:14">
      <c r="B869" s="9" t="s">
        <v>3</v>
      </c>
      <c r="C869" s="143">
        <f>一覧表!D152</f>
        <v>0</v>
      </c>
      <c r="D869" s="144"/>
      <c r="E869" s="144"/>
      <c r="F869" s="145"/>
      <c r="I869" s="9" t="s">
        <v>3</v>
      </c>
      <c r="J869" s="143">
        <f>一覧表!D153</f>
        <v>0</v>
      </c>
      <c r="K869" s="144"/>
      <c r="L869" s="144"/>
      <c r="M869" s="145"/>
    </row>
    <row r="870" spans="1:14" ht="27" customHeight="1">
      <c r="B870" s="10" t="s">
        <v>12</v>
      </c>
      <c r="C870" s="140">
        <f>一覧表!C152</f>
        <v>0</v>
      </c>
      <c r="D870" s="141"/>
      <c r="E870" s="141"/>
      <c r="F870" s="142"/>
      <c r="I870" s="10" t="s">
        <v>12</v>
      </c>
      <c r="J870" s="140">
        <f>一覧表!C153</f>
        <v>0</v>
      </c>
      <c r="K870" s="141"/>
      <c r="L870" s="141"/>
      <c r="M870" s="142"/>
    </row>
    <row r="872" spans="1:14">
      <c r="A872" s="14"/>
      <c r="B872" s="14"/>
      <c r="C872" s="14"/>
      <c r="D872" s="14"/>
      <c r="E872" s="14"/>
      <c r="F872" s="14"/>
      <c r="G872" s="14"/>
      <c r="H872" s="15"/>
      <c r="I872" s="14"/>
      <c r="J872" s="14"/>
      <c r="K872" s="14"/>
      <c r="L872" s="14"/>
      <c r="M872" s="14"/>
      <c r="N872" s="14"/>
    </row>
    <row r="873" spans="1:14">
      <c r="B873" s="1"/>
      <c r="C873" s="2"/>
      <c r="D873" t="s">
        <v>9</v>
      </c>
      <c r="E873">
        <f>一覧表!B154</f>
        <v>134</v>
      </c>
      <c r="I873" s="1"/>
      <c r="J873" s="2"/>
      <c r="K873" t="s">
        <v>9</v>
      </c>
      <c r="L873">
        <f>一覧表!B155</f>
        <v>135</v>
      </c>
    </row>
    <row r="874" spans="1:14">
      <c r="B874" s="3" t="s">
        <v>18</v>
      </c>
      <c r="C874" s="4"/>
      <c r="D874" t="s">
        <v>10</v>
      </c>
      <c r="I874" s="3" t="s">
        <v>18</v>
      </c>
      <c r="J874" s="4"/>
      <c r="K874" t="s">
        <v>10</v>
      </c>
    </row>
    <row r="875" spans="1:14" ht="15.75" customHeight="1">
      <c r="B875" s="6"/>
      <c r="D875" s="8" t="str">
        <f>+$D$4</f>
        <v>第２４回鳥取県ジュニア美術展覧会</v>
      </c>
      <c r="E875" s="7"/>
      <c r="F875" s="5"/>
      <c r="I875" s="6"/>
      <c r="K875" s="8" t="str">
        <f>+$D$4</f>
        <v>第２４回鳥取県ジュニア美術展覧会</v>
      </c>
      <c r="L875" s="7"/>
      <c r="M875" s="5"/>
    </row>
    <row r="876" spans="1:14" ht="27" customHeight="1">
      <c r="B876" s="9" t="s">
        <v>8</v>
      </c>
      <c r="C876" s="155">
        <f>+$C$18</f>
        <v>0</v>
      </c>
      <c r="D876" s="156"/>
      <c r="E876" s="156"/>
      <c r="F876" s="157"/>
      <c r="I876" s="9" t="s">
        <v>8</v>
      </c>
      <c r="J876" s="155">
        <f>+$C$18</f>
        <v>0</v>
      </c>
      <c r="K876" s="156"/>
      <c r="L876" s="156"/>
      <c r="M876" s="157"/>
    </row>
    <row r="877" spans="1:14" ht="18.75" customHeight="1">
      <c r="B877" s="9" t="s">
        <v>19</v>
      </c>
      <c r="C877" s="146" t="str">
        <f>+$C$19</f>
        <v>団体</v>
      </c>
      <c r="D877" s="147"/>
      <c r="E877" s="147"/>
      <c r="F877" s="148"/>
      <c r="I877" s="9" t="s">
        <v>19</v>
      </c>
      <c r="J877" s="146" t="str">
        <f>+$C$19</f>
        <v>団体</v>
      </c>
      <c r="K877" s="147"/>
      <c r="L877" s="147"/>
      <c r="M877" s="148"/>
    </row>
    <row r="878" spans="1:14" ht="13.5" customHeight="1">
      <c r="B878" s="149" t="s">
        <v>32</v>
      </c>
      <c r="C878" s="151">
        <f>+一覧表!$D$11</f>
        <v>0</v>
      </c>
      <c r="D878" s="152"/>
      <c r="E878" s="60" t="s">
        <v>33</v>
      </c>
      <c r="F878" s="60" t="s">
        <v>14</v>
      </c>
      <c r="I878" s="149" t="s">
        <v>32</v>
      </c>
      <c r="J878" s="151">
        <f>+一覧表!$D$11</f>
        <v>0</v>
      </c>
      <c r="K878" s="152"/>
      <c r="L878" s="60" t="s">
        <v>33</v>
      </c>
      <c r="M878" s="60" t="s">
        <v>14</v>
      </c>
    </row>
    <row r="879" spans="1:14">
      <c r="B879" s="150"/>
      <c r="C879" s="153"/>
      <c r="D879" s="154"/>
      <c r="E879" s="60">
        <f>一覧表!H154</f>
        <v>0</v>
      </c>
      <c r="F879" s="60">
        <f>一覧表!I154</f>
        <v>0</v>
      </c>
      <c r="I879" s="150"/>
      <c r="J879" s="153"/>
      <c r="K879" s="154"/>
      <c r="L879" s="60">
        <f>一覧表!H155</f>
        <v>0</v>
      </c>
      <c r="M879" s="60">
        <f>一覧表!I155</f>
        <v>0</v>
      </c>
    </row>
    <row r="880" spans="1:14">
      <c r="B880" s="11" t="s">
        <v>3</v>
      </c>
      <c r="C880" s="143">
        <f>一覧表!F154</f>
        <v>0</v>
      </c>
      <c r="D880" s="144"/>
      <c r="E880" s="144"/>
      <c r="F880" s="145"/>
      <c r="I880" s="11" t="s">
        <v>3</v>
      </c>
      <c r="J880" s="143">
        <f>一覧表!F155</f>
        <v>0</v>
      </c>
      <c r="K880" s="144"/>
      <c r="L880" s="144"/>
      <c r="M880" s="145"/>
    </row>
    <row r="881" spans="1:14" ht="25.5" customHeight="1">
      <c r="B881" s="10" t="s">
        <v>13</v>
      </c>
      <c r="C881" s="158">
        <f>一覧表!E154</f>
        <v>0</v>
      </c>
      <c r="D881" s="159"/>
      <c r="E881" s="159"/>
      <c r="F881" s="160"/>
      <c r="I881" s="10" t="s">
        <v>13</v>
      </c>
      <c r="J881" s="158">
        <f>一覧表!E155</f>
        <v>0</v>
      </c>
      <c r="K881" s="159"/>
      <c r="L881" s="159"/>
      <c r="M881" s="160"/>
    </row>
    <row r="882" spans="1:14">
      <c r="B882" s="9" t="s">
        <v>3</v>
      </c>
      <c r="C882" s="143">
        <f>一覧表!D154</f>
        <v>0</v>
      </c>
      <c r="D882" s="144"/>
      <c r="E882" s="144"/>
      <c r="F882" s="145"/>
      <c r="I882" s="9" t="s">
        <v>3</v>
      </c>
      <c r="J882" s="143">
        <f>一覧表!D155</f>
        <v>0</v>
      </c>
      <c r="K882" s="144"/>
      <c r="L882" s="144"/>
      <c r="M882" s="145"/>
    </row>
    <row r="883" spans="1:14" ht="27" customHeight="1">
      <c r="B883" s="10" t="s">
        <v>12</v>
      </c>
      <c r="C883" s="140">
        <f>一覧表!C154</f>
        <v>0</v>
      </c>
      <c r="D883" s="141"/>
      <c r="E883" s="141"/>
      <c r="F883" s="142"/>
      <c r="I883" s="10" t="s">
        <v>12</v>
      </c>
      <c r="J883" s="140">
        <f>一覧表!C155</f>
        <v>0</v>
      </c>
      <c r="K883" s="141"/>
      <c r="L883" s="141"/>
      <c r="M883" s="142"/>
    </row>
    <row r="885" spans="1:14">
      <c r="A885" s="14"/>
      <c r="B885" s="14"/>
      <c r="C885" s="14"/>
      <c r="D885" s="14"/>
      <c r="E885" s="14"/>
      <c r="F885" s="14"/>
      <c r="G885" s="14"/>
      <c r="H885" s="15"/>
      <c r="I885" s="14"/>
      <c r="J885" s="14"/>
      <c r="K885" s="14"/>
      <c r="L885" s="14"/>
      <c r="M885" s="14"/>
      <c r="N885" s="14"/>
    </row>
    <row r="886" spans="1:14">
      <c r="B886" s="1"/>
      <c r="C886" s="2"/>
      <c r="D886" t="s">
        <v>9</v>
      </c>
      <c r="E886">
        <f>一覧表!B156</f>
        <v>136</v>
      </c>
      <c r="I886" s="1"/>
      <c r="J886" s="2"/>
      <c r="K886" t="s">
        <v>9</v>
      </c>
      <c r="L886">
        <f>一覧表!B157</f>
        <v>137</v>
      </c>
    </row>
    <row r="887" spans="1:14">
      <c r="B887" s="3" t="s">
        <v>18</v>
      </c>
      <c r="C887" s="4"/>
      <c r="D887" t="s">
        <v>10</v>
      </c>
      <c r="I887" s="3" t="s">
        <v>18</v>
      </c>
      <c r="J887" s="4"/>
      <c r="K887" t="s">
        <v>10</v>
      </c>
    </row>
    <row r="888" spans="1:14" ht="15.75" customHeight="1">
      <c r="B888" s="6"/>
      <c r="D888" s="8" t="str">
        <f>+$D$4</f>
        <v>第２４回鳥取県ジュニア美術展覧会</v>
      </c>
      <c r="E888" s="7"/>
      <c r="F888" s="5"/>
      <c r="I888" s="6"/>
      <c r="K888" s="8" t="str">
        <f>+$D$4</f>
        <v>第２４回鳥取県ジュニア美術展覧会</v>
      </c>
      <c r="L888" s="7"/>
      <c r="M888" s="5"/>
    </row>
    <row r="889" spans="1:14" ht="27" customHeight="1">
      <c r="B889" s="9" t="s">
        <v>8</v>
      </c>
      <c r="C889" s="155">
        <f>+$C$18</f>
        <v>0</v>
      </c>
      <c r="D889" s="156"/>
      <c r="E889" s="156"/>
      <c r="F889" s="157"/>
      <c r="I889" s="9" t="s">
        <v>8</v>
      </c>
      <c r="J889" s="155">
        <f>+$C$18</f>
        <v>0</v>
      </c>
      <c r="K889" s="156"/>
      <c r="L889" s="156"/>
      <c r="M889" s="157"/>
    </row>
    <row r="890" spans="1:14" ht="18.75" customHeight="1">
      <c r="B890" s="9" t="s">
        <v>19</v>
      </c>
      <c r="C890" s="146" t="str">
        <f>+$C$19</f>
        <v>団体</v>
      </c>
      <c r="D890" s="147"/>
      <c r="E890" s="147"/>
      <c r="F890" s="148"/>
      <c r="I890" s="9" t="s">
        <v>19</v>
      </c>
      <c r="J890" s="146" t="str">
        <f>+$C$19</f>
        <v>団体</v>
      </c>
      <c r="K890" s="147"/>
      <c r="L890" s="147"/>
      <c r="M890" s="148"/>
    </row>
    <row r="891" spans="1:14" ht="13.5" customHeight="1">
      <c r="B891" s="149" t="s">
        <v>32</v>
      </c>
      <c r="C891" s="151">
        <f>+一覧表!$D$11</f>
        <v>0</v>
      </c>
      <c r="D891" s="152"/>
      <c r="E891" s="60" t="s">
        <v>33</v>
      </c>
      <c r="F891" s="60" t="s">
        <v>14</v>
      </c>
      <c r="I891" s="149" t="s">
        <v>32</v>
      </c>
      <c r="J891" s="151">
        <f>+一覧表!$D$11</f>
        <v>0</v>
      </c>
      <c r="K891" s="152"/>
      <c r="L891" s="60" t="s">
        <v>33</v>
      </c>
      <c r="M891" s="60" t="s">
        <v>14</v>
      </c>
    </row>
    <row r="892" spans="1:14">
      <c r="B892" s="150"/>
      <c r="C892" s="153"/>
      <c r="D892" s="154"/>
      <c r="E892" s="60">
        <f>一覧表!H156</f>
        <v>0</v>
      </c>
      <c r="F892" s="60">
        <f>一覧表!I156</f>
        <v>0</v>
      </c>
      <c r="I892" s="150"/>
      <c r="J892" s="153"/>
      <c r="K892" s="154"/>
      <c r="L892" s="60">
        <f>一覧表!H157</f>
        <v>0</v>
      </c>
      <c r="M892" s="60">
        <f>一覧表!I157</f>
        <v>0</v>
      </c>
    </row>
    <row r="893" spans="1:14">
      <c r="B893" s="11" t="s">
        <v>3</v>
      </c>
      <c r="C893" s="143">
        <f>一覧表!F156</f>
        <v>0</v>
      </c>
      <c r="D893" s="144"/>
      <c r="E893" s="144"/>
      <c r="F893" s="145"/>
      <c r="I893" s="11" t="s">
        <v>3</v>
      </c>
      <c r="J893" s="143">
        <f>一覧表!F157</f>
        <v>0</v>
      </c>
      <c r="K893" s="144"/>
      <c r="L893" s="144"/>
      <c r="M893" s="145"/>
    </row>
    <row r="894" spans="1:14" ht="25.5" customHeight="1">
      <c r="B894" s="10" t="s">
        <v>13</v>
      </c>
      <c r="C894" s="158">
        <f>一覧表!E156</f>
        <v>0</v>
      </c>
      <c r="D894" s="159"/>
      <c r="E894" s="159"/>
      <c r="F894" s="160"/>
      <c r="I894" s="10" t="s">
        <v>13</v>
      </c>
      <c r="J894" s="158">
        <f>一覧表!E157</f>
        <v>0</v>
      </c>
      <c r="K894" s="159"/>
      <c r="L894" s="159"/>
      <c r="M894" s="160"/>
    </row>
    <row r="895" spans="1:14">
      <c r="B895" s="9" t="s">
        <v>3</v>
      </c>
      <c r="C895" s="143">
        <f>一覧表!D156</f>
        <v>0</v>
      </c>
      <c r="D895" s="144"/>
      <c r="E895" s="144"/>
      <c r="F895" s="145"/>
      <c r="I895" s="9" t="s">
        <v>3</v>
      </c>
      <c r="J895" s="143">
        <f>一覧表!D157</f>
        <v>0</v>
      </c>
      <c r="K895" s="144"/>
      <c r="L895" s="144"/>
      <c r="M895" s="145"/>
    </row>
    <row r="896" spans="1:14" ht="27" customHeight="1">
      <c r="B896" s="10" t="s">
        <v>12</v>
      </c>
      <c r="C896" s="140">
        <f>一覧表!C156</f>
        <v>0</v>
      </c>
      <c r="D896" s="141"/>
      <c r="E896" s="141"/>
      <c r="F896" s="142"/>
      <c r="I896" s="10" t="s">
        <v>12</v>
      </c>
      <c r="J896" s="140">
        <f>一覧表!C157</f>
        <v>0</v>
      </c>
      <c r="K896" s="141"/>
      <c r="L896" s="141"/>
      <c r="M896" s="142"/>
    </row>
    <row r="898" spans="1:14">
      <c r="A898" s="14"/>
      <c r="B898" s="14"/>
      <c r="C898" s="14"/>
      <c r="D898" s="14"/>
      <c r="E898" s="14"/>
      <c r="F898" s="14"/>
      <c r="G898" s="14"/>
      <c r="H898" s="15"/>
      <c r="I898" s="14"/>
      <c r="J898" s="14"/>
      <c r="K898" s="14"/>
      <c r="L898" s="14"/>
      <c r="M898" s="14"/>
      <c r="N898" s="14"/>
    </row>
    <row r="899" spans="1:14">
      <c r="B899" s="1"/>
      <c r="C899" s="2"/>
      <c r="D899" t="s">
        <v>9</v>
      </c>
      <c r="E899">
        <f>一覧表!B158</f>
        <v>138</v>
      </c>
      <c r="I899" s="1"/>
      <c r="J899" s="2"/>
      <c r="K899" t="s">
        <v>9</v>
      </c>
      <c r="L899">
        <f>一覧表!B159</f>
        <v>139</v>
      </c>
    </row>
    <row r="900" spans="1:14">
      <c r="B900" s="3" t="s">
        <v>18</v>
      </c>
      <c r="C900" s="4"/>
      <c r="D900" t="s">
        <v>10</v>
      </c>
      <c r="I900" s="3" t="s">
        <v>18</v>
      </c>
      <c r="J900" s="4"/>
      <c r="K900" t="s">
        <v>10</v>
      </c>
    </row>
    <row r="901" spans="1:14" ht="15.75" customHeight="1">
      <c r="B901" s="6"/>
      <c r="D901" s="8" t="str">
        <f>+$D$4</f>
        <v>第２４回鳥取県ジュニア美術展覧会</v>
      </c>
      <c r="E901" s="7"/>
      <c r="F901" s="5"/>
      <c r="I901" s="6"/>
      <c r="K901" s="8" t="str">
        <f>+$D$4</f>
        <v>第２４回鳥取県ジュニア美術展覧会</v>
      </c>
      <c r="L901" s="7"/>
      <c r="M901" s="5"/>
    </row>
    <row r="902" spans="1:14" ht="27" customHeight="1">
      <c r="B902" s="9" t="s">
        <v>8</v>
      </c>
      <c r="C902" s="155">
        <f>+$C$18</f>
        <v>0</v>
      </c>
      <c r="D902" s="156"/>
      <c r="E902" s="156"/>
      <c r="F902" s="157"/>
      <c r="I902" s="9" t="s">
        <v>8</v>
      </c>
      <c r="J902" s="155">
        <f>+$C$18</f>
        <v>0</v>
      </c>
      <c r="K902" s="156"/>
      <c r="L902" s="156"/>
      <c r="M902" s="157"/>
    </row>
    <row r="903" spans="1:14" ht="18.75" customHeight="1">
      <c r="B903" s="9" t="s">
        <v>19</v>
      </c>
      <c r="C903" s="146" t="str">
        <f>+$C$19</f>
        <v>団体</v>
      </c>
      <c r="D903" s="147"/>
      <c r="E903" s="147"/>
      <c r="F903" s="148"/>
      <c r="I903" s="9" t="s">
        <v>19</v>
      </c>
      <c r="J903" s="146" t="str">
        <f>+$C$19</f>
        <v>団体</v>
      </c>
      <c r="K903" s="147"/>
      <c r="L903" s="147"/>
      <c r="M903" s="148"/>
    </row>
    <row r="904" spans="1:14" ht="13.5" customHeight="1">
      <c r="B904" s="149" t="s">
        <v>32</v>
      </c>
      <c r="C904" s="151">
        <f>+一覧表!$D$11</f>
        <v>0</v>
      </c>
      <c r="D904" s="152"/>
      <c r="E904" s="60" t="s">
        <v>33</v>
      </c>
      <c r="F904" s="60" t="s">
        <v>14</v>
      </c>
      <c r="I904" s="149" t="s">
        <v>32</v>
      </c>
      <c r="J904" s="151">
        <f>+一覧表!$D$11</f>
        <v>0</v>
      </c>
      <c r="K904" s="152"/>
      <c r="L904" s="60" t="s">
        <v>33</v>
      </c>
      <c r="M904" s="60" t="s">
        <v>14</v>
      </c>
    </row>
    <row r="905" spans="1:14">
      <c r="B905" s="150"/>
      <c r="C905" s="153"/>
      <c r="D905" s="154"/>
      <c r="E905" s="60">
        <f>一覧表!H158</f>
        <v>0</v>
      </c>
      <c r="F905" s="60">
        <f>一覧表!I158</f>
        <v>0</v>
      </c>
      <c r="I905" s="150"/>
      <c r="J905" s="153"/>
      <c r="K905" s="154"/>
      <c r="L905" s="60">
        <f>一覧表!H159</f>
        <v>0</v>
      </c>
      <c r="M905" s="60">
        <f>一覧表!I159</f>
        <v>0</v>
      </c>
    </row>
    <row r="906" spans="1:14">
      <c r="B906" s="11" t="s">
        <v>3</v>
      </c>
      <c r="C906" s="143">
        <f>一覧表!F158</f>
        <v>0</v>
      </c>
      <c r="D906" s="144"/>
      <c r="E906" s="144"/>
      <c r="F906" s="145"/>
      <c r="I906" s="11" t="s">
        <v>3</v>
      </c>
      <c r="J906" s="143">
        <f>一覧表!F159</f>
        <v>0</v>
      </c>
      <c r="K906" s="144"/>
      <c r="L906" s="144"/>
      <c r="M906" s="145"/>
    </row>
    <row r="907" spans="1:14" ht="25.5" customHeight="1">
      <c r="B907" s="10" t="s">
        <v>13</v>
      </c>
      <c r="C907" s="158">
        <f>一覧表!E158</f>
        <v>0</v>
      </c>
      <c r="D907" s="159"/>
      <c r="E907" s="159"/>
      <c r="F907" s="160"/>
      <c r="I907" s="10" t="s">
        <v>13</v>
      </c>
      <c r="J907" s="158">
        <f>一覧表!E159</f>
        <v>0</v>
      </c>
      <c r="K907" s="159"/>
      <c r="L907" s="159"/>
      <c r="M907" s="160"/>
    </row>
    <row r="908" spans="1:14">
      <c r="B908" s="9" t="s">
        <v>3</v>
      </c>
      <c r="C908" s="143">
        <f>一覧表!D158</f>
        <v>0</v>
      </c>
      <c r="D908" s="144"/>
      <c r="E908" s="144"/>
      <c r="F908" s="145"/>
      <c r="I908" s="9" t="s">
        <v>3</v>
      </c>
      <c r="J908" s="143">
        <f>一覧表!D159</f>
        <v>0</v>
      </c>
      <c r="K908" s="144"/>
      <c r="L908" s="144"/>
      <c r="M908" s="145"/>
    </row>
    <row r="909" spans="1:14" ht="27" customHeight="1">
      <c r="B909" s="10" t="s">
        <v>12</v>
      </c>
      <c r="C909" s="140">
        <f>一覧表!C158</f>
        <v>0</v>
      </c>
      <c r="D909" s="141"/>
      <c r="E909" s="141"/>
      <c r="F909" s="142"/>
      <c r="I909" s="10" t="s">
        <v>12</v>
      </c>
      <c r="J909" s="140">
        <f>一覧表!C159</f>
        <v>0</v>
      </c>
      <c r="K909" s="141"/>
      <c r="L909" s="141"/>
      <c r="M909" s="142"/>
    </row>
    <row r="911" spans="1:14" ht="14.25" customHeight="1">
      <c r="A911" s="14"/>
      <c r="B911" s="14"/>
      <c r="C911" s="14"/>
      <c r="D911" s="14"/>
      <c r="E911" s="14"/>
      <c r="F911" s="14"/>
      <c r="G911" s="14"/>
      <c r="H911" s="15"/>
      <c r="I911" s="14"/>
      <c r="J911" s="14"/>
      <c r="K911" s="14"/>
      <c r="L911" s="14"/>
      <c r="M911" s="14"/>
      <c r="N911" s="14"/>
    </row>
    <row r="912" spans="1:14">
      <c r="B912" s="1"/>
      <c r="C912" s="2"/>
      <c r="D912" t="s">
        <v>9</v>
      </c>
      <c r="E912">
        <f>一覧表!B160</f>
        <v>140</v>
      </c>
      <c r="I912" s="1"/>
      <c r="J912" s="2"/>
      <c r="K912" t="s">
        <v>9</v>
      </c>
      <c r="L912">
        <f>一覧表!B161</f>
        <v>141</v>
      </c>
    </row>
    <row r="913" spans="1:14">
      <c r="B913" s="3" t="s">
        <v>18</v>
      </c>
      <c r="C913" s="4"/>
      <c r="D913" t="s">
        <v>10</v>
      </c>
      <c r="I913" s="3" t="s">
        <v>18</v>
      </c>
      <c r="J913" s="4"/>
      <c r="K913" t="s">
        <v>10</v>
      </c>
    </row>
    <row r="914" spans="1:14" ht="15.75" customHeight="1">
      <c r="B914" s="6"/>
      <c r="D914" s="8" t="str">
        <f>+$D$4</f>
        <v>第２４回鳥取県ジュニア美術展覧会</v>
      </c>
      <c r="E914" s="7"/>
      <c r="F914" s="5"/>
      <c r="I914" s="6"/>
      <c r="K914" s="8" t="str">
        <f>+$D$4</f>
        <v>第２４回鳥取県ジュニア美術展覧会</v>
      </c>
      <c r="L914" s="7"/>
      <c r="M914" s="5"/>
    </row>
    <row r="915" spans="1:14" ht="27" customHeight="1">
      <c r="B915" s="9" t="s">
        <v>8</v>
      </c>
      <c r="C915" s="155">
        <f>+$C$18</f>
        <v>0</v>
      </c>
      <c r="D915" s="156"/>
      <c r="E915" s="156"/>
      <c r="F915" s="157"/>
      <c r="I915" s="9" t="s">
        <v>8</v>
      </c>
      <c r="J915" s="155">
        <f>+$C$18</f>
        <v>0</v>
      </c>
      <c r="K915" s="156"/>
      <c r="L915" s="156"/>
      <c r="M915" s="157"/>
    </row>
    <row r="916" spans="1:14" ht="18.75" customHeight="1">
      <c r="B916" s="9" t="s">
        <v>19</v>
      </c>
      <c r="C916" s="146" t="str">
        <f>+$C$19</f>
        <v>団体</v>
      </c>
      <c r="D916" s="147"/>
      <c r="E916" s="147"/>
      <c r="F916" s="148"/>
      <c r="I916" s="9" t="s">
        <v>19</v>
      </c>
      <c r="J916" s="146" t="str">
        <f>+$C$19</f>
        <v>団体</v>
      </c>
      <c r="K916" s="147"/>
      <c r="L916" s="147"/>
      <c r="M916" s="148"/>
    </row>
    <row r="917" spans="1:14" ht="13.5" customHeight="1">
      <c r="B917" s="149" t="s">
        <v>32</v>
      </c>
      <c r="C917" s="151">
        <f>+一覧表!$D$11</f>
        <v>0</v>
      </c>
      <c r="D917" s="152"/>
      <c r="E917" s="60" t="s">
        <v>33</v>
      </c>
      <c r="F917" s="60" t="s">
        <v>14</v>
      </c>
      <c r="I917" s="149" t="s">
        <v>32</v>
      </c>
      <c r="J917" s="151">
        <f>+一覧表!$D$11</f>
        <v>0</v>
      </c>
      <c r="K917" s="152"/>
      <c r="L917" s="60" t="s">
        <v>33</v>
      </c>
      <c r="M917" s="60" t="s">
        <v>14</v>
      </c>
    </row>
    <row r="918" spans="1:14">
      <c r="B918" s="150"/>
      <c r="C918" s="153"/>
      <c r="D918" s="154"/>
      <c r="E918" s="60">
        <f>一覧表!H160</f>
        <v>0</v>
      </c>
      <c r="F918" s="60">
        <f>一覧表!I160</f>
        <v>0</v>
      </c>
      <c r="I918" s="150"/>
      <c r="J918" s="153"/>
      <c r="K918" s="154"/>
      <c r="L918" s="60">
        <f>一覧表!H161</f>
        <v>0</v>
      </c>
      <c r="M918" s="60">
        <f>一覧表!I161</f>
        <v>0</v>
      </c>
    </row>
    <row r="919" spans="1:14">
      <c r="B919" s="11" t="s">
        <v>3</v>
      </c>
      <c r="C919" s="143">
        <f>一覧表!F160</f>
        <v>0</v>
      </c>
      <c r="D919" s="144"/>
      <c r="E919" s="144"/>
      <c r="F919" s="145"/>
      <c r="I919" s="11" t="s">
        <v>3</v>
      </c>
      <c r="J919" s="143">
        <f>一覧表!F161</f>
        <v>0</v>
      </c>
      <c r="K919" s="144"/>
      <c r="L919" s="144"/>
      <c r="M919" s="145"/>
    </row>
    <row r="920" spans="1:14" ht="25.5" customHeight="1">
      <c r="B920" s="10" t="s">
        <v>13</v>
      </c>
      <c r="C920" s="158">
        <f>一覧表!E160</f>
        <v>0</v>
      </c>
      <c r="D920" s="159"/>
      <c r="E920" s="159"/>
      <c r="F920" s="160"/>
      <c r="I920" s="10" t="s">
        <v>13</v>
      </c>
      <c r="J920" s="158">
        <f>一覧表!E161</f>
        <v>0</v>
      </c>
      <c r="K920" s="159"/>
      <c r="L920" s="159"/>
      <c r="M920" s="160"/>
    </row>
    <row r="921" spans="1:14">
      <c r="B921" s="9" t="s">
        <v>3</v>
      </c>
      <c r="C921" s="143">
        <f>一覧表!D160</f>
        <v>0</v>
      </c>
      <c r="D921" s="144"/>
      <c r="E921" s="144"/>
      <c r="F921" s="145"/>
      <c r="I921" s="9" t="s">
        <v>3</v>
      </c>
      <c r="J921" s="143">
        <f>一覧表!D161</f>
        <v>0</v>
      </c>
      <c r="K921" s="144"/>
      <c r="L921" s="144"/>
      <c r="M921" s="145"/>
    </row>
    <row r="922" spans="1:14" ht="27" customHeight="1">
      <c r="B922" s="10" t="s">
        <v>12</v>
      </c>
      <c r="C922" s="140">
        <f>一覧表!C160</f>
        <v>0</v>
      </c>
      <c r="D922" s="141"/>
      <c r="E922" s="141"/>
      <c r="F922" s="142"/>
      <c r="I922" s="10" t="s">
        <v>12</v>
      </c>
      <c r="J922" s="140">
        <f>一覧表!C161</f>
        <v>0</v>
      </c>
      <c r="K922" s="141"/>
      <c r="L922" s="141"/>
      <c r="M922" s="142"/>
    </row>
    <row r="924" spans="1:14" ht="14.25" customHeight="1">
      <c r="A924" s="14"/>
      <c r="B924" s="14"/>
      <c r="C924" s="14"/>
      <c r="D924" s="14"/>
      <c r="E924" s="14"/>
      <c r="F924" s="14"/>
      <c r="G924" s="14"/>
      <c r="H924" s="15"/>
      <c r="I924" s="14"/>
      <c r="J924" s="14"/>
      <c r="K924" s="14"/>
      <c r="L924" s="14"/>
      <c r="M924" s="14"/>
      <c r="N924" s="14"/>
    </row>
    <row r="925" spans="1:14">
      <c r="B925" s="1"/>
      <c r="C925" s="2"/>
      <c r="D925" t="s">
        <v>9</v>
      </c>
      <c r="E925">
        <f>一覧表!B162</f>
        <v>142</v>
      </c>
      <c r="I925" s="1"/>
      <c r="J925" s="2"/>
      <c r="K925" t="s">
        <v>9</v>
      </c>
      <c r="L925">
        <f>一覧表!B163</f>
        <v>143</v>
      </c>
    </row>
    <row r="926" spans="1:14">
      <c r="B926" s="3" t="s">
        <v>18</v>
      </c>
      <c r="C926" s="4"/>
      <c r="D926" t="s">
        <v>10</v>
      </c>
      <c r="I926" s="3" t="s">
        <v>18</v>
      </c>
      <c r="J926" s="4"/>
      <c r="K926" t="s">
        <v>10</v>
      </c>
    </row>
    <row r="927" spans="1:14" ht="15.75" customHeight="1">
      <c r="B927" s="6"/>
      <c r="D927" s="8" t="str">
        <f>+$D$4</f>
        <v>第２４回鳥取県ジュニア美術展覧会</v>
      </c>
      <c r="E927" s="7"/>
      <c r="F927" s="5"/>
      <c r="I927" s="6"/>
      <c r="K927" s="8" t="str">
        <f>+$D$4</f>
        <v>第２４回鳥取県ジュニア美術展覧会</v>
      </c>
      <c r="L927" s="7"/>
      <c r="M927" s="5"/>
    </row>
    <row r="928" spans="1:14" ht="27" customHeight="1">
      <c r="B928" s="9" t="s">
        <v>8</v>
      </c>
      <c r="C928" s="155">
        <f>+$C$18</f>
        <v>0</v>
      </c>
      <c r="D928" s="156"/>
      <c r="E928" s="156"/>
      <c r="F928" s="157"/>
      <c r="I928" s="9" t="s">
        <v>8</v>
      </c>
      <c r="J928" s="155">
        <f>+$C$18</f>
        <v>0</v>
      </c>
      <c r="K928" s="156"/>
      <c r="L928" s="156"/>
      <c r="M928" s="157"/>
    </row>
    <row r="929" spans="2:13" ht="18.75" customHeight="1">
      <c r="B929" s="9" t="s">
        <v>19</v>
      </c>
      <c r="C929" s="146" t="str">
        <f>+$C$19</f>
        <v>団体</v>
      </c>
      <c r="D929" s="147"/>
      <c r="E929" s="147"/>
      <c r="F929" s="148"/>
      <c r="I929" s="9" t="s">
        <v>19</v>
      </c>
      <c r="J929" s="146" t="str">
        <f>+$C$19</f>
        <v>団体</v>
      </c>
      <c r="K929" s="147"/>
      <c r="L929" s="147"/>
      <c r="M929" s="148"/>
    </row>
    <row r="930" spans="2:13" ht="13.5" customHeight="1">
      <c r="B930" s="149" t="s">
        <v>32</v>
      </c>
      <c r="C930" s="151">
        <f>+一覧表!$D$11</f>
        <v>0</v>
      </c>
      <c r="D930" s="152"/>
      <c r="E930" s="60" t="s">
        <v>33</v>
      </c>
      <c r="F930" s="60" t="s">
        <v>14</v>
      </c>
      <c r="I930" s="149" t="s">
        <v>32</v>
      </c>
      <c r="J930" s="151">
        <f>+一覧表!$D$11</f>
        <v>0</v>
      </c>
      <c r="K930" s="152"/>
      <c r="L930" s="60" t="s">
        <v>33</v>
      </c>
      <c r="M930" s="60" t="s">
        <v>14</v>
      </c>
    </row>
    <row r="931" spans="2:13">
      <c r="B931" s="150"/>
      <c r="C931" s="153"/>
      <c r="D931" s="154"/>
      <c r="E931" s="60">
        <f>一覧表!H162</f>
        <v>0</v>
      </c>
      <c r="F931" s="60">
        <f>一覧表!I162</f>
        <v>0</v>
      </c>
      <c r="I931" s="150"/>
      <c r="J931" s="153"/>
      <c r="K931" s="154"/>
      <c r="L931" s="60">
        <f>一覧表!H163</f>
        <v>0</v>
      </c>
      <c r="M931" s="60">
        <f>一覧表!I163</f>
        <v>0</v>
      </c>
    </row>
    <row r="932" spans="2:13">
      <c r="B932" s="11" t="s">
        <v>3</v>
      </c>
      <c r="C932" s="143">
        <f>一覧表!F162</f>
        <v>0</v>
      </c>
      <c r="D932" s="144"/>
      <c r="E932" s="144"/>
      <c r="F932" s="145"/>
      <c r="I932" s="11" t="s">
        <v>3</v>
      </c>
      <c r="J932" s="143">
        <f>一覧表!F163</f>
        <v>0</v>
      </c>
      <c r="K932" s="144"/>
      <c r="L932" s="144"/>
      <c r="M932" s="145"/>
    </row>
    <row r="933" spans="2:13" ht="25.5" customHeight="1">
      <c r="B933" s="10" t="s">
        <v>13</v>
      </c>
      <c r="C933" s="158">
        <f>一覧表!E162</f>
        <v>0</v>
      </c>
      <c r="D933" s="159"/>
      <c r="E933" s="159"/>
      <c r="F933" s="160"/>
      <c r="I933" s="10" t="s">
        <v>13</v>
      </c>
      <c r="J933" s="158">
        <f>一覧表!E163</f>
        <v>0</v>
      </c>
      <c r="K933" s="159"/>
      <c r="L933" s="159"/>
      <c r="M933" s="160"/>
    </row>
    <row r="934" spans="2:13">
      <c r="B934" s="9" t="s">
        <v>3</v>
      </c>
      <c r="C934" s="143">
        <f>一覧表!D162</f>
        <v>0</v>
      </c>
      <c r="D934" s="144"/>
      <c r="E934" s="144"/>
      <c r="F934" s="145"/>
      <c r="I934" s="9" t="s">
        <v>3</v>
      </c>
      <c r="J934" s="143">
        <f>一覧表!D163</f>
        <v>0</v>
      </c>
      <c r="K934" s="144"/>
      <c r="L934" s="144"/>
      <c r="M934" s="145"/>
    </row>
    <row r="935" spans="2:13" ht="27" customHeight="1">
      <c r="B935" s="10" t="s">
        <v>12</v>
      </c>
      <c r="C935" s="140">
        <f>一覧表!C162</f>
        <v>0</v>
      </c>
      <c r="D935" s="141"/>
      <c r="E935" s="141"/>
      <c r="F935" s="142"/>
      <c r="I935" s="10" t="s">
        <v>12</v>
      </c>
      <c r="J935" s="140">
        <f>一覧表!C163</f>
        <v>0</v>
      </c>
      <c r="K935" s="141"/>
      <c r="L935" s="141"/>
      <c r="M935" s="142"/>
    </row>
    <row r="936" spans="2:13" ht="12.75" customHeight="1">
      <c r="B936" s="38"/>
      <c r="C936" s="39"/>
      <c r="D936" s="39"/>
      <c r="E936" s="39"/>
      <c r="F936" s="39"/>
      <c r="I936" s="38"/>
      <c r="J936" s="63"/>
      <c r="K936" s="63"/>
      <c r="L936" s="63"/>
      <c r="M936" s="63"/>
    </row>
    <row r="937" spans="2:13">
      <c r="B937" s="14"/>
      <c r="C937" s="14"/>
      <c r="D937" s="14"/>
      <c r="E937" s="14"/>
      <c r="F937" s="14"/>
      <c r="G937" s="14"/>
      <c r="H937" s="15"/>
      <c r="I937" s="14"/>
      <c r="J937" s="14"/>
      <c r="K937" s="14"/>
      <c r="L937" s="14"/>
      <c r="M937" s="14"/>
    </row>
    <row r="938" spans="2:13">
      <c r="B938" s="1"/>
      <c r="C938" s="2"/>
      <c r="D938" t="s">
        <v>9</v>
      </c>
      <c r="E938">
        <f>一覧表!B164</f>
        <v>144</v>
      </c>
      <c r="I938" s="1"/>
      <c r="J938" s="2"/>
      <c r="K938" t="s">
        <v>9</v>
      </c>
      <c r="L938">
        <f>一覧表!B165</f>
        <v>145</v>
      </c>
    </row>
    <row r="939" spans="2:13">
      <c r="B939" s="3" t="s">
        <v>18</v>
      </c>
      <c r="C939" s="4"/>
      <c r="D939" t="s">
        <v>10</v>
      </c>
      <c r="I939" s="3" t="s">
        <v>18</v>
      </c>
      <c r="J939" s="4"/>
      <c r="K939" t="s">
        <v>10</v>
      </c>
    </row>
    <row r="940" spans="2:13" ht="15.75" customHeight="1">
      <c r="B940" s="6"/>
      <c r="D940" s="8" t="str">
        <f>+$D$4</f>
        <v>第２４回鳥取県ジュニア美術展覧会</v>
      </c>
      <c r="E940" s="7"/>
      <c r="F940" s="5"/>
      <c r="I940" s="6"/>
      <c r="K940" s="8" t="str">
        <f>+$D$4</f>
        <v>第２４回鳥取県ジュニア美術展覧会</v>
      </c>
      <c r="L940" s="7"/>
      <c r="M940" s="5"/>
    </row>
    <row r="941" spans="2:13" ht="27" customHeight="1">
      <c r="B941" s="9" t="s">
        <v>8</v>
      </c>
      <c r="C941" s="155">
        <f>+$C$18</f>
        <v>0</v>
      </c>
      <c r="D941" s="156"/>
      <c r="E941" s="156"/>
      <c r="F941" s="157"/>
      <c r="I941" s="9" t="s">
        <v>8</v>
      </c>
      <c r="J941" s="155">
        <f>+$C$18</f>
        <v>0</v>
      </c>
      <c r="K941" s="156"/>
      <c r="L941" s="156"/>
      <c r="M941" s="157"/>
    </row>
    <row r="942" spans="2:13" ht="18.75" customHeight="1">
      <c r="B942" s="9" t="s">
        <v>19</v>
      </c>
      <c r="C942" s="146" t="str">
        <f>+$C$19</f>
        <v>団体</v>
      </c>
      <c r="D942" s="147"/>
      <c r="E942" s="147"/>
      <c r="F942" s="148"/>
      <c r="I942" s="9" t="s">
        <v>19</v>
      </c>
      <c r="J942" s="146" t="str">
        <f>+$C$19</f>
        <v>団体</v>
      </c>
      <c r="K942" s="147"/>
      <c r="L942" s="147"/>
      <c r="M942" s="148"/>
    </row>
    <row r="943" spans="2:13" ht="13.5" customHeight="1">
      <c r="B943" s="149" t="s">
        <v>32</v>
      </c>
      <c r="C943" s="151">
        <f>+一覧表!$D$11</f>
        <v>0</v>
      </c>
      <c r="D943" s="152"/>
      <c r="E943" s="60" t="s">
        <v>33</v>
      </c>
      <c r="F943" s="60" t="s">
        <v>14</v>
      </c>
      <c r="I943" s="149" t="s">
        <v>32</v>
      </c>
      <c r="J943" s="151">
        <f>+一覧表!$D$11</f>
        <v>0</v>
      </c>
      <c r="K943" s="152"/>
      <c r="L943" s="60" t="s">
        <v>33</v>
      </c>
      <c r="M943" s="60" t="s">
        <v>14</v>
      </c>
    </row>
    <row r="944" spans="2:13">
      <c r="B944" s="150"/>
      <c r="C944" s="153"/>
      <c r="D944" s="154"/>
      <c r="E944" s="60">
        <f>一覧表!H164</f>
        <v>0</v>
      </c>
      <c r="F944" s="60">
        <f>一覧表!I164</f>
        <v>0</v>
      </c>
      <c r="I944" s="150"/>
      <c r="J944" s="153"/>
      <c r="K944" s="154"/>
      <c r="L944" s="60">
        <f>一覧表!H165</f>
        <v>0</v>
      </c>
      <c r="M944" s="60">
        <f>一覧表!I165</f>
        <v>0</v>
      </c>
    </row>
    <row r="945" spans="1:14">
      <c r="B945" s="11" t="s">
        <v>3</v>
      </c>
      <c r="C945" s="143">
        <f>一覧表!F164</f>
        <v>0</v>
      </c>
      <c r="D945" s="144"/>
      <c r="E945" s="144"/>
      <c r="F945" s="145"/>
      <c r="I945" s="11" t="s">
        <v>3</v>
      </c>
      <c r="J945" s="143">
        <f>一覧表!F165</f>
        <v>0</v>
      </c>
      <c r="K945" s="144"/>
      <c r="L945" s="144"/>
      <c r="M945" s="145"/>
    </row>
    <row r="946" spans="1:14" ht="25.5" customHeight="1">
      <c r="B946" s="10" t="s">
        <v>13</v>
      </c>
      <c r="C946" s="158">
        <f>一覧表!E164</f>
        <v>0</v>
      </c>
      <c r="D946" s="159"/>
      <c r="E946" s="159"/>
      <c r="F946" s="160"/>
      <c r="I946" s="10" t="s">
        <v>13</v>
      </c>
      <c r="J946" s="158">
        <f>一覧表!E165</f>
        <v>0</v>
      </c>
      <c r="K946" s="159"/>
      <c r="L946" s="159"/>
      <c r="M946" s="160"/>
    </row>
    <row r="947" spans="1:14">
      <c r="B947" s="9" t="s">
        <v>3</v>
      </c>
      <c r="C947" s="143">
        <f>一覧表!D164</f>
        <v>0</v>
      </c>
      <c r="D947" s="144"/>
      <c r="E947" s="144"/>
      <c r="F947" s="145"/>
      <c r="I947" s="9" t="s">
        <v>3</v>
      </c>
      <c r="J947" s="143">
        <f>一覧表!D165</f>
        <v>0</v>
      </c>
      <c r="K947" s="144"/>
      <c r="L947" s="144"/>
      <c r="M947" s="145"/>
    </row>
    <row r="948" spans="1:14" ht="27" customHeight="1">
      <c r="B948" s="10" t="s">
        <v>12</v>
      </c>
      <c r="C948" s="140">
        <f>一覧表!C164</f>
        <v>0</v>
      </c>
      <c r="D948" s="141"/>
      <c r="E948" s="141"/>
      <c r="F948" s="142"/>
      <c r="I948" s="10" t="s">
        <v>12</v>
      </c>
      <c r="J948" s="140">
        <f>一覧表!C165</f>
        <v>0</v>
      </c>
      <c r="K948" s="141"/>
      <c r="L948" s="141"/>
      <c r="M948" s="142"/>
    </row>
    <row r="950" spans="1:14">
      <c r="A950" s="14"/>
      <c r="B950" s="14"/>
      <c r="C950" s="14"/>
      <c r="D950" s="14"/>
      <c r="E950" s="14"/>
      <c r="F950" s="14"/>
      <c r="G950" s="14"/>
      <c r="H950" s="15"/>
      <c r="I950" s="14"/>
      <c r="J950" s="14"/>
      <c r="K950" s="14"/>
      <c r="L950" s="14"/>
      <c r="M950" s="14"/>
      <c r="N950" s="14"/>
    </row>
    <row r="951" spans="1:14">
      <c r="B951" s="1"/>
      <c r="C951" s="2"/>
      <c r="D951" t="s">
        <v>9</v>
      </c>
      <c r="E951">
        <f>一覧表!B166</f>
        <v>146</v>
      </c>
      <c r="I951" s="1"/>
      <c r="J951" s="2"/>
      <c r="K951" t="s">
        <v>9</v>
      </c>
      <c r="L951">
        <f>一覧表!B167</f>
        <v>147</v>
      </c>
    </row>
    <row r="952" spans="1:14">
      <c r="B952" s="3" t="s">
        <v>18</v>
      </c>
      <c r="C952" s="4"/>
      <c r="D952" t="s">
        <v>10</v>
      </c>
      <c r="I952" s="3" t="s">
        <v>18</v>
      </c>
      <c r="J952" s="4"/>
      <c r="K952" t="s">
        <v>10</v>
      </c>
    </row>
    <row r="953" spans="1:14" ht="15.75" customHeight="1">
      <c r="B953" s="6"/>
      <c r="D953" s="8" t="str">
        <f>+$D$4</f>
        <v>第２４回鳥取県ジュニア美術展覧会</v>
      </c>
      <c r="E953" s="7"/>
      <c r="F953" s="5"/>
      <c r="I953" s="6"/>
      <c r="K953" s="8" t="str">
        <f>+$D$4</f>
        <v>第２４回鳥取県ジュニア美術展覧会</v>
      </c>
      <c r="L953" s="7"/>
      <c r="M953" s="5"/>
    </row>
    <row r="954" spans="1:14" ht="27" customHeight="1">
      <c r="B954" s="9" t="s">
        <v>8</v>
      </c>
      <c r="C954" s="155">
        <f>+$C$18</f>
        <v>0</v>
      </c>
      <c r="D954" s="156"/>
      <c r="E954" s="156"/>
      <c r="F954" s="157"/>
      <c r="I954" s="9" t="s">
        <v>8</v>
      </c>
      <c r="J954" s="155">
        <f>+$C$18</f>
        <v>0</v>
      </c>
      <c r="K954" s="156"/>
      <c r="L954" s="156"/>
      <c r="M954" s="157"/>
    </row>
    <row r="955" spans="1:14" ht="18.75" customHeight="1">
      <c r="B955" s="9" t="s">
        <v>19</v>
      </c>
      <c r="C955" s="146" t="str">
        <f>+$C$19</f>
        <v>団体</v>
      </c>
      <c r="D955" s="147"/>
      <c r="E955" s="147"/>
      <c r="F955" s="148"/>
      <c r="I955" s="9" t="s">
        <v>19</v>
      </c>
      <c r="J955" s="146" t="str">
        <f>+$C$19</f>
        <v>団体</v>
      </c>
      <c r="K955" s="147"/>
      <c r="L955" s="147"/>
      <c r="M955" s="148"/>
    </row>
    <row r="956" spans="1:14" ht="13.5" customHeight="1">
      <c r="B956" s="149" t="s">
        <v>32</v>
      </c>
      <c r="C956" s="151">
        <f>+一覧表!$D$11</f>
        <v>0</v>
      </c>
      <c r="D956" s="152"/>
      <c r="E956" s="60" t="s">
        <v>33</v>
      </c>
      <c r="F956" s="60" t="s">
        <v>14</v>
      </c>
      <c r="I956" s="149" t="s">
        <v>32</v>
      </c>
      <c r="J956" s="151">
        <f>+一覧表!$D$11</f>
        <v>0</v>
      </c>
      <c r="K956" s="152"/>
      <c r="L956" s="60" t="s">
        <v>33</v>
      </c>
      <c r="M956" s="60" t="s">
        <v>14</v>
      </c>
    </row>
    <row r="957" spans="1:14">
      <c r="B957" s="150"/>
      <c r="C957" s="153"/>
      <c r="D957" s="154"/>
      <c r="E957" s="60">
        <f>一覧表!H166</f>
        <v>0</v>
      </c>
      <c r="F957" s="60">
        <f>一覧表!I166</f>
        <v>0</v>
      </c>
      <c r="I957" s="150"/>
      <c r="J957" s="153"/>
      <c r="K957" s="154"/>
      <c r="L957" s="60">
        <f>一覧表!H167</f>
        <v>0</v>
      </c>
      <c r="M957" s="60">
        <f>一覧表!I167</f>
        <v>0</v>
      </c>
    </row>
    <row r="958" spans="1:14">
      <c r="B958" s="11" t="s">
        <v>3</v>
      </c>
      <c r="C958" s="143">
        <f>一覧表!F166</f>
        <v>0</v>
      </c>
      <c r="D958" s="144"/>
      <c r="E958" s="144"/>
      <c r="F958" s="145"/>
      <c r="I958" s="11" t="s">
        <v>3</v>
      </c>
      <c r="J958" s="143">
        <f>一覧表!F167</f>
        <v>0</v>
      </c>
      <c r="K958" s="144"/>
      <c r="L958" s="144"/>
      <c r="M958" s="145"/>
    </row>
    <row r="959" spans="1:14" ht="25.5" customHeight="1">
      <c r="B959" s="10" t="s">
        <v>13</v>
      </c>
      <c r="C959" s="158">
        <f>一覧表!E166</f>
        <v>0</v>
      </c>
      <c r="D959" s="159"/>
      <c r="E959" s="159"/>
      <c r="F959" s="160"/>
      <c r="I959" s="10" t="s">
        <v>13</v>
      </c>
      <c r="J959" s="158">
        <f>一覧表!E167</f>
        <v>0</v>
      </c>
      <c r="K959" s="159"/>
      <c r="L959" s="159"/>
      <c r="M959" s="160"/>
    </row>
    <row r="960" spans="1:14">
      <c r="B960" s="9" t="s">
        <v>3</v>
      </c>
      <c r="C960" s="143">
        <f>一覧表!D166</f>
        <v>0</v>
      </c>
      <c r="D960" s="144"/>
      <c r="E960" s="144"/>
      <c r="F960" s="145"/>
      <c r="I960" s="9" t="s">
        <v>3</v>
      </c>
      <c r="J960" s="143">
        <f>一覧表!D167</f>
        <v>0</v>
      </c>
      <c r="K960" s="144"/>
      <c r="L960" s="144"/>
      <c r="M960" s="145"/>
    </row>
    <row r="961" spans="1:14" ht="27" customHeight="1">
      <c r="B961" s="10" t="s">
        <v>12</v>
      </c>
      <c r="C961" s="140">
        <f>一覧表!C166</f>
        <v>0</v>
      </c>
      <c r="D961" s="141"/>
      <c r="E961" s="141"/>
      <c r="F961" s="142"/>
      <c r="I961" s="10" t="s">
        <v>12</v>
      </c>
      <c r="J961" s="140">
        <f>一覧表!C167</f>
        <v>0</v>
      </c>
      <c r="K961" s="141"/>
      <c r="L961" s="141"/>
      <c r="M961" s="142"/>
    </row>
    <row r="963" spans="1:14" ht="14.25" customHeight="1">
      <c r="A963" s="14"/>
      <c r="B963" s="14"/>
      <c r="C963" s="14"/>
      <c r="D963" s="14"/>
      <c r="E963" s="14"/>
      <c r="F963" s="14"/>
      <c r="G963" s="14"/>
      <c r="H963" s="15"/>
      <c r="I963" s="14"/>
      <c r="J963" s="14"/>
      <c r="K963" s="14"/>
      <c r="L963" s="14"/>
      <c r="M963" s="14"/>
      <c r="N963" s="14"/>
    </row>
    <row r="964" spans="1:14">
      <c r="B964" s="1"/>
      <c r="C964" s="2"/>
      <c r="D964" t="s">
        <v>9</v>
      </c>
      <c r="E964">
        <f>一覧表!B168</f>
        <v>148</v>
      </c>
      <c r="I964" s="1"/>
      <c r="J964" s="2"/>
      <c r="K964" t="s">
        <v>9</v>
      </c>
      <c r="L964">
        <f>一覧表!B169</f>
        <v>149</v>
      </c>
    </row>
    <row r="965" spans="1:14">
      <c r="B965" s="3" t="s">
        <v>18</v>
      </c>
      <c r="C965" s="4"/>
      <c r="D965" t="s">
        <v>10</v>
      </c>
      <c r="I965" s="3" t="s">
        <v>18</v>
      </c>
      <c r="J965" s="4"/>
      <c r="K965" t="s">
        <v>10</v>
      </c>
    </row>
    <row r="966" spans="1:14" ht="15.75" customHeight="1">
      <c r="B966" s="6"/>
      <c r="D966" s="8" t="str">
        <f>+$D$4</f>
        <v>第２４回鳥取県ジュニア美術展覧会</v>
      </c>
      <c r="E966" s="7"/>
      <c r="F966" s="5"/>
      <c r="I966" s="6"/>
      <c r="K966" s="8" t="str">
        <f>+$D$4</f>
        <v>第２４回鳥取県ジュニア美術展覧会</v>
      </c>
      <c r="L966" s="7"/>
      <c r="M966" s="5"/>
    </row>
    <row r="967" spans="1:14" ht="27" customHeight="1">
      <c r="B967" s="9" t="s">
        <v>8</v>
      </c>
      <c r="C967" s="155">
        <f>+$C$18</f>
        <v>0</v>
      </c>
      <c r="D967" s="156"/>
      <c r="E967" s="156"/>
      <c r="F967" s="157"/>
      <c r="I967" s="9" t="s">
        <v>8</v>
      </c>
      <c r="J967" s="155">
        <f>+$C$18</f>
        <v>0</v>
      </c>
      <c r="K967" s="156"/>
      <c r="L967" s="156"/>
      <c r="M967" s="157"/>
    </row>
    <row r="968" spans="1:14" ht="18.75" customHeight="1">
      <c r="B968" s="9" t="s">
        <v>19</v>
      </c>
      <c r="C968" s="146" t="str">
        <f>+$C$19</f>
        <v>団体</v>
      </c>
      <c r="D968" s="147"/>
      <c r="E968" s="147"/>
      <c r="F968" s="148"/>
      <c r="I968" s="9" t="s">
        <v>19</v>
      </c>
      <c r="J968" s="146" t="str">
        <f>+$C$19</f>
        <v>団体</v>
      </c>
      <c r="K968" s="147"/>
      <c r="L968" s="147"/>
      <c r="M968" s="148"/>
    </row>
    <row r="969" spans="1:14" ht="13.5" customHeight="1">
      <c r="B969" s="149" t="s">
        <v>32</v>
      </c>
      <c r="C969" s="151">
        <f>+一覧表!$D$11</f>
        <v>0</v>
      </c>
      <c r="D969" s="152"/>
      <c r="E969" s="60" t="s">
        <v>33</v>
      </c>
      <c r="F969" s="60" t="s">
        <v>14</v>
      </c>
      <c r="I969" s="149" t="s">
        <v>32</v>
      </c>
      <c r="J969" s="151">
        <f>+一覧表!$D$11</f>
        <v>0</v>
      </c>
      <c r="K969" s="152"/>
      <c r="L969" s="60" t="s">
        <v>33</v>
      </c>
      <c r="M969" s="60" t="s">
        <v>14</v>
      </c>
    </row>
    <row r="970" spans="1:14">
      <c r="B970" s="150"/>
      <c r="C970" s="153"/>
      <c r="D970" s="154"/>
      <c r="E970" s="60">
        <f>一覧表!H168</f>
        <v>0</v>
      </c>
      <c r="F970" s="60">
        <f>一覧表!I168</f>
        <v>0</v>
      </c>
      <c r="I970" s="150"/>
      <c r="J970" s="153"/>
      <c r="K970" s="154"/>
      <c r="L970" s="60">
        <f>一覧表!H169</f>
        <v>0</v>
      </c>
      <c r="M970" s="60">
        <f>一覧表!I169</f>
        <v>0</v>
      </c>
    </row>
    <row r="971" spans="1:14">
      <c r="B971" s="11" t="s">
        <v>3</v>
      </c>
      <c r="C971" s="143">
        <f>一覧表!F168</f>
        <v>0</v>
      </c>
      <c r="D971" s="144"/>
      <c r="E971" s="144"/>
      <c r="F971" s="145"/>
      <c r="I971" s="11" t="s">
        <v>3</v>
      </c>
      <c r="J971" s="143">
        <f>一覧表!F180</f>
        <v>0</v>
      </c>
      <c r="K971" s="144"/>
      <c r="L971" s="144"/>
      <c r="M971" s="145"/>
    </row>
    <row r="972" spans="1:14" ht="25.5" customHeight="1">
      <c r="B972" s="10" t="s">
        <v>13</v>
      </c>
      <c r="C972" s="158">
        <f>一覧表!E168</f>
        <v>0</v>
      </c>
      <c r="D972" s="159"/>
      <c r="E972" s="159"/>
      <c r="F972" s="160"/>
      <c r="I972" s="10" t="s">
        <v>13</v>
      </c>
      <c r="J972" s="158">
        <f>一覧表!E169</f>
        <v>0</v>
      </c>
      <c r="K972" s="159"/>
      <c r="L972" s="159"/>
      <c r="M972" s="160"/>
    </row>
    <row r="973" spans="1:14">
      <c r="B973" s="9" t="s">
        <v>3</v>
      </c>
      <c r="C973" s="143">
        <f>一覧表!D168</f>
        <v>0</v>
      </c>
      <c r="D973" s="144"/>
      <c r="E973" s="144"/>
      <c r="F973" s="145"/>
      <c r="I973" s="9" t="s">
        <v>3</v>
      </c>
      <c r="J973" s="143">
        <f>一覧表!D180</f>
        <v>0</v>
      </c>
      <c r="K973" s="144"/>
      <c r="L973" s="144"/>
      <c r="M973" s="145"/>
    </row>
    <row r="974" spans="1:14" ht="27" customHeight="1">
      <c r="B974" s="10" t="s">
        <v>12</v>
      </c>
      <c r="C974" s="140">
        <f>一覧表!C168</f>
        <v>0</v>
      </c>
      <c r="D974" s="141"/>
      <c r="E974" s="141"/>
      <c r="F974" s="142"/>
      <c r="I974" s="10" t="s">
        <v>12</v>
      </c>
      <c r="J974" s="140">
        <f>一覧表!C169</f>
        <v>0</v>
      </c>
      <c r="K974" s="141"/>
      <c r="L974" s="141"/>
      <c r="M974" s="142"/>
    </row>
    <row r="975" spans="1:14" ht="12.75" customHeight="1">
      <c r="B975" s="38"/>
      <c r="C975" s="39"/>
      <c r="D975" s="39"/>
      <c r="E975" s="39"/>
      <c r="F975" s="39"/>
      <c r="I975" s="38"/>
      <c r="J975" s="39"/>
      <c r="K975" s="39"/>
      <c r="L975" s="39"/>
      <c r="M975" s="39"/>
    </row>
    <row r="976" spans="1:14">
      <c r="B976" s="14"/>
      <c r="C976" s="14"/>
      <c r="D976" s="14"/>
      <c r="E976" s="14"/>
      <c r="F976" s="14"/>
      <c r="G976" s="14"/>
      <c r="H976" s="15"/>
      <c r="I976" s="14"/>
      <c r="J976" s="14"/>
      <c r="K976" s="14"/>
      <c r="L976" s="14"/>
      <c r="M976" s="14"/>
      <c r="N976" s="14"/>
    </row>
    <row r="977" spans="1:14">
      <c r="B977" s="1"/>
      <c r="C977" s="2"/>
      <c r="D977" t="s">
        <v>9</v>
      </c>
      <c r="E977">
        <f>一覧表!B170</f>
        <v>150</v>
      </c>
      <c r="I977" s="1"/>
      <c r="J977" s="2"/>
      <c r="K977" t="s">
        <v>9</v>
      </c>
      <c r="L977">
        <f>一覧表!B171</f>
        <v>151</v>
      </c>
    </row>
    <row r="978" spans="1:14">
      <c r="B978" s="3" t="s">
        <v>18</v>
      </c>
      <c r="C978" s="4"/>
      <c r="D978" t="s">
        <v>10</v>
      </c>
      <c r="I978" s="3" t="s">
        <v>18</v>
      </c>
      <c r="J978" s="4"/>
      <c r="K978" t="s">
        <v>10</v>
      </c>
    </row>
    <row r="979" spans="1:14" ht="15.75" customHeight="1">
      <c r="B979" s="6"/>
      <c r="D979" s="8" t="str">
        <f>+$D$4</f>
        <v>第２４回鳥取県ジュニア美術展覧会</v>
      </c>
      <c r="E979" s="7"/>
      <c r="F979" s="5"/>
      <c r="I979" s="6"/>
      <c r="K979" s="8" t="str">
        <f>+$D$4</f>
        <v>第２４回鳥取県ジュニア美術展覧会</v>
      </c>
      <c r="L979" s="7"/>
      <c r="M979" s="5"/>
    </row>
    <row r="980" spans="1:14" ht="27" customHeight="1">
      <c r="B980" s="9" t="s">
        <v>8</v>
      </c>
      <c r="C980" s="155">
        <f>+$C$18</f>
        <v>0</v>
      </c>
      <c r="D980" s="156"/>
      <c r="E980" s="156"/>
      <c r="F980" s="157"/>
      <c r="I980" s="9" t="s">
        <v>8</v>
      </c>
      <c r="J980" s="155">
        <f>+$C$18</f>
        <v>0</v>
      </c>
      <c r="K980" s="156"/>
      <c r="L980" s="156"/>
      <c r="M980" s="157"/>
    </row>
    <row r="981" spans="1:14" ht="18.75" customHeight="1">
      <c r="B981" s="9" t="s">
        <v>19</v>
      </c>
      <c r="C981" s="146" t="str">
        <f>+$C$19</f>
        <v>団体</v>
      </c>
      <c r="D981" s="147"/>
      <c r="E981" s="147"/>
      <c r="F981" s="148"/>
      <c r="I981" s="9" t="s">
        <v>19</v>
      </c>
      <c r="J981" s="146" t="str">
        <f>+$C$19</f>
        <v>団体</v>
      </c>
      <c r="K981" s="147"/>
      <c r="L981" s="147"/>
      <c r="M981" s="148"/>
    </row>
    <row r="982" spans="1:14" ht="13.5" customHeight="1">
      <c r="B982" s="149" t="s">
        <v>32</v>
      </c>
      <c r="C982" s="151">
        <f>+一覧表!$D$11</f>
        <v>0</v>
      </c>
      <c r="D982" s="152"/>
      <c r="E982" s="60" t="s">
        <v>33</v>
      </c>
      <c r="F982" s="60" t="s">
        <v>14</v>
      </c>
      <c r="I982" s="149" t="s">
        <v>32</v>
      </c>
      <c r="J982" s="151">
        <f>+一覧表!$D$11</f>
        <v>0</v>
      </c>
      <c r="K982" s="152"/>
      <c r="L982" s="60" t="s">
        <v>33</v>
      </c>
      <c r="M982" s="60" t="s">
        <v>14</v>
      </c>
    </row>
    <row r="983" spans="1:14">
      <c r="B983" s="150"/>
      <c r="C983" s="153"/>
      <c r="D983" s="154"/>
      <c r="E983" s="60">
        <f>一覧表!H170</f>
        <v>0</v>
      </c>
      <c r="F983" s="60">
        <f>一覧表!I170</f>
        <v>0</v>
      </c>
      <c r="I983" s="150"/>
      <c r="J983" s="153"/>
      <c r="K983" s="154"/>
      <c r="L983" s="60">
        <f>一覧表!H171</f>
        <v>0</v>
      </c>
      <c r="M983" s="60">
        <f>一覧表!I171</f>
        <v>0</v>
      </c>
    </row>
    <row r="984" spans="1:14">
      <c r="B984" s="11" t="s">
        <v>3</v>
      </c>
      <c r="C984" s="143">
        <f>一覧表!F170</f>
        <v>0</v>
      </c>
      <c r="D984" s="144"/>
      <c r="E984" s="144"/>
      <c r="F984" s="145"/>
      <c r="I984" s="11" t="s">
        <v>3</v>
      </c>
      <c r="J984" s="143">
        <f>一覧表!F171</f>
        <v>0</v>
      </c>
      <c r="K984" s="144"/>
      <c r="L984" s="144"/>
      <c r="M984" s="145"/>
    </row>
    <row r="985" spans="1:14" ht="25.5" customHeight="1">
      <c r="B985" s="10" t="s">
        <v>13</v>
      </c>
      <c r="C985" s="158">
        <f>一覧表!E170</f>
        <v>0</v>
      </c>
      <c r="D985" s="159"/>
      <c r="E985" s="159"/>
      <c r="F985" s="160"/>
      <c r="I985" s="10" t="s">
        <v>13</v>
      </c>
      <c r="J985" s="158">
        <f>一覧表!E171</f>
        <v>0</v>
      </c>
      <c r="K985" s="159"/>
      <c r="L985" s="159"/>
      <c r="M985" s="160"/>
    </row>
    <row r="986" spans="1:14">
      <c r="B986" s="9" t="s">
        <v>3</v>
      </c>
      <c r="C986" s="143">
        <f>一覧表!D170</f>
        <v>0</v>
      </c>
      <c r="D986" s="144"/>
      <c r="E986" s="144"/>
      <c r="F986" s="145"/>
      <c r="I986" s="9" t="s">
        <v>3</v>
      </c>
      <c r="J986" s="143">
        <f>一覧表!D171</f>
        <v>0</v>
      </c>
      <c r="K986" s="144"/>
      <c r="L986" s="144"/>
      <c r="M986" s="145"/>
    </row>
    <row r="987" spans="1:14" ht="27" customHeight="1">
      <c r="B987" s="10" t="s">
        <v>12</v>
      </c>
      <c r="C987" s="140">
        <f>一覧表!C170</f>
        <v>0</v>
      </c>
      <c r="D987" s="141"/>
      <c r="E987" s="141"/>
      <c r="F987" s="142"/>
      <c r="I987" s="10" t="s">
        <v>12</v>
      </c>
      <c r="J987" s="140">
        <f>一覧表!C171</f>
        <v>0</v>
      </c>
      <c r="K987" s="141"/>
      <c r="L987" s="141"/>
      <c r="M987" s="142"/>
    </row>
    <row r="989" spans="1:14">
      <c r="A989" s="14"/>
      <c r="B989" s="14"/>
      <c r="C989" s="14"/>
      <c r="D989" s="14"/>
      <c r="E989" s="14"/>
      <c r="F989" s="14"/>
      <c r="G989" s="14"/>
      <c r="H989" s="15"/>
      <c r="I989" s="14"/>
      <c r="J989" s="14"/>
      <c r="K989" s="14"/>
      <c r="L989" s="14"/>
      <c r="M989" s="14"/>
      <c r="N989" s="14"/>
    </row>
    <row r="990" spans="1:14">
      <c r="B990" s="1"/>
      <c r="C990" s="2"/>
      <c r="D990" t="s">
        <v>9</v>
      </c>
      <c r="E990">
        <f>一覧表!B172</f>
        <v>152</v>
      </c>
      <c r="I990" s="1"/>
      <c r="J990" s="2"/>
      <c r="K990" t="s">
        <v>9</v>
      </c>
      <c r="L990">
        <f>一覧表!B173</f>
        <v>153</v>
      </c>
    </row>
    <row r="991" spans="1:14">
      <c r="B991" s="3" t="s">
        <v>18</v>
      </c>
      <c r="C991" s="4"/>
      <c r="D991" t="s">
        <v>10</v>
      </c>
      <c r="I991" s="3" t="s">
        <v>18</v>
      </c>
      <c r="J991" s="4"/>
      <c r="K991" t="s">
        <v>10</v>
      </c>
    </row>
    <row r="992" spans="1:14" ht="15.75" customHeight="1">
      <c r="B992" s="6"/>
      <c r="D992" s="8" t="str">
        <f>+$D$4</f>
        <v>第２４回鳥取県ジュニア美術展覧会</v>
      </c>
      <c r="E992" s="7"/>
      <c r="F992" s="5"/>
      <c r="I992" s="6"/>
      <c r="K992" s="8" t="str">
        <f>+$D$4</f>
        <v>第２４回鳥取県ジュニア美術展覧会</v>
      </c>
      <c r="L992" s="7"/>
      <c r="M992" s="5"/>
    </row>
    <row r="993" spans="2:13" ht="27" customHeight="1">
      <c r="B993" s="9" t="s">
        <v>8</v>
      </c>
      <c r="C993" s="155">
        <f>+$C$18</f>
        <v>0</v>
      </c>
      <c r="D993" s="156"/>
      <c r="E993" s="156"/>
      <c r="F993" s="157"/>
      <c r="I993" s="9" t="s">
        <v>8</v>
      </c>
      <c r="J993" s="155">
        <f>+$C$18</f>
        <v>0</v>
      </c>
      <c r="K993" s="156"/>
      <c r="L993" s="156"/>
      <c r="M993" s="157"/>
    </row>
    <row r="994" spans="2:13" ht="18.75" customHeight="1">
      <c r="B994" s="9" t="s">
        <v>19</v>
      </c>
      <c r="C994" s="146" t="str">
        <f>+$C$19</f>
        <v>団体</v>
      </c>
      <c r="D994" s="147"/>
      <c r="E994" s="147"/>
      <c r="F994" s="148"/>
      <c r="I994" s="9" t="s">
        <v>19</v>
      </c>
      <c r="J994" s="146" t="str">
        <f>+$C$19</f>
        <v>団体</v>
      </c>
      <c r="K994" s="147"/>
      <c r="L994" s="147"/>
      <c r="M994" s="148"/>
    </row>
    <row r="995" spans="2:13" ht="13.5" customHeight="1">
      <c r="B995" s="149" t="s">
        <v>32</v>
      </c>
      <c r="C995" s="151">
        <f>+一覧表!$D$11</f>
        <v>0</v>
      </c>
      <c r="D995" s="152"/>
      <c r="E995" s="60" t="s">
        <v>33</v>
      </c>
      <c r="F995" s="60" t="s">
        <v>14</v>
      </c>
      <c r="I995" s="149" t="s">
        <v>32</v>
      </c>
      <c r="J995" s="151">
        <f>+一覧表!$D$11</f>
        <v>0</v>
      </c>
      <c r="K995" s="152"/>
      <c r="L995" s="60" t="s">
        <v>33</v>
      </c>
      <c r="M995" s="60" t="s">
        <v>14</v>
      </c>
    </row>
    <row r="996" spans="2:13">
      <c r="B996" s="150"/>
      <c r="C996" s="153"/>
      <c r="D996" s="154"/>
      <c r="E996" s="60">
        <f>一覧表!H172</f>
        <v>0</v>
      </c>
      <c r="F996" s="60">
        <f>一覧表!I172</f>
        <v>0</v>
      </c>
      <c r="I996" s="150"/>
      <c r="J996" s="153"/>
      <c r="K996" s="154"/>
      <c r="L996" s="60">
        <f>一覧表!H173</f>
        <v>0</v>
      </c>
      <c r="M996" s="60">
        <f>一覧表!I173</f>
        <v>0</v>
      </c>
    </row>
    <row r="997" spans="2:13">
      <c r="B997" s="11" t="s">
        <v>3</v>
      </c>
      <c r="C997" s="143">
        <f>一覧表!F172</f>
        <v>0</v>
      </c>
      <c r="D997" s="144"/>
      <c r="E997" s="144"/>
      <c r="F997" s="145"/>
      <c r="I997" s="11" t="s">
        <v>3</v>
      </c>
      <c r="J997" s="143">
        <f>一覧表!F173</f>
        <v>0</v>
      </c>
      <c r="K997" s="144"/>
      <c r="L997" s="144"/>
      <c r="M997" s="145"/>
    </row>
    <row r="998" spans="2:13" ht="25.5" customHeight="1">
      <c r="B998" s="10" t="s">
        <v>13</v>
      </c>
      <c r="C998" s="158">
        <f>一覧表!E172</f>
        <v>0</v>
      </c>
      <c r="D998" s="159"/>
      <c r="E998" s="159"/>
      <c r="F998" s="160"/>
      <c r="I998" s="10" t="s">
        <v>13</v>
      </c>
      <c r="J998" s="158">
        <f>一覧表!E173</f>
        <v>0</v>
      </c>
      <c r="K998" s="159"/>
      <c r="L998" s="159"/>
      <c r="M998" s="160"/>
    </row>
    <row r="999" spans="2:13">
      <c r="B999" s="9" t="s">
        <v>3</v>
      </c>
      <c r="C999" s="143">
        <f>一覧表!D172</f>
        <v>0</v>
      </c>
      <c r="D999" s="144"/>
      <c r="E999" s="144"/>
      <c r="F999" s="145"/>
      <c r="I999" s="9" t="s">
        <v>3</v>
      </c>
      <c r="J999" s="143">
        <f>一覧表!D173</f>
        <v>0</v>
      </c>
      <c r="K999" s="144"/>
      <c r="L999" s="144"/>
      <c r="M999" s="145"/>
    </row>
    <row r="1000" spans="2:13" ht="27" customHeight="1">
      <c r="B1000" s="10" t="s">
        <v>12</v>
      </c>
      <c r="C1000" s="140">
        <f>一覧表!C172</f>
        <v>0</v>
      </c>
      <c r="D1000" s="141"/>
      <c r="E1000" s="141"/>
      <c r="F1000" s="142"/>
      <c r="I1000" s="10" t="s">
        <v>12</v>
      </c>
      <c r="J1000" s="140">
        <f>一覧表!C173</f>
        <v>0</v>
      </c>
      <c r="K1000" s="141"/>
      <c r="L1000" s="141"/>
      <c r="M1000" s="142"/>
    </row>
    <row r="1003" spans="2:13">
      <c r="B1003" s="1"/>
      <c r="C1003" s="2"/>
      <c r="D1003" t="s">
        <v>9</v>
      </c>
      <c r="E1003">
        <f>一覧表!B174</f>
        <v>154</v>
      </c>
      <c r="I1003" s="1"/>
      <c r="J1003" s="2"/>
      <c r="K1003" t="s">
        <v>9</v>
      </c>
      <c r="L1003">
        <f>一覧表!B175</f>
        <v>155</v>
      </c>
    </row>
    <row r="1004" spans="2:13">
      <c r="B1004" s="3" t="s">
        <v>18</v>
      </c>
      <c r="C1004" s="4"/>
      <c r="D1004" t="s">
        <v>10</v>
      </c>
      <c r="I1004" s="3" t="s">
        <v>18</v>
      </c>
      <c r="J1004" s="4"/>
      <c r="K1004" t="s">
        <v>10</v>
      </c>
    </row>
    <row r="1005" spans="2:13" ht="15.75" customHeight="1">
      <c r="B1005" s="6"/>
      <c r="D1005" s="8" t="str">
        <f>+$D$4</f>
        <v>第２４回鳥取県ジュニア美術展覧会</v>
      </c>
      <c r="E1005" s="7"/>
      <c r="F1005" s="5"/>
      <c r="I1005" s="6"/>
      <c r="K1005" s="8" t="str">
        <f>+$D$4</f>
        <v>第２４回鳥取県ジュニア美術展覧会</v>
      </c>
      <c r="L1005" s="7"/>
      <c r="M1005" s="5"/>
    </row>
    <row r="1006" spans="2:13" ht="27" customHeight="1">
      <c r="B1006" s="9" t="s">
        <v>8</v>
      </c>
      <c r="C1006" s="155">
        <f>+$C$18</f>
        <v>0</v>
      </c>
      <c r="D1006" s="156"/>
      <c r="E1006" s="156"/>
      <c r="F1006" s="157"/>
      <c r="I1006" s="9" t="s">
        <v>8</v>
      </c>
      <c r="J1006" s="155">
        <f>+$C$18</f>
        <v>0</v>
      </c>
      <c r="K1006" s="156"/>
      <c r="L1006" s="156"/>
      <c r="M1006" s="157"/>
    </row>
    <row r="1007" spans="2:13" ht="18.75" customHeight="1">
      <c r="B1007" s="9" t="s">
        <v>19</v>
      </c>
      <c r="C1007" s="146" t="str">
        <f>+$C$19</f>
        <v>団体</v>
      </c>
      <c r="D1007" s="147"/>
      <c r="E1007" s="147"/>
      <c r="F1007" s="148"/>
      <c r="I1007" s="9" t="s">
        <v>19</v>
      </c>
      <c r="J1007" s="146" t="str">
        <f>+$C$19</f>
        <v>団体</v>
      </c>
      <c r="K1007" s="147"/>
      <c r="L1007" s="147"/>
      <c r="M1007" s="148"/>
    </row>
    <row r="1008" spans="2:13" ht="13.5" customHeight="1">
      <c r="B1008" s="149" t="s">
        <v>32</v>
      </c>
      <c r="C1008" s="151">
        <f>+一覧表!$D$11</f>
        <v>0</v>
      </c>
      <c r="D1008" s="152"/>
      <c r="E1008" s="60" t="s">
        <v>33</v>
      </c>
      <c r="F1008" s="60" t="s">
        <v>14</v>
      </c>
      <c r="I1008" s="149" t="s">
        <v>32</v>
      </c>
      <c r="J1008" s="151">
        <f>+一覧表!$D$11</f>
        <v>0</v>
      </c>
      <c r="K1008" s="152"/>
      <c r="L1008" s="60" t="s">
        <v>33</v>
      </c>
      <c r="M1008" s="60" t="s">
        <v>14</v>
      </c>
    </row>
    <row r="1009" spans="1:14">
      <c r="B1009" s="150"/>
      <c r="C1009" s="153"/>
      <c r="D1009" s="154"/>
      <c r="E1009" s="60">
        <f>一覧表!H174</f>
        <v>0</v>
      </c>
      <c r="F1009" s="60">
        <f>一覧表!I174</f>
        <v>0</v>
      </c>
      <c r="I1009" s="150"/>
      <c r="J1009" s="153"/>
      <c r="K1009" s="154"/>
      <c r="L1009" s="60">
        <f>一覧表!H175</f>
        <v>0</v>
      </c>
      <c r="M1009" s="60">
        <f>一覧表!I175</f>
        <v>0</v>
      </c>
    </row>
    <row r="1010" spans="1:14">
      <c r="B1010" s="11" t="s">
        <v>3</v>
      </c>
      <c r="C1010" s="143">
        <f>一覧表!F174</f>
        <v>0</v>
      </c>
      <c r="D1010" s="144"/>
      <c r="E1010" s="144"/>
      <c r="F1010" s="145"/>
      <c r="I1010" s="11" t="s">
        <v>3</v>
      </c>
      <c r="J1010" s="143">
        <f>一覧表!F175</f>
        <v>0</v>
      </c>
      <c r="K1010" s="144"/>
      <c r="L1010" s="144"/>
      <c r="M1010" s="145"/>
    </row>
    <row r="1011" spans="1:14" ht="25.5" customHeight="1">
      <c r="B1011" s="10" t="s">
        <v>13</v>
      </c>
      <c r="C1011" s="158">
        <f>一覧表!E174</f>
        <v>0</v>
      </c>
      <c r="D1011" s="159"/>
      <c r="E1011" s="159"/>
      <c r="F1011" s="160"/>
      <c r="I1011" s="10" t="s">
        <v>13</v>
      </c>
      <c r="J1011" s="158">
        <f>一覧表!E175</f>
        <v>0</v>
      </c>
      <c r="K1011" s="159"/>
      <c r="L1011" s="159"/>
      <c r="M1011" s="160"/>
    </row>
    <row r="1012" spans="1:14">
      <c r="B1012" s="9" t="s">
        <v>3</v>
      </c>
      <c r="C1012" s="143">
        <f>一覧表!D174</f>
        <v>0</v>
      </c>
      <c r="D1012" s="144"/>
      <c r="E1012" s="144"/>
      <c r="F1012" s="145"/>
      <c r="I1012" s="9" t="s">
        <v>3</v>
      </c>
      <c r="J1012" s="143">
        <f>一覧表!D175</f>
        <v>0</v>
      </c>
      <c r="K1012" s="144"/>
      <c r="L1012" s="144"/>
      <c r="M1012" s="145"/>
    </row>
    <row r="1013" spans="1:14" ht="27" customHeight="1">
      <c r="B1013" s="10" t="s">
        <v>12</v>
      </c>
      <c r="C1013" s="140">
        <f>一覧表!C174</f>
        <v>0</v>
      </c>
      <c r="D1013" s="141"/>
      <c r="E1013" s="141"/>
      <c r="F1013" s="142"/>
      <c r="I1013" s="10" t="s">
        <v>12</v>
      </c>
      <c r="J1013" s="140">
        <f>一覧表!C175</f>
        <v>0</v>
      </c>
      <c r="K1013" s="141"/>
      <c r="L1013" s="141"/>
      <c r="M1013" s="142"/>
    </row>
    <row r="1015" spans="1:14">
      <c r="A1015" s="14"/>
      <c r="B1015" s="14"/>
      <c r="C1015" s="14"/>
      <c r="D1015" s="14"/>
      <c r="E1015" s="14"/>
      <c r="F1015" s="14"/>
      <c r="G1015" s="14"/>
      <c r="H1015" s="15"/>
      <c r="I1015" s="14"/>
      <c r="J1015" s="14"/>
      <c r="K1015" s="14"/>
      <c r="L1015" s="14"/>
      <c r="M1015" s="14"/>
      <c r="N1015" s="14"/>
    </row>
    <row r="1016" spans="1:14">
      <c r="B1016" s="1"/>
      <c r="C1016" s="2"/>
      <c r="D1016" t="s">
        <v>9</v>
      </c>
      <c r="E1016">
        <f>一覧表!B176</f>
        <v>156</v>
      </c>
      <c r="I1016" s="1"/>
      <c r="J1016" s="2"/>
      <c r="K1016" t="s">
        <v>9</v>
      </c>
      <c r="L1016">
        <f>一覧表!B177</f>
        <v>157</v>
      </c>
    </row>
    <row r="1017" spans="1:14">
      <c r="B1017" s="3" t="s">
        <v>18</v>
      </c>
      <c r="C1017" s="4"/>
      <c r="D1017" t="s">
        <v>10</v>
      </c>
      <c r="I1017" s="3" t="s">
        <v>18</v>
      </c>
      <c r="J1017" s="4"/>
      <c r="K1017" t="s">
        <v>10</v>
      </c>
    </row>
    <row r="1018" spans="1:14" ht="15.75" customHeight="1">
      <c r="B1018" s="6"/>
      <c r="D1018" s="8" t="str">
        <f>+$D$4</f>
        <v>第２４回鳥取県ジュニア美術展覧会</v>
      </c>
      <c r="E1018" s="7"/>
      <c r="F1018" s="5"/>
      <c r="I1018" s="6"/>
      <c r="K1018" s="8" t="str">
        <f>+$D$4</f>
        <v>第２４回鳥取県ジュニア美術展覧会</v>
      </c>
      <c r="L1018" s="7"/>
      <c r="M1018" s="5"/>
    </row>
    <row r="1019" spans="1:14" ht="27" customHeight="1">
      <c r="B1019" s="9" t="s">
        <v>8</v>
      </c>
      <c r="C1019" s="155">
        <f>+$C$18</f>
        <v>0</v>
      </c>
      <c r="D1019" s="156"/>
      <c r="E1019" s="156"/>
      <c r="F1019" s="157"/>
      <c r="I1019" s="9" t="s">
        <v>8</v>
      </c>
      <c r="J1019" s="155">
        <f>+$C$18</f>
        <v>0</v>
      </c>
      <c r="K1019" s="156"/>
      <c r="L1019" s="156"/>
      <c r="M1019" s="157"/>
    </row>
    <row r="1020" spans="1:14" ht="18.75" customHeight="1">
      <c r="B1020" s="9" t="s">
        <v>19</v>
      </c>
      <c r="C1020" s="146" t="str">
        <f>+$C$19</f>
        <v>団体</v>
      </c>
      <c r="D1020" s="147"/>
      <c r="E1020" s="147"/>
      <c r="F1020" s="148"/>
      <c r="I1020" s="9" t="s">
        <v>19</v>
      </c>
      <c r="J1020" s="146" t="str">
        <f>+$C$19</f>
        <v>団体</v>
      </c>
      <c r="K1020" s="147"/>
      <c r="L1020" s="147"/>
      <c r="M1020" s="148"/>
    </row>
    <row r="1021" spans="1:14" ht="13.5" customHeight="1">
      <c r="B1021" s="149" t="s">
        <v>32</v>
      </c>
      <c r="C1021" s="151">
        <f>+一覧表!$D$11</f>
        <v>0</v>
      </c>
      <c r="D1021" s="152"/>
      <c r="E1021" s="60" t="s">
        <v>33</v>
      </c>
      <c r="F1021" s="60" t="s">
        <v>14</v>
      </c>
      <c r="I1021" s="149" t="s">
        <v>32</v>
      </c>
      <c r="J1021" s="151">
        <f>+一覧表!$D$11</f>
        <v>0</v>
      </c>
      <c r="K1021" s="152"/>
      <c r="L1021" s="60" t="s">
        <v>33</v>
      </c>
      <c r="M1021" s="60" t="s">
        <v>14</v>
      </c>
    </row>
    <row r="1022" spans="1:14">
      <c r="B1022" s="150"/>
      <c r="C1022" s="153"/>
      <c r="D1022" s="154"/>
      <c r="E1022" s="60">
        <f>一覧表!H176</f>
        <v>0</v>
      </c>
      <c r="F1022" s="60">
        <f>一覧表!I176</f>
        <v>0</v>
      </c>
      <c r="I1022" s="150"/>
      <c r="J1022" s="153"/>
      <c r="K1022" s="154"/>
      <c r="L1022" s="60">
        <f>一覧表!H177</f>
        <v>0</v>
      </c>
      <c r="M1022" s="60">
        <f>一覧表!I177</f>
        <v>0</v>
      </c>
    </row>
    <row r="1023" spans="1:14">
      <c r="B1023" s="11" t="s">
        <v>3</v>
      </c>
      <c r="C1023" s="143">
        <f>一覧表!F176</f>
        <v>0</v>
      </c>
      <c r="D1023" s="144"/>
      <c r="E1023" s="144"/>
      <c r="F1023" s="145"/>
      <c r="I1023" s="11" t="s">
        <v>3</v>
      </c>
      <c r="J1023" s="143">
        <f>一覧表!F177</f>
        <v>0</v>
      </c>
      <c r="K1023" s="144"/>
      <c r="L1023" s="144"/>
      <c r="M1023" s="145"/>
    </row>
    <row r="1024" spans="1:14" ht="25.5" customHeight="1">
      <c r="B1024" s="10" t="s">
        <v>13</v>
      </c>
      <c r="C1024" s="158">
        <f>一覧表!E176</f>
        <v>0</v>
      </c>
      <c r="D1024" s="159"/>
      <c r="E1024" s="159"/>
      <c r="F1024" s="160"/>
      <c r="I1024" s="10" t="s">
        <v>13</v>
      </c>
      <c r="J1024" s="158">
        <f>一覧表!E177</f>
        <v>0</v>
      </c>
      <c r="K1024" s="159"/>
      <c r="L1024" s="159"/>
      <c r="M1024" s="160"/>
    </row>
    <row r="1025" spans="1:14">
      <c r="B1025" s="9" t="s">
        <v>3</v>
      </c>
      <c r="C1025" s="143">
        <f>一覧表!D176</f>
        <v>0</v>
      </c>
      <c r="D1025" s="144"/>
      <c r="E1025" s="144"/>
      <c r="F1025" s="145"/>
      <c r="I1025" s="9" t="s">
        <v>3</v>
      </c>
      <c r="J1025" s="143">
        <f>一覧表!D177</f>
        <v>0</v>
      </c>
      <c r="K1025" s="144"/>
      <c r="L1025" s="144"/>
      <c r="M1025" s="145"/>
    </row>
    <row r="1026" spans="1:14" ht="27" customHeight="1">
      <c r="B1026" s="10" t="s">
        <v>12</v>
      </c>
      <c r="C1026" s="140">
        <f>一覧表!C176</f>
        <v>0</v>
      </c>
      <c r="D1026" s="141"/>
      <c r="E1026" s="141"/>
      <c r="F1026" s="142"/>
      <c r="I1026" s="10" t="s">
        <v>12</v>
      </c>
      <c r="J1026" s="140">
        <f>一覧表!C177</f>
        <v>0</v>
      </c>
      <c r="K1026" s="141"/>
      <c r="L1026" s="141"/>
      <c r="M1026" s="142"/>
    </row>
    <row r="1028" spans="1:14" ht="13.5" customHeight="1">
      <c r="A1028" s="14"/>
      <c r="B1028" s="14"/>
      <c r="C1028" s="14"/>
      <c r="D1028" s="14"/>
      <c r="E1028" s="14"/>
      <c r="F1028" s="14"/>
      <c r="G1028" s="14"/>
      <c r="H1028" s="15"/>
      <c r="I1028" s="14"/>
      <c r="J1028" s="14"/>
      <c r="K1028" s="14"/>
      <c r="L1028" s="14"/>
      <c r="M1028" s="14"/>
      <c r="N1028" s="14"/>
    </row>
    <row r="1029" spans="1:14">
      <c r="B1029" s="1"/>
      <c r="C1029" s="2"/>
      <c r="D1029" t="s">
        <v>9</v>
      </c>
      <c r="E1029">
        <f>一覧表!B178</f>
        <v>158</v>
      </c>
      <c r="I1029" s="1"/>
      <c r="J1029" s="2"/>
      <c r="K1029" t="s">
        <v>9</v>
      </c>
      <c r="L1029">
        <f>一覧表!B179</f>
        <v>159</v>
      </c>
    </row>
    <row r="1030" spans="1:14">
      <c r="B1030" s="3" t="s">
        <v>18</v>
      </c>
      <c r="C1030" s="4"/>
      <c r="D1030" t="s">
        <v>10</v>
      </c>
      <c r="I1030" s="3" t="s">
        <v>18</v>
      </c>
      <c r="J1030" s="4"/>
      <c r="K1030" t="s">
        <v>10</v>
      </c>
    </row>
    <row r="1031" spans="1:14" ht="15.75" customHeight="1">
      <c r="B1031" s="6"/>
      <c r="D1031" s="8" t="str">
        <f>+$D$4</f>
        <v>第２４回鳥取県ジュニア美術展覧会</v>
      </c>
      <c r="E1031" s="7"/>
      <c r="F1031" s="5"/>
      <c r="I1031" s="6"/>
      <c r="K1031" s="8" t="str">
        <f>+$D$4</f>
        <v>第２４回鳥取県ジュニア美術展覧会</v>
      </c>
      <c r="L1031" s="7"/>
      <c r="M1031" s="5"/>
    </row>
    <row r="1032" spans="1:14" ht="27" customHeight="1">
      <c r="B1032" s="9" t="s">
        <v>8</v>
      </c>
      <c r="C1032" s="155">
        <f>+$C$18</f>
        <v>0</v>
      </c>
      <c r="D1032" s="156"/>
      <c r="E1032" s="156"/>
      <c r="F1032" s="157"/>
      <c r="I1032" s="9" t="s">
        <v>8</v>
      </c>
      <c r="J1032" s="155">
        <f>+$C$18</f>
        <v>0</v>
      </c>
      <c r="K1032" s="156"/>
      <c r="L1032" s="156"/>
      <c r="M1032" s="157"/>
    </row>
    <row r="1033" spans="1:14" ht="18.75" customHeight="1">
      <c r="B1033" s="9" t="s">
        <v>19</v>
      </c>
      <c r="C1033" s="146" t="str">
        <f>+$C$19</f>
        <v>団体</v>
      </c>
      <c r="D1033" s="147"/>
      <c r="E1033" s="147"/>
      <c r="F1033" s="148"/>
      <c r="I1033" s="9" t="s">
        <v>19</v>
      </c>
      <c r="J1033" s="146" t="str">
        <f>+$C$19</f>
        <v>団体</v>
      </c>
      <c r="K1033" s="147"/>
      <c r="L1033" s="147"/>
      <c r="M1033" s="148"/>
    </row>
    <row r="1034" spans="1:14" ht="13.5" customHeight="1">
      <c r="B1034" s="149" t="s">
        <v>32</v>
      </c>
      <c r="C1034" s="151">
        <f>+一覧表!$D$11</f>
        <v>0</v>
      </c>
      <c r="D1034" s="152"/>
      <c r="E1034" s="60" t="s">
        <v>33</v>
      </c>
      <c r="F1034" s="60" t="s">
        <v>14</v>
      </c>
      <c r="I1034" s="149" t="s">
        <v>32</v>
      </c>
      <c r="J1034" s="151">
        <f>+一覧表!$D$11</f>
        <v>0</v>
      </c>
      <c r="K1034" s="152"/>
      <c r="L1034" s="60" t="s">
        <v>33</v>
      </c>
      <c r="M1034" s="60" t="s">
        <v>14</v>
      </c>
    </row>
    <row r="1035" spans="1:14">
      <c r="B1035" s="150"/>
      <c r="C1035" s="153"/>
      <c r="D1035" s="154"/>
      <c r="E1035" s="60">
        <f>一覧表!H178</f>
        <v>0</v>
      </c>
      <c r="F1035" s="60">
        <f>一覧表!I178</f>
        <v>0</v>
      </c>
      <c r="I1035" s="150"/>
      <c r="J1035" s="153"/>
      <c r="K1035" s="154"/>
      <c r="L1035" s="60">
        <f>一覧表!H179</f>
        <v>0</v>
      </c>
      <c r="M1035" s="60">
        <f>一覧表!I179</f>
        <v>0</v>
      </c>
    </row>
    <row r="1036" spans="1:14">
      <c r="B1036" s="11" t="s">
        <v>3</v>
      </c>
      <c r="C1036" s="143">
        <f>一覧表!F179</f>
        <v>0</v>
      </c>
      <c r="D1036" s="144"/>
      <c r="E1036" s="144"/>
      <c r="F1036" s="145"/>
      <c r="I1036" s="11" t="s">
        <v>3</v>
      </c>
      <c r="J1036" s="143">
        <f>一覧表!F179</f>
        <v>0</v>
      </c>
      <c r="K1036" s="144"/>
      <c r="L1036" s="144"/>
      <c r="M1036" s="145"/>
    </row>
    <row r="1037" spans="1:14" ht="25.5" customHeight="1">
      <c r="B1037" s="10" t="s">
        <v>13</v>
      </c>
      <c r="C1037" s="158">
        <f>一覧表!E178</f>
        <v>0</v>
      </c>
      <c r="D1037" s="159"/>
      <c r="E1037" s="159"/>
      <c r="F1037" s="160"/>
      <c r="I1037" s="10" t="s">
        <v>13</v>
      </c>
      <c r="J1037" s="158">
        <f>一覧表!E179</f>
        <v>0</v>
      </c>
      <c r="K1037" s="159"/>
      <c r="L1037" s="159"/>
      <c r="M1037" s="160"/>
    </row>
    <row r="1038" spans="1:14">
      <c r="B1038" s="9" t="s">
        <v>3</v>
      </c>
      <c r="C1038" s="143">
        <f>一覧表!D178</f>
        <v>0</v>
      </c>
      <c r="D1038" s="144"/>
      <c r="E1038" s="144"/>
      <c r="F1038" s="145"/>
      <c r="I1038" s="9" t="s">
        <v>3</v>
      </c>
      <c r="J1038" s="143">
        <f>一覧表!D179</f>
        <v>0</v>
      </c>
      <c r="K1038" s="144"/>
      <c r="L1038" s="144"/>
      <c r="M1038" s="145"/>
    </row>
    <row r="1039" spans="1:14" ht="27" customHeight="1">
      <c r="B1039" s="10" t="s">
        <v>12</v>
      </c>
      <c r="C1039" s="140">
        <f>一覧表!C178</f>
        <v>0</v>
      </c>
      <c r="D1039" s="141"/>
      <c r="E1039" s="141"/>
      <c r="F1039" s="142"/>
      <c r="I1039" s="10" t="s">
        <v>12</v>
      </c>
      <c r="J1039" s="140">
        <f>一覧表!C179</f>
        <v>0</v>
      </c>
      <c r="K1039" s="141"/>
      <c r="L1039" s="141"/>
      <c r="M1039" s="142"/>
    </row>
    <row r="1041" spans="1:14">
      <c r="A1041" s="14"/>
      <c r="B1041" s="14"/>
      <c r="C1041" s="14"/>
      <c r="D1041" s="14"/>
      <c r="E1041" s="14"/>
      <c r="F1041" s="14"/>
      <c r="G1041" s="14"/>
      <c r="H1041" s="15"/>
      <c r="I1041" s="14"/>
      <c r="J1041" s="14"/>
      <c r="K1041" s="14"/>
      <c r="L1041" s="14"/>
      <c r="M1041" s="14"/>
      <c r="N1041" s="14"/>
    </row>
    <row r="1042" spans="1:14">
      <c r="B1042" s="1"/>
      <c r="C1042" s="2"/>
      <c r="D1042" t="s">
        <v>9</v>
      </c>
      <c r="E1042">
        <f>一覧表!B180</f>
        <v>160</v>
      </c>
      <c r="I1042" s="1"/>
      <c r="J1042" s="2"/>
      <c r="K1042" t="s">
        <v>9</v>
      </c>
      <c r="L1042">
        <f>一覧表!B181</f>
        <v>161</v>
      </c>
    </row>
    <row r="1043" spans="1:14">
      <c r="B1043" s="3" t="s">
        <v>18</v>
      </c>
      <c r="C1043" s="4"/>
      <c r="D1043" t="s">
        <v>10</v>
      </c>
      <c r="I1043" s="3" t="s">
        <v>18</v>
      </c>
      <c r="J1043" s="4"/>
      <c r="K1043" t="s">
        <v>10</v>
      </c>
    </row>
    <row r="1044" spans="1:14" ht="15.75" customHeight="1">
      <c r="B1044" s="6"/>
      <c r="D1044" s="8" t="str">
        <f>+$D$4</f>
        <v>第２４回鳥取県ジュニア美術展覧会</v>
      </c>
      <c r="E1044" s="7"/>
      <c r="F1044" s="5"/>
      <c r="I1044" s="6"/>
      <c r="K1044" s="8" t="str">
        <f>+$D$4</f>
        <v>第２４回鳥取県ジュニア美術展覧会</v>
      </c>
      <c r="L1044" s="7"/>
      <c r="M1044" s="5"/>
    </row>
    <row r="1045" spans="1:14" ht="27" customHeight="1">
      <c r="B1045" s="9" t="s">
        <v>8</v>
      </c>
      <c r="C1045" s="155">
        <f>+$C$18</f>
        <v>0</v>
      </c>
      <c r="D1045" s="156"/>
      <c r="E1045" s="156"/>
      <c r="F1045" s="157"/>
      <c r="I1045" s="9" t="s">
        <v>8</v>
      </c>
      <c r="J1045" s="155">
        <f>+$C$18</f>
        <v>0</v>
      </c>
      <c r="K1045" s="156"/>
      <c r="L1045" s="156"/>
      <c r="M1045" s="157"/>
    </row>
    <row r="1046" spans="1:14" ht="18.75" customHeight="1">
      <c r="B1046" s="9" t="s">
        <v>19</v>
      </c>
      <c r="C1046" s="146" t="str">
        <f>+$C$19</f>
        <v>団体</v>
      </c>
      <c r="D1046" s="147"/>
      <c r="E1046" s="147"/>
      <c r="F1046" s="148"/>
      <c r="I1046" s="9" t="s">
        <v>19</v>
      </c>
      <c r="J1046" s="146" t="str">
        <f>+$C$19</f>
        <v>団体</v>
      </c>
      <c r="K1046" s="147"/>
      <c r="L1046" s="147"/>
      <c r="M1046" s="148"/>
    </row>
    <row r="1047" spans="1:14" ht="13.5" customHeight="1">
      <c r="B1047" s="149" t="s">
        <v>32</v>
      </c>
      <c r="C1047" s="151">
        <f>+一覧表!$D$11</f>
        <v>0</v>
      </c>
      <c r="D1047" s="152"/>
      <c r="E1047" s="60" t="s">
        <v>33</v>
      </c>
      <c r="F1047" s="60" t="s">
        <v>14</v>
      </c>
      <c r="I1047" s="149" t="s">
        <v>32</v>
      </c>
      <c r="J1047" s="151">
        <f>+一覧表!$D$11</f>
        <v>0</v>
      </c>
      <c r="K1047" s="152"/>
      <c r="L1047" s="60" t="s">
        <v>33</v>
      </c>
      <c r="M1047" s="60" t="s">
        <v>14</v>
      </c>
    </row>
    <row r="1048" spans="1:14">
      <c r="B1048" s="150"/>
      <c r="C1048" s="153"/>
      <c r="D1048" s="154"/>
      <c r="E1048" s="60">
        <f>一覧表!H180</f>
        <v>0</v>
      </c>
      <c r="F1048" s="60">
        <f>一覧表!I180</f>
        <v>0</v>
      </c>
      <c r="I1048" s="150"/>
      <c r="J1048" s="153"/>
      <c r="K1048" s="154"/>
      <c r="L1048" s="60">
        <f>一覧表!H181</f>
        <v>0</v>
      </c>
      <c r="M1048" s="60">
        <f>一覧表!I181</f>
        <v>0</v>
      </c>
    </row>
    <row r="1049" spans="1:14">
      <c r="B1049" s="11" t="s">
        <v>3</v>
      </c>
      <c r="C1049" s="143">
        <f>一覧表!F180</f>
        <v>0</v>
      </c>
      <c r="D1049" s="144"/>
      <c r="E1049" s="144"/>
      <c r="F1049" s="145"/>
      <c r="I1049" s="11" t="s">
        <v>3</v>
      </c>
      <c r="J1049" s="143">
        <f>一覧表!F181</f>
        <v>0</v>
      </c>
      <c r="K1049" s="144"/>
      <c r="L1049" s="144"/>
      <c r="M1049" s="145"/>
    </row>
    <row r="1050" spans="1:14" ht="25.5" customHeight="1">
      <c r="B1050" s="10" t="s">
        <v>13</v>
      </c>
      <c r="C1050" s="158">
        <f>一覧表!E180</f>
        <v>0</v>
      </c>
      <c r="D1050" s="159"/>
      <c r="E1050" s="159"/>
      <c r="F1050" s="160"/>
      <c r="I1050" s="10" t="s">
        <v>13</v>
      </c>
      <c r="J1050" s="158">
        <f>一覧表!E181</f>
        <v>0</v>
      </c>
      <c r="K1050" s="159"/>
      <c r="L1050" s="159"/>
      <c r="M1050" s="160"/>
    </row>
    <row r="1051" spans="1:14">
      <c r="B1051" s="9" t="s">
        <v>3</v>
      </c>
      <c r="C1051" s="143">
        <f>一覧表!D180</f>
        <v>0</v>
      </c>
      <c r="D1051" s="144"/>
      <c r="E1051" s="144"/>
      <c r="F1051" s="145"/>
      <c r="I1051" s="9" t="s">
        <v>3</v>
      </c>
      <c r="J1051" s="143">
        <f>一覧表!D181</f>
        <v>0</v>
      </c>
      <c r="K1051" s="144"/>
      <c r="L1051" s="144"/>
      <c r="M1051" s="145"/>
    </row>
    <row r="1052" spans="1:14" ht="27" customHeight="1">
      <c r="B1052" s="10" t="s">
        <v>12</v>
      </c>
      <c r="C1052" s="140">
        <f>一覧表!C180</f>
        <v>0</v>
      </c>
      <c r="D1052" s="141"/>
      <c r="E1052" s="141"/>
      <c r="F1052" s="142"/>
      <c r="I1052" s="10" t="s">
        <v>12</v>
      </c>
      <c r="J1052" s="140">
        <f>一覧表!C181</f>
        <v>0</v>
      </c>
      <c r="K1052" s="141"/>
      <c r="L1052" s="141"/>
      <c r="M1052" s="142"/>
    </row>
    <row r="1054" spans="1:14">
      <c r="A1054" s="14"/>
      <c r="B1054" s="14"/>
      <c r="C1054" s="14"/>
      <c r="D1054" s="14"/>
      <c r="E1054" s="14"/>
      <c r="F1054" s="14"/>
      <c r="G1054" s="14"/>
      <c r="H1054" s="15"/>
      <c r="I1054" s="14"/>
      <c r="J1054" s="14"/>
      <c r="K1054" s="14"/>
      <c r="L1054" s="14"/>
      <c r="M1054" s="14"/>
      <c r="N1054" s="14"/>
    </row>
    <row r="1055" spans="1:14">
      <c r="B1055" s="1"/>
      <c r="C1055" s="2"/>
      <c r="D1055" t="s">
        <v>9</v>
      </c>
      <c r="E1055">
        <f>一覧表!B182</f>
        <v>162</v>
      </c>
      <c r="I1055" s="1"/>
      <c r="J1055" s="2"/>
      <c r="K1055" t="s">
        <v>9</v>
      </c>
      <c r="L1055">
        <f>一覧表!B183</f>
        <v>163</v>
      </c>
    </row>
    <row r="1056" spans="1:14">
      <c r="B1056" s="3" t="s">
        <v>18</v>
      </c>
      <c r="C1056" s="4"/>
      <c r="D1056" t="s">
        <v>10</v>
      </c>
      <c r="I1056" s="3" t="s">
        <v>18</v>
      </c>
      <c r="J1056" s="4"/>
      <c r="K1056" t="s">
        <v>10</v>
      </c>
    </row>
    <row r="1057" spans="1:14" ht="15.75" customHeight="1">
      <c r="B1057" s="6"/>
      <c r="D1057" s="8" t="str">
        <f>+$D$4</f>
        <v>第２４回鳥取県ジュニア美術展覧会</v>
      </c>
      <c r="E1057" s="7"/>
      <c r="F1057" s="5"/>
      <c r="I1057" s="6"/>
      <c r="K1057" s="8" t="str">
        <f>+$D$4</f>
        <v>第２４回鳥取県ジュニア美術展覧会</v>
      </c>
      <c r="L1057" s="7"/>
      <c r="M1057" s="5"/>
    </row>
    <row r="1058" spans="1:14" ht="27" customHeight="1">
      <c r="B1058" s="9" t="s">
        <v>8</v>
      </c>
      <c r="C1058" s="155">
        <f>+$C$18</f>
        <v>0</v>
      </c>
      <c r="D1058" s="156"/>
      <c r="E1058" s="156"/>
      <c r="F1058" s="157"/>
      <c r="I1058" s="9" t="s">
        <v>8</v>
      </c>
      <c r="J1058" s="155">
        <f>+$C$18</f>
        <v>0</v>
      </c>
      <c r="K1058" s="156"/>
      <c r="L1058" s="156"/>
      <c r="M1058" s="157"/>
    </row>
    <row r="1059" spans="1:14" ht="18.75" customHeight="1">
      <c r="B1059" s="9" t="s">
        <v>19</v>
      </c>
      <c r="C1059" s="146" t="str">
        <f>+$C$19</f>
        <v>団体</v>
      </c>
      <c r="D1059" s="147"/>
      <c r="E1059" s="147"/>
      <c r="F1059" s="148"/>
      <c r="I1059" s="9" t="s">
        <v>19</v>
      </c>
      <c r="J1059" s="146" t="str">
        <f>+$C$19</f>
        <v>団体</v>
      </c>
      <c r="K1059" s="147"/>
      <c r="L1059" s="147"/>
      <c r="M1059" s="148"/>
    </row>
    <row r="1060" spans="1:14" ht="13.5" customHeight="1">
      <c r="B1060" s="149" t="s">
        <v>32</v>
      </c>
      <c r="C1060" s="151">
        <f>+一覧表!$D$11</f>
        <v>0</v>
      </c>
      <c r="D1060" s="152"/>
      <c r="E1060" s="60" t="s">
        <v>33</v>
      </c>
      <c r="F1060" s="60" t="s">
        <v>14</v>
      </c>
      <c r="I1060" s="149" t="s">
        <v>32</v>
      </c>
      <c r="J1060" s="151">
        <f>+一覧表!$D$11</f>
        <v>0</v>
      </c>
      <c r="K1060" s="152"/>
      <c r="L1060" s="60" t="s">
        <v>33</v>
      </c>
      <c r="M1060" s="60" t="s">
        <v>14</v>
      </c>
    </row>
    <row r="1061" spans="1:14">
      <c r="B1061" s="150"/>
      <c r="C1061" s="153"/>
      <c r="D1061" s="154"/>
      <c r="E1061" s="60">
        <f>一覧表!H182</f>
        <v>0</v>
      </c>
      <c r="F1061" s="60">
        <f>一覧表!I182</f>
        <v>0</v>
      </c>
      <c r="I1061" s="150"/>
      <c r="J1061" s="153"/>
      <c r="K1061" s="154"/>
      <c r="L1061" s="60">
        <f>一覧表!H183</f>
        <v>0</v>
      </c>
      <c r="M1061" s="60">
        <f>一覧表!I183</f>
        <v>0</v>
      </c>
    </row>
    <row r="1062" spans="1:14">
      <c r="B1062" s="11" t="s">
        <v>3</v>
      </c>
      <c r="C1062" s="143">
        <f>一覧表!F182</f>
        <v>0</v>
      </c>
      <c r="D1062" s="144"/>
      <c r="E1062" s="144"/>
      <c r="F1062" s="145"/>
      <c r="I1062" s="11" t="s">
        <v>3</v>
      </c>
      <c r="J1062" s="143">
        <f>一覧表!F183</f>
        <v>0</v>
      </c>
      <c r="K1062" s="144"/>
      <c r="L1062" s="144"/>
      <c r="M1062" s="145"/>
    </row>
    <row r="1063" spans="1:14" ht="25.5" customHeight="1">
      <c r="B1063" s="10" t="s">
        <v>13</v>
      </c>
      <c r="C1063" s="158">
        <f>一覧表!E182</f>
        <v>0</v>
      </c>
      <c r="D1063" s="159"/>
      <c r="E1063" s="159"/>
      <c r="F1063" s="160"/>
      <c r="I1063" s="10" t="s">
        <v>13</v>
      </c>
      <c r="J1063" s="158">
        <f>一覧表!E183</f>
        <v>0</v>
      </c>
      <c r="K1063" s="159"/>
      <c r="L1063" s="159"/>
      <c r="M1063" s="160"/>
    </row>
    <row r="1064" spans="1:14">
      <c r="B1064" s="9" t="s">
        <v>3</v>
      </c>
      <c r="C1064" s="143">
        <f>一覧表!D182</f>
        <v>0</v>
      </c>
      <c r="D1064" s="144"/>
      <c r="E1064" s="144"/>
      <c r="F1064" s="145"/>
      <c r="I1064" s="9" t="s">
        <v>3</v>
      </c>
      <c r="J1064" s="143">
        <f>一覧表!D183</f>
        <v>0</v>
      </c>
      <c r="K1064" s="144"/>
      <c r="L1064" s="144"/>
      <c r="M1064" s="145"/>
    </row>
    <row r="1065" spans="1:14" ht="27" customHeight="1">
      <c r="B1065" s="10" t="s">
        <v>12</v>
      </c>
      <c r="C1065" s="140">
        <f>一覧表!C182</f>
        <v>0</v>
      </c>
      <c r="D1065" s="141"/>
      <c r="E1065" s="141"/>
      <c r="F1065" s="142"/>
      <c r="I1065" s="10" t="s">
        <v>12</v>
      </c>
      <c r="J1065" s="140">
        <f>一覧表!C183</f>
        <v>0</v>
      </c>
      <c r="K1065" s="141"/>
      <c r="L1065" s="141"/>
      <c r="M1065" s="142"/>
    </row>
    <row r="1067" spans="1:14">
      <c r="A1067" s="14"/>
      <c r="B1067" s="14"/>
      <c r="C1067" s="14"/>
      <c r="D1067" s="14"/>
      <c r="E1067" s="14"/>
      <c r="F1067" s="14"/>
      <c r="G1067" s="14"/>
      <c r="H1067" s="15"/>
      <c r="I1067" s="14"/>
      <c r="J1067" s="14"/>
      <c r="K1067" s="14"/>
      <c r="L1067" s="14"/>
      <c r="M1067" s="14"/>
      <c r="N1067" s="14"/>
    </row>
    <row r="1068" spans="1:14">
      <c r="B1068" s="1"/>
      <c r="C1068" s="2"/>
      <c r="D1068" t="s">
        <v>9</v>
      </c>
      <c r="E1068">
        <f>一覧表!B184</f>
        <v>164</v>
      </c>
      <c r="I1068" s="1"/>
      <c r="J1068" s="2"/>
      <c r="K1068" t="s">
        <v>9</v>
      </c>
      <c r="L1068">
        <f>一覧表!B185</f>
        <v>165</v>
      </c>
    </row>
    <row r="1069" spans="1:14">
      <c r="B1069" s="3" t="s">
        <v>18</v>
      </c>
      <c r="C1069" s="4"/>
      <c r="D1069" t="s">
        <v>10</v>
      </c>
      <c r="I1069" s="3" t="s">
        <v>18</v>
      </c>
      <c r="J1069" s="4"/>
      <c r="K1069" t="s">
        <v>10</v>
      </c>
    </row>
    <row r="1070" spans="1:14" ht="15.75" customHeight="1">
      <c r="B1070" s="6"/>
      <c r="D1070" s="8" t="str">
        <f>+$D$4</f>
        <v>第２４回鳥取県ジュニア美術展覧会</v>
      </c>
      <c r="E1070" s="7"/>
      <c r="F1070" s="5"/>
      <c r="I1070" s="6"/>
      <c r="K1070" s="8" t="str">
        <f>+$D$4</f>
        <v>第２４回鳥取県ジュニア美術展覧会</v>
      </c>
      <c r="L1070" s="7"/>
      <c r="M1070" s="5"/>
    </row>
    <row r="1071" spans="1:14" ht="27" customHeight="1">
      <c r="B1071" s="9" t="s">
        <v>8</v>
      </c>
      <c r="C1071" s="155">
        <f>+$C$18</f>
        <v>0</v>
      </c>
      <c r="D1071" s="156"/>
      <c r="E1071" s="156"/>
      <c r="F1071" s="157"/>
      <c r="I1071" s="9" t="s">
        <v>8</v>
      </c>
      <c r="J1071" s="155">
        <f>+$C$18</f>
        <v>0</v>
      </c>
      <c r="K1071" s="156"/>
      <c r="L1071" s="156"/>
      <c r="M1071" s="157"/>
    </row>
    <row r="1072" spans="1:14" ht="18.75" customHeight="1">
      <c r="B1072" s="9" t="s">
        <v>19</v>
      </c>
      <c r="C1072" s="146" t="str">
        <f>+$C$19</f>
        <v>団体</v>
      </c>
      <c r="D1072" s="147"/>
      <c r="E1072" s="147"/>
      <c r="F1072" s="148"/>
      <c r="I1072" s="9" t="s">
        <v>19</v>
      </c>
      <c r="J1072" s="146" t="str">
        <f>+$C$19</f>
        <v>団体</v>
      </c>
      <c r="K1072" s="147"/>
      <c r="L1072" s="147"/>
      <c r="M1072" s="148"/>
    </row>
    <row r="1073" spans="1:14" ht="13.5" customHeight="1">
      <c r="B1073" s="149" t="s">
        <v>32</v>
      </c>
      <c r="C1073" s="151">
        <f>+一覧表!$D$11</f>
        <v>0</v>
      </c>
      <c r="D1073" s="152"/>
      <c r="E1073" s="60" t="s">
        <v>33</v>
      </c>
      <c r="F1073" s="60" t="s">
        <v>14</v>
      </c>
      <c r="I1073" s="149" t="s">
        <v>32</v>
      </c>
      <c r="J1073" s="151">
        <f>+一覧表!$D$11</f>
        <v>0</v>
      </c>
      <c r="K1073" s="152"/>
      <c r="L1073" s="60" t="s">
        <v>33</v>
      </c>
      <c r="M1073" s="60" t="s">
        <v>14</v>
      </c>
    </row>
    <row r="1074" spans="1:14">
      <c r="B1074" s="150"/>
      <c r="C1074" s="153"/>
      <c r="D1074" s="154"/>
      <c r="E1074" s="60">
        <f>一覧表!H184</f>
        <v>0</v>
      </c>
      <c r="F1074" s="60">
        <f>一覧表!I184</f>
        <v>0</v>
      </c>
      <c r="I1074" s="150"/>
      <c r="J1074" s="153"/>
      <c r="K1074" s="154"/>
      <c r="L1074" s="60">
        <f>一覧表!H185</f>
        <v>0</v>
      </c>
      <c r="M1074" s="60">
        <f>一覧表!I185</f>
        <v>0</v>
      </c>
    </row>
    <row r="1075" spans="1:14">
      <c r="B1075" s="11" t="s">
        <v>3</v>
      </c>
      <c r="C1075" s="143">
        <f>一覧表!F184</f>
        <v>0</v>
      </c>
      <c r="D1075" s="144"/>
      <c r="E1075" s="144"/>
      <c r="F1075" s="145"/>
      <c r="I1075" s="11" t="s">
        <v>3</v>
      </c>
      <c r="J1075" s="143">
        <f>一覧表!F185</f>
        <v>0</v>
      </c>
      <c r="K1075" s="144"/>
      <c r="L1075" s="144"/>
      <c r="M1075" s="145"/>
    </row>
    <row r="1076" spans="1:14" ht="25.5" customHeight="1">
      <c r="B1076" s="10" t="s">
        <v>13</v>
      </c>
      <c r="C1076" s="158">
        <f>一覧表!E184</f>
        <v>0</v>
      </c>
      <c r="D1076" s="159"/>
      <c r="E1076" s="159"/>
      <c r="F1076" s="160"/>
      <c r="I1076" s="10" t="s">
        <v>13</v>
      </c>
      <c r="J1076" s="158">
        <f>一覧表!E185</f>
        <v>0</v>
      </c>
      <c r="K1076" s="159"/>
      <c r="L1076" s="159"/>
      <c r="M1076" s="160"/>
    </row>
    <row r="1077" spans="1:14">
      <c r="B1077" s="9" t="s">
        <v>3</v>
      </c>
      <c r="C1077" s="143">
        <f>一覧表!D184</f>
        <v>0</v>
      </c>
      <c r="D1077" s="144"/>
      <c r="E1077" s="144"/>
      <c r="F1077" s="145"/>
      <c r="I1077" s="9" t="s">
        <v>3</v>
      </c>
      <c r="J1077" s="143">
        <f>一覧表!D185</f>
        <v>0</v>
      </c>
      <c r="K1077" s="144"/>
      <c r="L1077" s="144"/>
      <c r="M1077" s="145"/>
    </row>
    <row r="1078" spans="1:14" ht="27" customHeight="1">
      <c r="B1078" s="10" t="s">
        <v>12</v>
      </c>
      <c r="C1078" s="140">
        <f>一覧表!C184</f>
        <v>0</v>
      </c>
      <c r="D1078" s="141"/>
      <c r="E1078" s="141"/>
      <c r="F1078" s="142"/>
      <c r="I1078" s="10" t="s">
        <v>12</v>
      </c>
      <c r="J1078" s="140">
        <f>一覧表!C185</f>
        <v>0</v>
      </c>
      <c r="K1078" s="141"/>
      <c r="L1078" s="141"/>
      <c r="M1078" s="142"/>
    </row>
    <row r="1080" spans="1:14" ht="14.25" customHeight="1">
      <c r="A1080" s="14"/>
      <c r="B1080" s="14"/>
      <c r="C1080" s="14"/>
      <c r="D1080" s="14"/>
      <c r="E1080" s="14"/>
      <c r="F1080" s="14"/>
      <c r="G1080" s="14"/>
      <c r="H1080" s="15"/>
      <c r="I1080" s="14"/>
      <c r="J1080" s="14"/>
      <c r="K1080" s="14"/>
      <c r="L1080" s="14"/>
      <c r="M1080" s="14"/>
      <c r="N1080" s="14"/>
    </row>
    <row r="1081" spans="1:14">
      <c r="B1081" s="1"/>
      <c r="C1081" s="2"/>
      <c r="D1081" t="s">
        <v>9</v>
      </c>
      <c r="E1081">
        <f>一覧表!B186</f>
        <v>166</v>
      </c>
      <c r="I1081" s="1"/>
      <c r="J1081" s="2"/>
      <c r="K1081" t="s">
        <v>9</v>
      </c>
      <c r="L1081">
        <f>一覧表!B187</f>
        <v>167</v>
      </c>
    </row>
    <row r="1082" spans="1:14">
      <c r="B1082" s="3" t="s">
        <v>18</v>
      </c>
      <c r="C1082" s="4"/>
      <c r="D1082" t="s">
        <v>10</v>
      </c>
      <c r="I1082" s="3" t="s">
        <v>18</v>
      </c>
      <c r="J1082" s="4"/>
      <c r="K1082" t="s">
        <v>10</v>
      </c>
    </row>
    <row r="1083" spans="1:14" ht="15.75" customHeight="1">
      <c r="B1083" s="6"/>
      <c r="D1083" s="8" t="str">
        <f>+$D$4</f>
        <v>第２４回鳥取県ジュニア美術展覧会</v>
      </c>
      <c r="E1083" s="7"/>
      <c r="F1083" s="5"/>
      <c r="I1083" s="6"/>
      <c r="K1083" s="8" t="str">
        <f>+$D$4</f>
        <v>第２４回鳥取県ジュニア美術展覧会</v>
      </c>
      <c r="L1083" s="7"/>
      <c r="M1083" s="5"/>
    </row>
    <row r="1084" spans="1:14" ht="27" customHeight="1">
      <c r="B1084" s="9" t="s">
        <v>8</v>
      </c>
      <c r="C1084" s="155">
        <f>+$C$18</f>
        <v>0</v>
      </c>
      <c r="D1084" s="156"/>
      <c r="E1084" s="156"/>
      <c r="F1084" s="157"/>
      <c r="I1084" s="9" t="s">
        <v>8</v>
      </c>
      <c r="J1084" s="155">
        <f>+$C$18</f>
        <v>0</v>
      </c>
      <c r="K1084" s="156"/>
      <c r="L1084" s="156"/>
      <c r="M1084" s="157"/>
    </row>
    <row r="1085" spans="1:14" ht="18.75" customHeight="1">
      <c r="B1085" s="9" t="s">
        <v>19</v>
      </c>
      <c r="C1085" s="146" t="str">
        <f>+$C$19</f>
        <v>団体</v>
      </c>
      <c r="D1085" s="147"/>
      <c r="E1085" s="147"/>
      <c r="F1085" s="148"/>
      <c r="I1085" s="9" t="s">
        <v>19</v>
      </c>
      <c r="J1085" s="146" t="str">
        <f>+$C$19</f>
        <v>団体</v>
      </c>
      <c r="K1085" s="147"/>
      <c r="L1085" s="147"/>
      <c r="M1085" s="148"/>
    </row>
    <row r="1086" spans="1:14" ht="13.5" customHeight="1">
      <c r="B1086" s="149" t="s">
        <v>32</v>
      </c>
      <c r="C1086" s="151">
        <f>+一覧表!$D$11</f>
        <v>0</v>
      </c>
      <c r="D1086" s="152"/>
      <c r="E1086" s="60" t="s">
        <v>33</v>
      </c>
      <c r="F1086" s="60" t="s">
        <v>14</v>
      </c>
      <c r="I1086" s="149" t="s">
        <v>32</v>
      </c>
      <c r="J1086" s="151">
        <f>+一覧表!$D$11</f>
        <v>0</v>
      </c>
      <c r="K1086" s="152"/>
      <c r="L1086" s="60" t="s">
        <v>33</v>
      </c>
      <c r="M1086" s="60" t="s">
        <v>14</v>
      </c>
    </row>
    <row r="1087" spans="1:14">
      <c r="B1087" s="150"/>
      <c r="C1087" s="153"/>
      <c r="D1087" s="154"/>
      <c r="E1087" s="60">
        <f>一覧表!H186</f>
        <v>0</v>
      </c>
      <c r="F1087" s="60">
        <f>一覧表!I186</f>
        <v>0</v>
      </c>
      <c r="I1087" s="150"/>
      <c r="J1087" s="153"/>
      <c r="K1087" s="154"/>
      <c r="L1087" s="60">
        <f>一覧表!H187</f>
        <v>0</v>
      </c>
      <c r="M1087" s="60">
        <f>一覧表!I187</f>
        <v>0</v>
      </c>
    </row>
    <row r="1088" spans="1:14">
      <c r="B1088" s="11" t="s">
        <v>3</v>
      </c>
      <c r="C1088" s="143">
        <f>一覧表!F186</f>
        <v>0</v>
      </c>
      <c r="D1088" s="144"/>
      <c r="E1088" s="144"/>
      <c r="F1088" s="145"/>
      <c r="I1088" s="11" t="s">
        <v>3</v>
      </c>
      <c r="J1088" s="143">
        <f>一覧表!F187</f>
        <v>0</v>
      </c>
      <c r="K1088" s="144"/>
      <c r="L1088" s="144"/>
      <c r="M1088" s="145"/>
    </row>
    <row r="1089" spans="1:14" ht="25.5" customHeight="1">
      <c r="B1089" s="10" t="s">
        <v>13</v>
      </c>
      <c r="C1089" s="158">
        <f>一覧表!E186</f>
        <v>0</v>
      </c>
      <c r="D1089" s="159"/>
      <c r="E1089" s="159"/>
      <c r="F1089" s="160"/>
      <c r="I1089" s="10" t="s">
        <v>13</v>
      </c>
      <c r="J1089" s="158">
        <f>一覧表!E187</f>
        <v>0</v>
      </c>
      <c r="K1089" s="159"/>
      <c r="L1089" s="159"/>
      <c r="M1089" s="160"/>
    </row>
    <row r="1090" spans="1:14">
      <c r="B1090" s="9" t="s">
        <v>3</v>
      </c>
      <c r="C1090" s="143">
        <f>一覧表!D186</f>
        <v>0</v>
      </c>
      <c r="D1090" s="144"/>
      <c r="E1090" s="144"/>
      <c r="F1090" s="145"/>
      <c r="I1090" s="9" t="s">
        <v>3</v>
      </c>
      <c r="J1090" s="143">
        <f>一覧表!D187</f>
        <v>0</v>
      </c>
      <c r="K1090" s="144"/>
      <c r="L1090" s="144"/>
      <c r="M1090" s="145"/>
    </row>
    <row r="1091" spans="1:14" ht="27" customHeight="1">
      <c r="B1091" s="10" t="s">
        <v>12</v>
      </c>
      <c r="C1091" s="140">
        <f>一覧表!C186</f>
        <v>0</v>
      </c>
      <c r="D1091" s="141"/>
      <c r="E1091" s="141"/>
      <c r="F1091" s="142"/>
      <c r="I1091" s="10" t="s">
        <v>12</v>
      </c>
      <c r="J1091" s="140">
        <f>一覧表!C187</f>
        <v>0</v>
      </c>
      <c r="K1091" s="141"/>
      <c r="L1091" s="141"/>
      <c r="M1091" s="142"/>
    </row>
    <row r="1093" spans="1:14" ht="14.25" customHeight="1">
      <c r="A1093" s="14"/>
      <c r="B1093" s="14"/>
      <c r="C1093" s="14"/>
      <c r="D1093" s="14"/>
      <c r="E1093" s="14"/>
      <c r="F1093" s="14"/>
      <c r="G1093" s="14"/>
      <c r="H1093" s="15"/>
      <c r="I1093" s="14"/>
      <c r="J1093" s="14"/>
      <c r="K1093" s="14"/>
      <c r="L1093" s="14"/>
      <c r="M1093" s="14"/>
      <c r="N1093" s="14"/>
    </row>
    <row r="1094" spans="1:14">
      <c r="B1094" s="1"/>
      <c r="C1094" s="2"/>
      <c r="D1094" t="s">
        <v>9</v>
      </c>
      <c r="E1094">
        <f>一覧表!B188</f>
        <v>168</v>
      </c>
      <c r="I1094" s="1"/>
      <c r="J1094" s="2"/>
      <c r="K1094" t="s">
        <v>9</v>
      </c>
      <c r="L1094">
        <f>一覧表!B189</f>
        <v>169</v>
      </c>
    </row>
    <row r="1095" spans="1:14">
      <c r="B1095" s="3" t="s">
        <v>18</v>
      </c>
      <c r="C1095" s="4"/>
      <c r="D1095" t="s">
        <v>10</v>
      </c>
      <c r="I1095" s="3" t="s">
        <v>18</v>
      </c>
      <c r="J1095" s="4"/>
      <c r="K1095" t="s">
        <v>10</v>
      </c>
    </row>
    <row r="1096" spans="1:14" ht="15.75" customHeight="1">
      <c r="B1096" s="6"/>
      <c r="D1096" s="8" t="str">
        <f>+$D$4</f>
        <v>第２４回鳥取県ジュニア美術展覧会</v>
      </c>
      <c r="E1096" s="7"/>
      <c r="F1096" s="5"/>
      <c r="I1096" s="6"/>
      <c r="K1096" s="8" t="str">
        <f>+$D$4</f>
        <v>第２４回鳥取県ジュニア美術展覧会</v>
      </c>
      <c r="L1096" s="7"/>
      <c r="M1096" s="5"/>
    </row>
    <row r="1097" spans="1:14" ht="27" customHeight="1">
      <c r="B1097" s="9" t="s">
        <v>8</v>
      </c>
      <c r="C1097" s="155">
        <f>+$C$18</f>
        <v>0</v>
      </c>
      <c r="D1097" s="156"/>
      <c r="E1097" s="156"/>
      <c r="F1097" s="157"/>
      <c r="I1097" s="9" t="s">
        <v>8</v>
      </c>
      <c r="J1097" s="155">
        <f>+$C$18</f>
        <v>0</v>
      </c>
      <c r="K1097" s="156"/>
      <c r="L1097" s="156"/>
      <c r="M1097" s="157"/>
    </row>
    <row r="1098" spans="1:14" ht="18.75" customHeight="1">
      <c r="B1098" s="9" t="s">
        <v>19</v>
      </c>
      <c r="C1098" s="146" t="str">
        <f>+$C$19</f>
        <v>団体</v>
      </c>
      <c r="D1098" s="147"/>
      <c r="E1098" s="147"/>
      <c r="F1098" s="148"/>
      <c r="I1098" s="9" t="s">
        <v>19</v>
      </c>
      <c r="J1098" s="146" t="str">
        <f>+$C$19</f>
        <v>団体</v>
      </c>
      <c r="K1098" s="147"/>
      <c r="L1098" s="147"/>
      <c r="M1098" s="148"/>
    </row>
    <row r="1099" spans="1:14" ht="13.5" customHeight="1">
      <c r="B1099" s="149" t="s">
        <v>32</v>
      </c>
      <c r="C1099" s="151">
        <f>+一覧表!$D$11</f>
        <v>0</v>
      </c>
      <c r="D1099" s="152"/>
      <c r="E1099" s="60" t="s">
        <v>33</v>
      </c>
      <c r="F1099" s="60" t="s">
        <v>14</v>
      </c>
      <c r="I1099" s="149" t="s">
        <v>32</v>
      </c>
      <c r="J1099" s="151">
        <f>+一覧表!$D$11</f>
        <v>0</v>
      </c>
      <c r="K1099" s="152"/>
      <c r="L1099" s="60" t="s">
        <v>33</v>
      </c>
      <c r="M1099" s="60" t="s">
        <v>14</v>
      </c>
    </row>
    <row r="1100" spans="1:14">
      <c r="B1100" s="150"/>
      <c r="C1100" s="153"/>
      <c r="D1100" s="154"/>
      <c r="E1100" s="60">
        <f>一覧表!H188</f>
        <v>0</v>
      </c>
      <c r="F1100" s="60">
        <f>一覧表!I188</f>
        <v>0</v>
      </c>
      <c r="I1100" s="150"/>
      <c r="J1100" s="153"/>
      <c r="K1100" s="154"/>
      <c r="L1100" s="60">
        <f>一覧表!H189</f>
        <v>0</v>
      </c>
      <c r="M1100" s="60">
        <f>一覧表!I189</f>
        <v>0</v>
      </c>
    </row>
    <row r="1101" spans="1:14">
      <c r="B1101" s="11" t="s">
        <v>3</v>
      </c>
      <c r="C1101" s="143">
        <f>一覧表!F188</f>
        <v>0</v>
      </c>
      <c r="D1101" s="144"/>
      <c r="E1101" s="144"/>
      <c r="F1101" s="145"/>
      <c r="I1101" s="11" t="s">
        <v>3</v>
      </c>
      <c r="J1101" s="143">
        <f>一覧表!F189</f>
        <v>0</v>
      </c>
      <c r="K1101" s="144"/>
      <c r="L1101" s="144"/>
      <c r="M1101" s="145"/>
    </row>
    <row r="1102" spans="1:14" ht="25.5" customHeight="1">
      <c r="B1102" s="10" t="s">
        <v>13</v>
      </c>
      <c r="C1102" s="158">
        <f>一覧表!E188</f>
        <v>0</v>
      </c>
      <c r="D1102" s="159"/>
      <c r="E1102" s="159"/>
      <c r="F1102" s="160"/>
      <c r="I1102" s="10" t="s">
        <v>13</v>
      </c>
      <c r="J1102" s="158">
        <f>一覧表!E189</f>
        <v>0</v>
      </c>
      <c r="K1102" s="159"/>
      <c r="L1102" s="159"/>
      <c r="M1102" s="160"/>
    </row>
    <row r="1103" spans="1:14">
      <c r="B1103" s="9" t="s">
        <v>3</v>
      </c>
      <c r="C1103" s="143">
        <f>一覧表!D188</f>
        <v>0</v>
      </c>
      <c r="D1103" s="144"/>
      <c r="E1103" s="144"/>
      <c r="F1103" s="145"/>
      <c r="I1103" s="9" t="s">
        <v>3</v>
      </c>
      <c r="J1103" s="143">
        <f>一覧表!D189</f>
        <v>0</v>
      </c>
      <c r="K1103" s="144"/>
      <c r="L1103" s="144"/>
      <c r="M1103" s="145"/>
    </row>
    <row r="1104" spans="1:14" ht="27" customHeight="1">
      <c r="B1104" s="10" t="s">
        <v>12</v>
      </c>
      <c r="C1104" s="140">
        <f>一覧表!C188</f>
        <v>0</v>
      </c>
      <c r="D1104" s="141"/>
      <c r="E1104" s="141"/>
      <c r="F1104" s="142"/>
      <c r="I1104" s="10" t="s">
        <v>12</v>
      </c>
      <c r="J1104" s="140">
        <f>一覧表!C189</f>
        <v>0</v>
      </c>
      <c r="K1104" s="141"/>
      <c r="L1104" s="141"/>
      <c r="M1104" s="142"/>
    </row>
    <row r="1106" spans="1:14">
      <c r="A1106" s="14"/>
      <c r="B1106" s="14"/>
      <c r="C1106" s="14"/>
      <c r="D1106" s="14"/>
      <c r="E1106" s="14"/>
      <c r="F1106" s="14"/>
      <c r="G1106" s="14"/>
      <c r="H1106" s="15"/>
      <c r="I1106" s="14"/>
      <c r="J1106" s="14"/>
      <c r="K1106" s="14"/>
      <c r="L1106" s="14"/>
      <c r="M1106" s="14"/>
      <c r="N1106" s="14"/>
    </row>
    <row r="1107" spans="1:14">
      <c r="B1107" s="1"/>
      <c r="C1107" s="2"/>
      <c r="D1107" t="s">
        <v>9</v>
      </c>
      <c r="E1107">
        <f>一覧表!B190</f>
        <v>170</v>
      </c>
      <c r="I1107" s="1"/>
      <c r="J1107" s="2"/>
      <c r="K1107" t="s">
        <v>9</v>
      </c>
      <c r="L1107">
        <f>一覧表!B191</f>
        <v>171</v>
      </c>
    </row>
    <row r="1108" spans="1:14">
      <c r="B1108" s="3" t="s">
        <v>18</v>
      </c>
      <c r="C1108" s="4"/>
      <c r="D1108" t="s">
        <v>10</v>
      </c>
      <c r="I1108" s="3" t="s">
        <v>18</v>
      </c>
      <c r="J1108" s="4"/>
      <c r="K1108" t="s">
        <v>10</v>
      </c>
    </row>
    <row r="1109" spans="1:14" ht="15.75" customHeight="1">
      <c r="B1109" s="6"/>
      <c r="D1109" s="8" t="str">
        <f>+$D$4</f>
        <v>第２４回鳥取県ジュニア美術展覧会</v>
      </c>
      <c r="E1109" s="7"/>
      <c r="F1109" s="5"/>
      <c r="I1109" s="6"/>
      <c r="K1109" s="8" t="str">
        <f>+$D$4</f>
        <v>第２４回鳥取県ジュニア美術展覧会</v>
      </c>
      <c r="L1109" s="7"/>
      <c r="M1109" s="5"/>
    </row>
    <row r="1110" spans="1:14" ht="27" customHeight="1">
      <c r="B1110" s="9" t="s">
        <v>8</v>
      </c>
      <c r="C1110" s="155">
        <f>+$C$18</f>
        <v>0</v>
      </c>
      <c r="D1110" s="156"/>
      <c r="E1110" s="156"/>
      <c r="F1110" s="157"/>
      <c r="I1110" s="9" t="s">
        <v>8</v>
      </c>
      <c r="J1110" s="155">
        <f>+$C$18</f>
        <v>0</v>
      </c>
      <c r="K1110" s="156"/>
      <c r="L1110" s="156"/>
      <c r="M1110" s="157"/>
    </row>
    <row r="1111" spans="1:14" ht="18.75" customHeight="1">
      <c r="B1111" s="9" t="s">
        <v>19</v>
      </c>
      <c r="C1111" s="146" t="str">
        <f>+$C$19</f>
        <v>団体</v>
      </c>
      <c r="D1111" s="147"/>
      <c r="E1111" s="147"/>
      <c r="F1111" s="148"/>
      <c r="I1111" s="9" t="s">
        <v>19</v>
      </c>
      <c r="J1111" s="146" t="str">
        <f>+$C$19</f>
        <v>団体</v>
      </c>
      <c r="K1111" s="147"/>
      <c r="L1111" s="147"/>
      <c r="M1111" s="148"/>
    </row>
    <row r="1112" spans="1:14" ht="13.5" customHeight="1">
      <c r="B1112" s="149" t="s">
        <v>32</v>
      </c>
      <c r="C1112" s="151">
        <f>+一覧表!$D$11</f>
        <v>0</v>
      </c>
      <c r="D1112" s="152"/>
      <c r="E1112" s="60" t="s">
        <v>33</v>
      </c>
      <c r="F1112" s="60" t="s">
        <v>14</v>
      </c>
      <c r="I1112" s="149" t="s">
        <v>32</v>
      </c>
      <c r="J1112" s="151">
        <f>+一覧表!$D$11</f>
        <v>0</v>
      </c>
      <c r="K1112" s="152"/>
      <c r="L1112" s="60" t="s">
        <v>33</v>
      </c>
      <c r="M1112" s="60" t="s">
        <v>14</v>
      </c>
    </row>
    <row r="1113" spans="1:14">
      <c r="B1113" s="150"/>
      <c r="C1113" s="153"/>
      <c r="D1113" s="154"/>
      <c r="E1113" s="60">
        <f>一覧表!H190</f>
        <v>0</v>
      </c>
      <c r="F1113" s="60">
        <f>一覧表!I190</f>
        <v>0</v>
      </c>
      <c r="I1113" s="150"/>
      <c r="J1113" s="153"/>
      <c r="K1113" s="154"/>
      <c r="L1113" s="60">
        <f>一覧表!H191</f>
        <v>0</v>
      </c>
      <c r="M1113" s="60">
        <f>一覧表!I191</f>
        <v>0</v>
      </c>
    </row>
    <row r="1114" spans="1:14">
      <c r="B1114" s="11" t="s">
        <v>3</v>
      </c>
      <c r="C1114" s="143">
        <f>一覧表!F190</f>
        <v>0</v>
      </c>
      <c r="D1114" s="144"/>
      <c r="E1114" s="144"/>
      <c r="F1114" s="145"/>
      <c r="I1114" s="11" t="s">
        <v>3</v>
      </c>
      <c r="J1114" s="143">
        <f>一覧表!F191</f>
        <v>0</v>
      </c>
      <c r="K1114" s="144"/>
      <c r="L1114" s="144"/>
      <c r="M1114" s="145"/>
    </row>
    <row r="1115" spans="1:14" ht="25.5" customHeight="1">
      <c r="B1115" s="10" t="s">
        <v>13</v>
      </c>
      <c r="C1115" s="158">
        <f>一覧表!E190</f>
        <v>0</v>
      </c>
      <c r="D1115" s="159"/>
      <c r="E1115" s="159"/>
      <c r="F1115" s="160"/>
      <c r="I1115" s="10" t="s">
        <v>13</v>
      </c>
      <c r="J1115" s="158">
        <f>一覧表!E191</f>
        <v>0</v>
      </c>
      <c r="K1115" s="159"/>
      <c r="L1115" s="159"/>
      <c r="M1115" s="160"/>
    </row>
    <row r="1116" spans="1:14">
      <c r="B1116" s="9" t="s">
        <v>3</v>
      </c>
      <c r="C1116" s="143">
        <f>一覧表!D190</f>
        <v>0</v>
      </c>
      <c r="D1116" s="144"/>
      <c r="E1116" s="144"/>
      <c r="F1116" s="145"/>
      <c r="I1116" s="9" t="s">
        <v>3</v>
      </c>
      <c r="J1116" s="143">
        <f>一覧表!D191</f>
        <v>0</v>
      </c>
      <c r="K1116" s="144"/>
      <c r="L1116" s="144"/>
      <c r="M1116" s="145"/>
    </row>
    <row r="1117" spans="1:14" ht="27" customHeight="1">
      <c r="B1117" s="10" t="s">
        <v>12</v>
      </c>
      <c r="C1117" s="140">
        <f>一覧表!C190</f>
        <v>0</v>
      </c>
      <c r="D1117" s="141"/>
      <c r="E1117" s="141"/>
      <c r="F1117" s="142"/>
      <c r="I1117" s="10" t="s">
        <v>12</v>
      </c>
      <c r="J1117" s="140">
        <f>一覧表!C191</f>
        <v>0</v>
      </c>
      <c r="K1117" s="141"/>
      <c r="L1117" s="141"/>
      <c r="M1117" s="142"/>
    </row>
    <row r="1119" spans="1:14">
      <c r="A1119" s="14"/>
      <c r="B1119" s="14"/>
      <c r="C1119" s="14"/>
      <c r="D1119" s="14"/>
      <c r="E1119" s="14"/>
      <c r="F1119" s="14"/>
      <c r="G1119" s="14"/>
      <c r="H1119" s="15"/>
      <c r="I1119" s="14"/>
      <c r="J1119" s="14"/>
      <c r="K1119" s="14"/>
      <c r="L1119" s="14"/>
      <c r="M1119" s="14"/>
      <c r="N1119" s="14"/>
    </row>
    <row r="1120" spans="1:14">
      <c r="B1120" s="1"/>
      <c r="C1120" s="2"/>
      <c r="D1120" t="s">
        <v>9</v>
      </c>
      <c r="E1120">
        <f>一覧表!B192</f>
        <v>172</v>
      </c>
      <c r="I1120" s="1"/>
      <c r="J1120" s="2"/>
      <c r="K1120" t="s">
        <v>9</v>
      </c>
      <c r="L1120">
        <f>一覧表!B193</f>
        <v>173</v>
      </c>
    </row>
    <row r="1121" spans="1:14">
      <c r="B1121" s="3" t="s">
        <v>18</v>
      </c>
      <c r="C1121" s="4"/>
      <c r="D1121" t="s">
        <v>10</v>
      </c>
      <c r="I1121" s="3" t="s">
        <v>18</v>
      </c>
      <c r="J1121" s="4"/>
      <c r="K1121" t="s">
        <v>10</v>
      </c>
    </row>
    <row r="1122" spans="1:14" ht="15.75" customHeight="1">
      <c r="B1122" s="6"/>
      <c r="D1122" s="8" t="str">
        <f>+$D$4</f>
        <v>第２４回鳥取県ジュニア美術展覧会</v>
      </c>
      <c r="E1122" s="7"/>
      <c r="F1122" s="5"/>
      <c r="I1122" s="6"/>
      <c r="K1122" s="8" t="str">
        <f>+$D$4</f>
        <v>第２４回鳥取県ジュニア美術展覧会</v>
      </c>
      <c r="L1122" s="7"/>
      <c r="M1122" s="5"/>
    </row>
    <row r="1123" spans="1:14" ht="27" customHeight="1">
      <c r="B1123" s="9" t="s">
        <v>8</v>
      </c>
      <c r="C1123" s="155">
        <f>+$C$18</f>
        <v>0</v>
      </c>
      <c r="D1123" s="156"/>
      <c r="E1123" s="156"/>
      <c r="F1123" s="157"/>
      <c r="I1123" s="9" t="s">
        <v>8</v>
      </c>
      <c r="J1123" s="155">
        <f>+$C$18</f>
        <v>0</v>
      </c>
      <c r="K1123" s="156"/>
      <c r="L1123" s="156"/>
      <c r="M1123" s="157"/>
    </row>
    <row r="1124" spans="1:14" ht="18.75" customHeight="1">
      <c r="B1124" s="9" t="s">
        <v>19</v>
      </c>
      <c r="C1124" s="146" t="str">
        <f>+$C$19</f>
        <v>団体</v>
      </c>
      <c r="D1124" s="147"/>
      <c r="E1124" s="147"/>
      <c r="F1124" s="148"/>
      <c r="I1124" s="9" t="s">
        <v>19</v>
      </c>
      <c r="J1124" s="146" t="str">
        <f>+$C$19</f>
        <v>団体</v>
      </c>
      <c r="K1124" s="147"/>
      <c r="L1124" s="147"/>
      <c r="M1124" s="148"/>
    </row>
    <row r="1125" spans="1:14" ht="13.5" customHeight="1">
      <c r="B1125" s="149" t="s">
        <v>32</v>
      </c>
      <c r="C1125" s="151">
        <f>+一覧表!$D$11</f>
        <v>0</v>
      </c>
      <c r="D1125" s="152"/>
      <c r="E1125" s="60" t="s">
        <v>33</v>
      </c>
      <c r="F1125" s="60" t="s">
        <v>14</v>
      </c>
      <c r="I1125" s="149" t="s">
        <v>32</v>
      </c>
      <c r="J1125" s="151">
        <f>+一覧表!$D$11</f>
        <v>0</v>
      </c>
      <c r="K1125" s="152"/>
      <c r="L1125" s="60" t="s">
        <v>33</v>
      </c>
      <c r="M1125" s="60" t="s">
        <v>14</v>
      </c>
    </row>
    <row r="1126" spans="1:14">
      <c r="B1126" s="150"/>
      <c r="C1126" s="153"/>
      <c r="D1126" s="154"/>
      <c r="E1126" s="60">
        <f>一覧表!H192</f>
        <v>0</v>
      </c>
      <c r="F1126" s="60">
        <f>一覧表!I192</f>
        <v>0</v>
      </c>
      <c r="I1126" s="150"/>
      <c r="J1126" s="153"/>
      <c r="K1126" s="154"/>
      <c r="L1126" s="60">
        <f>一覧表!H193</f>
        <v>0</v>
      </c>
      <c r="M1126" s="60">
        <f>一覧表!I193</f>
        <v>0</v>
      </c>
    </row>
    <row r="1127" spans="1:14">
      <c r="B1127" s="11" t="s">
        <v>3</v>
      </c>
      <c r="C1127" s="143">
        <f>一覧表!F192</f>
        <v>0</v>
      </c>
      <c r="D1127" s="144"/>
      <c r="E1127" s="144"/>
      <c r="F1127" s="145"/>
      <c r="I1127" s="11" t="s">
        <v>3</v>
      </c>
      <c r="J1127" s="143">
        <f>一覧表!F193</f>
        <v>0</v>
      </c>
      <c r="K1127" s="144"/>
      <c r="L1127" s="144"/>
      <c r="M1127" s="145"/>
    </row>
    <row r="1128" spans="1:14" ht="25.5" customHeight="1">
      <c r="B1128" s="10" t="s">
        <v>13</v>
      </c>
      <c r="C1128" s="158">
        <f>一覧表!E192</f>
        <v>0</v>
      </c>
      <c r="D1128" s="159"/>
      <c r="E1128" s="159"/>
      <c r="F1128" s="160"/>
      <c r="I1128" s="10" t="s">
        <v>13</v>
      </c>
      <c r="J1128" s="158">
        <f>一覧表!E193</f>
        <v>0</v>
      </c>
      <c r="K1128" s="159"/>
      <c r="L1128" s="159"/>
      <c r="M1128" s="160"/>
    </row>
    <row r="1129" spans="1:14">
      <c r="B1129" s="9" t="s">
        <v>3</v>
      </c>
      <c r="C1129" s="143">
        <f>一覧表!D192</f>
        <v>0</v>
      </c>
      <c r="D1129" s="144"/>
      <c r="E1129" s="144"/>
      <c r="F1129" s="145"/>
      <c r="I1129" s="9" t="s">
        <v>3</v>
      </c>
      <c r="J1129" s="143">
        <f>一覧表!D193</f>
        <v>0</v>
      </c>
      <c r="K1129" s="144"/>
      <c r="L1129" s="144"/>
      <c r="M1129" s="145"/>
    </row>
    <row r="1130" spans="1:14" ht="27" customHeight="1">
      <c r="B1130" s="10" t="s">
        <v>12</v>
      </c>
      <c r="C1130" s="140">
        <f>一覧表!C192</f>
        <v>0</v>
      </c>
      <c r="D1130" s="141"/>
      <c r="E1130" s="141"/>
      <c r="F1130" s="142"/>
      <c r="I1130" s="10" t="s">
        <v>12</v>
      </c>
      <c r="J1130" s="140">
        <f>一覧表!C193</f>
        <v>0</v>
      </c>
      <c r="K1130" s="141"/>
      <c r="L1130" s="141"/>
      <c r="M1130" s="142"/>
    </row>
    <row r="1132" spans="1:14">
      <c r="A1132" s="14"/>
      <c r="B1132" s="14"/>
      <c r="C1132" s="14"/>
      <c r="D1132" s="14"/>
      <c r="E1132" s="14"/>
      <c r="F1132" s="14"/>
      <c r="G1132" s="14"/>
      <c r="H1132" s="15"/>
      <c r="I1132" s="14"/>
      <c r="J1132" s="14"/>
      <c r="K1132" s="14"/>
      <c r="L1132" s="14"/>
      <c r="M1132" s="14"/>
      <c r="N1132" s="14"/>
    </row>
    <row r="1133" spans="1:14">
      <c r="B1133" s="1"/>
      <c r="C1133" s="2"/>
      <c r="D1133" t="s">
        <v>9</v>
      </c>
      <c r="E1133">
        <f>一覧表!B194</f>
        <v>174</v>
      </c>
      <c r="I1133" s="1"/>
      <c r="J1133" s="2"/>
      <c r="K1133" t="s">
        <v>9</v>
      </c>
      <c r="L1133">
        <f>一覧表!B195</f>
        <v>175</v>
      </c>
    </row>
    <row r="1134" spans="1:14">
      <c r="B1134" s="3" t="s">
        <v>18</v>
      </c>
      <c r="C1134" s="4"/>
      <c r="D1134" t="s">
        <v>10</v>
      </c>
      <c r="I1134" s="3" t="s">
        <v>18</v>
      </c>
      <c r="J1134" s="4"/>
      <c r="K1134" t="s">
        <v>10</v>
      </c>
    </row>
    <row r="1135" spans="1:14" ht="15.75" customHeight="1">
      <c r="B1135" s="6"/>
      <c r="D1135" s="8" t="str">
        <f>+$D$4</f>
        <v>第２４回鳥取県ジュニア美術展覧会</v>
      </c>
      <c r="E1135" s="7"/>
      <c r="F1135" s="5"/>
      <c r="I1135" s="6"/>
      <c r="K1135" s="8" t="str">
        <f>+$D$4</f>
        <v>第２４回鳥取県ジュニア美術展覧会</v>
      </c>
      <c r="L1135" s="7"/>
      <c r="M1135" s="5"/>
    </row>
    <row r="1136" spans="1:14" ht="27" customHeight="1">
      <c r="B1136" s="9" t="s">
        <v>8</v>
      </c>
      <c r="C1136" s="155">
        <f>+$C$18</f>
        <v>0</v>
      </c>
      <c r="D1136" s="156"/>
      <c r="E1136" s="156"/>
      <c r="F1136" s="157"/>
      <c r="I1136" s="9" t="s">
        <v>8</v>
      </c>
      <c r="J1136" s="155">
        <f>+$C$18</f>
        <v>0</v>
      </c>
      <c r="K1136" s="156"/>
      <c r="L1136" s="156"/>
      <c r="M1136" s="157"/>
    </row>
    <row r="1137" spans="1:14" ht="18.75" customHeight="1">
      <c r="B1137" s="9" t="s">
        <v>19</v>
      </c>
      <c r="C1137" s="146" t="str">
        <f>+$C$19</f>
        <v>団体</v>
      </c>
      <c r="D1137" s="147"/>
      <c r="E1137" s="147"/>
      <c r="F1137" s="148"/>
      <c r="I1137" s="9" t="s">
        <v>19</v>
      </c>
      <c r="J1137" s="146" t="str">
        <f>+$C$19</f>
        <v>団体</v>
      </c>
      <c r="K1137" s="147"/>
      <c r="L1137" s="147"/>
      <c r="M1137" s="148"/>
    </row>
    <row r="1138" spans="1:14" ht="13.5" customHeight="1">
      <c r="B1138" s="149" t="s">
        <v>32</v>
      </c>
      <c r="C1138" s="151">
        <f>+一覧表!$D$11</f>
        <v>0</v>
      </c>
      <c r="D1138" s="152"/>
      <c r="E1138" s="60" t="s">
        <v>33</v>
      </c>
      <c r="F1138" s="60" t="s">
        <v>14</v>
      </c>
      <c r="I1138" s="149" t="s">
        <v>32</v>
      </c>
      <c r="J1138" s="151">
        <f>+一覧表!$D$11</f>
        <v>0</v>
      </c>
      <c r="K1138" s="152"/>
      <c r="L1138" s="60" t="s">
        <v>33</v>
      </c>
      <c r="M1138" s="60" t="s">
        <v>14</v>
      </c>
    </row>
    <row r="1139" spans="1:14">
      <c r="B1139" s="150"/>
      <c r="C1139" s="153"/>
      <c r="D1139" s="154"/>
      <c r="E1139" s="60">
        <f>一覧表!H194</f>
        <v>0</v>
      </c>
      <c r="F1139" s="60">
        <f>一覧表!I194</f>
        <v>0</v>
      </c>
      <c r="I1139" s="150"/>
      <c r="J1139" s="153"/>
      <c r="K1139" s="154"/>
      <c r="L1139" s="60">
        <f>一覧表!H195</f>
        <v>0</v>
      </c>
      <c r="M1139" s="60">
        <f>一覧表!I195</f>
        <v>0</v>
      </c>
    </row>
    <row r="1140" spans="1:14">
      <c r="B1140" s="11" t="s">
        <v>3</v>
      </c>
      <c r="C1140" s="143">
        <f>一覧表!F194</f>
        <v>0</v>
      </c>
      <c r="D1140" s="144"/>
      <c r="E1140" s="144"/>
      <c r="F1140" s="145"/>
      <c r="I1140" s="11" t="s">
        <v>3</v>
      </c>
      <c r="J1140" s="143">
        <f>一覧表!F195</f>
        <v>0</v>
      </c>
      <c r="K1140" s="144"/>
      <c r="L1140" s="144"/>
      <c r="M1140" s="145"/>
    </row>
    <row r="1141" spans="1:14" ht="25.5" customHeight="1">
      <c r="B1141" s="10" t="s">
        <v>13</v>
      </c>
      <c r="C1141" s="158">
        <f>一覧表!E194</f>
        <v>0</v>
      </c>
      <c r="D1141" s="159"/>
      <c r="E1141" s="159"/>
      <c r="F1141" s="160"/>
      <c r="I1141" s="10" t="s">
        <v>13</v>
      </c>
      <c r="J1141" s="158">
        <f>一覧表!E195</f>
        <v>0</v>
      </c>
      <c r="K1141" s="159"/>
      <c r="L1141" s="159"/>
      <c r="M1141" s="160"/>
    </row>
    <row r="1142" spans="1:14">
      <c r="B1142" s="9" t="s">
        <v>3</v>
      </c>
      <c r="C1142" s="143">
        <f>一覧表!D194</f>
        <v>0</v>
      </c>
      <c r="D1142" s="144"/>
      <c r="E1142" s="144"/>
      <c r="F1142" s="145"/>
      <c r="I1142" s="9" t="s">
        <v>3</v>
      </c>
      <c r="J1142" s="143">
        <f>一覧表!D195</f>
        <v>0</v>
      </c>
      <c r="K1142" s="144"/>
      <c r="L1142" s="144"/>
      <c r="M1142" s="145"/>
    </row>
    <row r="1143" spans="1:14" ht="27" customHeight="1">
      <c r="B1143" s="10" t="s">
        <v>12</v>
      </c>
      <c r="C1143" s="140">
        <f>一覧表!C194</f>
        <v>0</v>
      </c>
      <c r="D1143" s="141"/>
      <c r="E1143" s="141"/>
      <c r="F1143" s="142"/>
      <c r="I1143" s="10" t="s">
        <v>12</v>
      </c>
      <c r="J1143" s="140">
        <f>一覧表!C195</f>
        <v>0</v>
      </c>
      <c r="K1143" s="141"/>
      <c r="L1143" s="141"/>
      <c r="M1143" s="142"/>
    </row>
    <row r="1145" spans="1:14" s="42" customFormat="1">
      <c r="A1145" s="40"/>
      <c r="B1145" s="40"/>
      <c r="C1145" s="40"/>
      <c r="D1145" s="40"/>
      <c r="E1145" s="40"/>
      <c r="F1145" s="40"/>
      <c r="G1145" s="40"/>
      <c r="H1145" s="41"/>
      <c r="I1145" s="40"/>
      <c r="J1145" s="40"/>
      <c r="K1145" s="40"/>
      <c r="L1145" s="40"/>
      <c r="M1145" s="40"/>
      <c r="N1145" s="40"/>
    </row>
    <row r="1146" spans="1:14">
      <c r="B1146" s="1"/>
      <c r="C1146" s="2"/>
      <c r="D1146" t="s">
        <v>9</v>
      </c>
      <c r="E1146">
        <f>一覧表!B196</f>
        <v>176</v>
      </c>
      <c r="I1146" s="1"/>
      <c r="J1146" s="2"/>
      <c r="K1146" t="s">
        <v>9</v>
      </c>
      <c r="L1146">
        <f>一覧表!B197</f>
        <v>177</v>
      </c>
    </row>
    <row r="1147" spans="1:14">
      <c r="B1147" s="3" t="s">
        <v>18</v>
      </c>
      <c r="C1147" s="4"/>
      <c r="D1147" t="s">
        <v>10</v>
      </c>
      <c r="I1147" s="3" t="s">
        <v>18</v>
      </c>
      <c r="J1147" s="4"/>
      <c r="K1147" t="s">
        <v>10</v>
      </c>
    </row>
    <row r="1148" spans="1:14" ht="15.75" customHeight="1">
      <c r="B1148" s="6"/>
      <c r="D1148" s="8" t="str">
        <f>+$D$4</f>
        <v>第２４回鳥取県ジュニア美術展覧会</v>
      </c>
      <c r="E1148" s="7"/>
      <c r="F1148" s="5"/>
      <c r="I1148" s="6"/>
      <c r="K1148" s="8" t="str">
        <f>+$D$4</f>
        <v>第２４回鳥取県ジュニア美術展覧会</v>
      </c>
      <c r="L1148" s="7"/>
      <c r="M1148" s="5"/>
    </row>
    <row r="1149" spans="1:14" ht="27" customHeight="1">
      <c r="B1149" s="9" t="s">
        <v>8</v>
      </c>
      <c r="C1149" s="155">
        <f>+$C$18</f>
        <v>0</v>
      </c>
      <c r="D1149" s="156"/>
      <c r="E1149" s="156"/>
      <c r="F1149" s="157"/>
      <c r="I1149" s="9" t="s">
        <v>8</v>
      </c>
      <c r="J1149" s="155">
        <f>+$C$18</f>
        <v>0</v>
      </c>
      <c r="K1149" s="156"/>
      <c r="L1149" s="156"/>
      <c r="M1149" s="157"/>
    </row>
    <row r="1150" spans="1:14" ht="18.75" customHeight="1">
      <c r="B1150" s="9" t="s">
        <v>19</v>
      </c>
      <c r="C1150" s="146" t="str">
        <f>+$C$19</f>
        <v>団体</v>
      </c>
      <c r="D1150" s="147"/>
      <c r="E1150" s="147"/>
      <c r="F1150" s="148"/>
      <c r="I1150" s="9" t="s">
        <v>19</v>
      </c>
      <c r="J1150" s="146" t="str">
        <f>+$C$19</f>
        <v>団体</v>
      </c>
      <c r="K1150" s="147"/>
      <c r="L1150" s="147"/>
      <c r="M1150" s="148"/>
    </row>
    <row r="1151" spans="1:14" ht="13.5" customHeight="1">
      <c r="B1151" s="149" t="s">
        <v>32</v>
      </c>
      <c r="C1151" s="151">
        <f>+一覧表!$D$11</f>
        <v>0</v>
      </c>
      <c r="D1151" s="152"/>
      <c r="E1151" s="60" t="s">
        <v>33</v>
      </c>
      <c r="F1151" s="60" t="s">
        <v>14</v>
      </c>
      <c r="I1151" s="149" t="s">
        <v>32</v>
      </c>
      <c r="J1151" s="151">
        <f>+一覧表!$D$11</f>
        <v>0</v>
      </c>
      <c r="K1151" s="152"/>
      <c r="L1151" s="60" t="s">
        <v>33</v>
      </c>
      <c r="M1151" s="60" t="s">
        <v>14</v>
      </c>
    </row>
    <row r="1152" spans="1:14">
      <c r="B1152" s="150"/>
      <c r="C1152" s="153"/>
      <c r="D1152" s="154"/>
      <c r="E1152" s="60">
        <f>一覧表!H196</f>
        <v>0</v>
      </c>
      <c r="F1152" s="60">
        <f>一覧表!I196</f>
        <v>0</v>
      </c>
      <c r="I1152" s="150"/>
      <c r="J1152" s="153"/>
      <c r="K1152" s="154"/>
      <c r="L1152" s="60">
        <f>一覧表!H197</f>
        <v>0</v>
      </c>
      <c r="M1152" s="60">
        <f>一覧表!I197</f>
        <v>0</v>
      </c>
    </row>
    <row r="1153" spans="1:14">
      <c r="B1153" s="11" t="s">
        <v>3</v>
      </c>
      <c r="C1153" s="143">
        <f>一覧表!F196</f>
        <v>0</v>
      </c>
      <c r="D1153" s="144"/>
      <c r="E1153" s="144"/>
      <c r="F1153" s="145"/>
      <c r="I1153" s="11" t="s">
        <v>3</v>
      </c>
      <c r="J1153" s="143">
        <f>一覧表!F197</f>
        <v>0</v>
      </c>
      <c r="K1153" s="144"/>
      <c r="L1153" s="144"/>
      <c r="M1153" s="145"/>
    </row>
    <row r="1154" spans="1:14" ht="25.5" customHeight="1">
      <c r="B1154" s="10" t="s">
        <v>13</v>
      </c>
      <c r="C1154" s="158">
        <f>一覧表!E196</f>
        <v>0</v>
      </c>
      <c r="D1154" s="159"/>
      <c r="E1154" s="159"/>
      <c r="F1154" s="160"/>
      <c r="I1154" s="10" t="s">
        <v>13</v>
      </c>
      <c r="J1154" s="158">
        <f>一覧表!E197</f>
        <v>0</v>
      </c>
      <c r="K1154" s="159"/>
      <c r="L1154" s="159"/>
      <c r="M1154" s="160"/>
    </row>
    <row r="1155" spans="1:14">
      <c r="B1155" s="9" t="s">
        <v>3</v>
      </c>
      <c r="C1155" s="143">
        <f>一覧表!D196</f>
        <v>0</v>
      </c>
      <c r="D1155" s="144"/>
      <c r="E1155" s="144"/>
      <c r="F1155" s="145"/>
      <c r="I1155" s="9" t="s">
        <v>3</v>
      </c>
      <c r="J1155" s="143">
        <f>一覧表!D197</f>
        <v>0</v>
      </c>
      <c r="K1155" s="144"/>
      <c r="L1155" s="144"/>
      <c r="M1155" s="145"/>
    </row>
    <row r="1156" spans="1:14" ht="27" customHeight="1">
      <c r="B1156" s="10" t="s">
        <v>12</v>
      </c>
      <c r="C1156" s="140">
        <f>一覧表!C196</f>
        <v>0</v>
      </c>
      <c r="D1156" s="141"/>
      <c r="E1156" s="141"/>
      <c r="F1156" s="142"/>
      <c r="I1156" s="10" t="s">
        <v>12</v>
      </c>
      <c r="J1156" s="140">
        <f>一覧表!C197</f>
        <v>0</v>
      </c>
      <c r="K1156" s="141"/>
      <c r="L1156" s="141"/>
      <c r="M1156" s="142"/>
    </row>
    <row r="1158" spans="1:14">
      <c r="A1158" s="14"/>
      <c r="B1158" s="14"/>
      <c r="C1158" s="14"/>
      <c r="D1158" s="14"/>
      <c r="E1158" s="14"/>
      <c r="F1158" s="14"/>
      <c r="G1158" s="14"/>
      <c r="H1158" s="15"/>
      <c r="I1158" s="14"/>
      <c r="J1158" s="14"/>
      <c r="K1158" s="14"/>
      <c r="L1158" s="14"/>
      <c r="M1158" s="14"/>
      <c r="N1158" s="14"/>
    </row>
    <row r="1159" spans="1:14">
      <c r="B1159" s="1"/>
      <c r="C1159" s="2"/>
      <c r="D1159" t="s">
        <v>9</v>
      </c>
      <c r="E1159">
        <f>一覧表!B198</f>
        <v>178</v>
      </c>
      <c r="I1159" s="1"/>
      <c r="J1159" s="2"/>
      <c r="K1159" t="s">
        <v>9</v>
      </c>
      <c r="L1159">
        <f>一覧表!B199</f>
        <v>179</v>
      </c>
    </row>
    <row r="1160" spans="1:14">
      <c r="B1160" s="3" t="s">
        <v>18</v>
      </c>
      <c r="C1160" s="4"/>
      <c r="D1160" t="s">
        <v>10</v>
      </c>
      <c r="I1160" s="3" t="s">
        <v>18</v>
      </c>
      <c r="J1160" s="4"/>
      <c r="K1160" t="s">
        <v>10</v>
      </c>
    </row>
    <row r="1161" spans="1:14" ht="15.75" customHeight="1">
      <c r="B1161" s="6"/>
      <c r="D1161" s="8" t="str">
        <f>+$D$4</f>
        <v>第２４回鳥取県ジュニア美術展覧会</v>
      </c>
      <c r="E1161" s="7"/>
      <c r="F1161" s="5"/>
      <c r="I1161" s="6"/>
      <c r="K1161" s="8" t="str">
        <f>+$D$4</f>
        <v>第２４回鳥取県ジュニア美術展覧会</v>
      </c>
      <c r="L1161" s="7"/>
      <c r="M1161" s="5"/>
    </row>
    <row r="1162" spans="1:14" ht="27" customHeight="1">
      <c r="B1162" s="9" t="s">
        <v>8</v>
      </c>
      <c r="C1162" s="155">
        <f>+$C$18</f>
        <v>0</v>
      </c>
      <c r="D1162" s="156"/>
      <c r="E1162" s="156"/>
      <c r="F1162" s="157"/>
      <c r="I1162" s="9" t="s">
        <v>8</v>
      </c>
      <c r="J1162" s="155">
        <f>+$C$18</f>
        <v>0</v>
      </c>
      <c r="K1162" s="156"/>
      <c r="L1162" s="156"/>
      <c r="M1162" s="157"/>
    </row>
    <row r="1163" spans="1:14" ht="18.75" customHeight="1">
      <c r="B1163" s="9" t="s">
        <v>19</v>
      </c>
      <c r="C1163" s="146" t="str">
        <f>+$C$19</f>
        <v>団体</v>
      </c>
      <c r="D1163" s="147"/>
      <c r="E1163" s="147"/>
      <c r="F1163" s="148"/>
      <c r="I1163" s="9" t="s">
        <v>19</v>
      </c>
      <c r="J1163" s="146" t="str">
        <f>+$C$19</f>
        <v>団体</v>
      </c>
      <c r="K1163" s="147"/>
      <c r="L1163" s="147"/>
      <c r="M1163" s="148"/>
    </row>
    <row r="1164" spans="1:14" ht="13.5" customHeight="1">
      <c r="B1164" s="149" t="s">
        <v>32</v>
      </c>
      <c r="C1164" s="151">
        <f>+一覧表!$D$11</f>
        <v>0</v>
      </c>
      <c r="D1164" s="152"/>
      <c r="E1164" s="60" t="s">
        <v>33</v>
      </c>
      <c r="F1164" s="60" t="s">
        <v>14</v>
      </c>
      <c r="I1164" s="149" t="s">
        <v>32</v>
      </c>
      <c r="J1164" s="151">
        <f>+一覧表!$D$11</f>
        <v>0</v>
      </c>
      <c r="K1164" s="152"/>
      <c r="L1164" s="60" t="s">
        <v>33</v>
      </c>
      <c r="M1164" s="60" t="s">
        <v>14</v>
      </c>
    </row>
    <row r="1165" spans="1:14">
      <c r="B1165" s="150"/>
      <c r="C1165" s="153"/>
      <c r="D1165" s="154"/>
      <c r="E1165" s="60">
        <f>一覧表!H198</f>
        <v>0</v>
      </c>
      <c r="F1165" s="60">
        <f>一覧表!I198</f>
        <v>0</v>
      </c>
      <c r="I1165" s="150"/>
      <c r="J1165" s="153"/>
      <c r="K1165" s="154"/>
      <c r="L1165" s="60">
        <f>一覧表!H199</f>
        <v>0</v>
      </c>
      <c r="M1165" s="60">
        <f>一覧表!I199</f>
        <v>0</v>
      </c>
    </row>
    <row r="1166" spans="1:14">
      <c r="B1166" s="11" t="s">
        <v>3</v>
      </c>
      <c r="C1166" s="143">
        <f>一覧表!F198</f>
        <v>0</v>
      </c>
      <c r="D1166" s="144"/>
      <c r="E1166" s="144"/>
      <c r="F1166" s="145"/>
      <c r="I1166" s="11" t="s">
        <v>3</v>
      </c>
      <c r="J1166" s="143">
        <f>一覧表!F199</f>
        <v>0</v>
      </c>
      <c r="K1166" s="144"/>
      <c r="L1166" s="144"/>
      <c r="M1166" s="145"/>
    </row>
    <row r="1167" spans="1:14" ht="25.5" customHeight="1">
      <c r="B1167" s="10" t="s">
        <v>13</v>
      </c>
      <c r="C1167" s="158">
        <f>一覧表!E198</f>
        <v>0</v>
      </c>
      <c r="D1167" s="159"/>
      <c r="E1167" s="159"/>
      <c r="F1167" s="160"/>
      <c r="I1167" s="10" t="s">
        <v>13</v>
      </c>
      <c r="J1167" s="158">
        <f>一覧表!E199</f>
        <v>0</v>
      </c>
      <c r="K1167" s="159"/>
      <c r="L1167" s="159"/>
      <c r="M1167" s="160"/>
    </row>
    <row r="1168" spans="1:14">
      <c r="B1168" s="9" t="s">
        <v>3</v>
      </c>
      <c r="C1168" s="143">
        <f>一覧表!D198</f>
        <v>0</v>
      </c>
      <c r="D1168" s="144"/>
      <c r="E1168" s="144"/>
      <c r="F1168" s="145"/>
      <c r="I1168" s="9" t="s">
        <v>3</v>
      </c>
      <c r="J1168" s="143">
        <f>一覧表!D199</f>
        <v>0</v>
      </c>
      <c r="K1168" s="144"/>
      <c r="L1168" s="144"/>
      <c r="M1168" s="145"/>
    </row>
    <row r="1169" spans="1:14" ht="27" customHeight="1">
      <c r="B1169" s="10" t="s">
        <v>12</v>
      </c>
      <c r="C1169" s="140">
        <f>一覧表!C198</f>
        <v>0</v>
      </c>
      <c r="D1169" s="141"/>
      <c r="E1169" s="141"/>
      <c r="F1169" s="142"/>
      <c r="I1169" s="10" t="s">
        <v>12</v>
      </c>
      <c r="J1169" s="140">
        <f>一覧表!C199</f>
        <v>0</v>
      </c>
      <c r="K1169" s="141"/>
      <c r="L1169" s="141"/>
      <c r="M1169" s="142"/>
    </row>
    <row r="1171" spans="1:14">
      <c r="A1171" s="14"/>
      <c r="B1171" s="14"/>
      <c r="C1171" s="14"/>
      <c r="D1171" s="14"/>
      <c r="E1171" s="14"/>
      <c r="F1171" s="14"/>
      <c r="G1171" s="14"/>
      <c r="H1171" s="15"/>
      <c r="I1171" s="14"/>
      <c r="J1171" s="14"/>
      <c r="K1171" s="14"/>
      <c r="L1171" s="14"/>
      <c r="M1171" s="14"/>
      <c r="N1171" s="14"/>
    </row>
    <row r="1172" spans="1:14">
      <c r="B1172" s="1"/>
      <c r="C1172" s="2"/>
      <c r="D1172" t="s">
        <v>9</v>
      </c>
      <c r="E1172">
        <f>一覧表!B200</f>
        <v>180</v>
      </c>
      <c r="I1172" s="1"/>
      <c r="J1172" s="2"/>
      <c r="K1172" t="s">
        <v>9</v>
      </c>
    </row>
    <row r="1173" spans="1:14">
      <c r="B1173" s="3" t="s">
        <v>18</v>
      </c>
      <c r="C1173" s="4"/>
      <c r="D1173" t="s">
        <v>10</v>
      </c>
      <c r="I1173" s="3" t="s">
        <v>18</v>
      </c>
      <c r="J1173" s="4"/>
      <c r="K1173" t="s">
        <v>10</v>
      </c>
    </row>
    <row r="1174" spans="1:14" ht="15.75" customHeight="1">
      <c r="B1174" s="6"/>
      <c r="D1174" s="8" t="str">
        <f>+$D$4</f>
        <v>第２４回鳥取県ジュニア美術展覧会</v>
      </c>
      <c r="E1174" s="7"/>
      <c r="F1174" s="5"/>
      <c r="I1174" s="6"/>
      <c r="K1174" s="8" t="str">
        <f>+$D$4</f>
        <v>第２４回鳥取県ジュニア美術展覧会</v>
      </c>
      <c r="L1174" s="7"/>
      <c r="M1174" s="5"/>
    </row>
    <row r="1175" spans="1:14" ht="27" customHeight="1">
      <c r="B1175" s="9" t="s">
        <v>8</v>
      </c>
      <c r="C1175" s="155">
        <f>+$C$18</f>
        <v>0</v>
      </c>
      <c r="D1175" s="156"/>
      <c r="E1175" s="156"/>
      <c r="F1175" s="157"/>
      <c r="I1175" s="9" t="s">
        <v>8</v>
      </c>
      <c r="J1175" s="155">
        <f>+$C$18</f>
        <v>0</v>
      </c>
      <c r="K1175" s="156"/>
      <c r="L1175" s="156"/>
      <c r="M1175" s="157"/>
    </row>
    <row r="1176" spans="1:14" ht="18.75" customHeight="1">
      <c r="B1176" s="9" t="s">
        <v>19</v>
      </c>
      <c r="C1176" s="146" t="str">
        <f>+$C$19</f>
        <v>団体</v>
      </c>
      <c r="D1176" s="147"/>
      <c r="E1176" s="147"/>
      <c r="F1176" s="148"/>
      <c r="I1176" s="9" t="s">
        <v>19</v>
      </c>
      <c r="J1176" s="146" t="str">
        <f>+$C$19</f>
        <v>団体</v>
      </c>
      <c r="K1176" s="147"/>
      <c r="L1176" s="147"/>
      <c r="M1176" s="148"/>
    </row>
    <row r="1177" spans="1:14" ht="13.5" customHeight="1">
      <c r="B1177" s="149" t="s">
        <v>32</v>
      </c>
      <c r="C1177" s="151">
        <f>+一覧表!$D$11</f>
        <v>0</v>
      </c>
      <c r="D1177" s="152"/>
      <c r="E1177" s="60" t="s">
        <v>33</v>
      </c>
      <c r="F1177" s="60" t="s">
        <v>14</v>
      </c>
      <c r="I1177" s="149" t="s">
        <v>32</v>
      </c>
      <c r="J1177" s="173"/>
      <c r="K1177" s="174"/>
      <c r="L1177" s="60" t="s">
        <v>33</v>
      </c>
      <c r="M1177" s="60" t="s">
        <v>14</v>
      </c>
    </row>
    <row r="1178" spans="1:14">
      <c r="B1178" s="150"/>
      <c r="C1178" s="153"/>
      <c r="D1178" s="154"/>
      <c r="E1178" s="60">
        <f>一覧表!H200</f>
        <v>0</v>
      </c>
      <c r="F1178" s="60">
        <f>一覧表!I200</f>
        <v>0</v>
      </c>
      <c r="I1178" s="150"/>
      <c r="J1178" s="175"/>
      <c r="K1178" s="176"/>
      <c r="L1178" s="60"/>
      <c r="M1178" s="60"/>
    </row>
    <row r="1179" spans="1:14">
      <c r="B1179" s="11" t="s">
        <v>3</v>
      </c>
      <c r="C1179" s="143">
        <f>一覧表!F200</f>
        <v>0</v>
      </c>
      <c r="D1179" s="144"/>
      <c r="E1179" s="144"/>
      <c r="F1179" s="145"/>
      <c r="I1179" s="11" t="s">
        <v>3</v>
      </c>
      <c r="J1179" s="143"/>
      <c r="K1179" s="144"/>
      <c r="L1179" s="144"/>
      <c r="M1179" s="145"/>
    </row>
    <row r="1180" spans="1:14" ht="25.5" customHeight="1">
      <c r="B1180" s="10" t="s">
        <v>13</v>
      </c>
      <c r="C1180" s="158">
        <f>一覧表!E200</f>
        <v>0</v>
      </c>
      <c r="D1180" s="159"/>
      <c r="E1180" s="159"/>
      <c r="F1180" s="160"/>
      <c r="I1180" s="10" t="s">
        <v>13</v>
      </c>
      <c r="J1180" s="158"/>
      <c r="K1180" s="159"/>
      <c r="L1180" s="159"/>
      <c r="M1180" s="160"/>
    </row>
    <row r="1181" spans="1:14">
      <c r="B1181" s="9" t="s">
        <v>3</v>
      </c>
      <c r="C1181" s="143">
        <f>一覧表!D200</f>
        <v>0</v>
      </c>
      <c r="D1181" s="144"/>
      <c r="E1181" s="144"/>
      <c r="F1181" s="145"/>
      <c r="I1181" s="9" t="s">
        <v>3</v>
      </c>
      <c r="J1181" s="143"/>
      <c r="K1181" s="144"/>
      <c r="L1181" s="144"/>
      <c r="M1181" s="145"/>
    </row>
    <row r="1182" spans="1:14" ht="27" customHeight="1">
      <c r="B1182" s="10" t="s">
        <v>12</v>
      </c>
      <c r="C1182" s="140">
        <f>一覧表!C200</f>
        <v>0</v>
      </c>
      <c r="D1182" s="141"/>
      <c r="E1182" s="141"/>
      <c r="F1182" s="142"/>
      <c r="I1182" s="10" t="s">
        <v>12</v>
      </c>
      <c r="J1182" s="189"/>
      <c r="K1182" s="190"/>
      <c r="L1182" s="190"/>
      <c r="M1182" s="191"/>
    </row>
    <row r="1184" spans="1:14">
      <c r="A1184" s="14"/>
      <c r="B1184" s="14"/>
      <c r="C1184" s="14"/>
      <c r="D1184" s="14"/>
      <c r="E1184" s="14"/>
      <c r="F1184" s="14"/>
      <c r="G1184" s="14"/>
      <c r="H1184" s="15"/>
      <c r="I1184" s="14"/>
      <c r="J1184" s="14"/>
      <c r="K1184" s="14"/>
      <c r="L1184" s="14"/>
      <c r="M1184" s="14"/>
      <c r="N1184" s="14"/>
    </row>
    <row r="1185" spans="2:13">
      <c r="B1185" s="1"/>
      <c r="C1185" s="2"/>
      <c r="D1185" t="s">
        <v>9</v>
      </c>
      <c r="I1185" s="1"/>
      <c r="J1185" s="2"/>
      <c r="K1185" t="s">
        <v>9</v>
      </c>
    </row>
    <row r="1186" spans="2:13">
      <c r="B1186" s="3" t="s">
        <v>18</v>
      </c>
      <c r="C1186" s="4"/>
      <c r="D1186" t="s">
        <v>10</v>
      </c>
      <c r="I1186" s="3" t="s">
        <v>18</v>
      </c>
      <c r="J1186" s="4"/>
      <c r="K1186" t="s">
        <v>10</v>
      </c>
    </row>
    <row r="1187" spans="2:13" ht="15.75" customHeight="1">
      <c r="B1187" s="6"/>
      <c r="D1187" s="8" t="str">
        <f>+$D$4</f>
        <v>第２４回鳥取県ジュニア美術展覧会</v>
      </c>
      <c r="E1187" s="7"/>
      <c r="F1187" s="5"/>
      <c r="I1187" s="6"/>
      <c r="K1187" s="8" t="str">
        <f>+$D$4</f>
        <v>第２４回鳥取県ジュニア美術展覧会</v>
      </c>
      <c r="L1187" s="7"/>
      <c r="M1187" s="5"/>
    </row>
    <row r="1188" spans="2:13" ht="27" customHeight="1">
      <c r="B1188" s="9" t="s">
        <v>8</v>
      </c>
      <c r="C1188" s="155">
        <f>+$C$18</f>
        <v>0</v>
      </c>
      <c r="D1188" s="156"/>
      <c r="E1188" s="156"/>
      <c r="F1188" s="157"/>
      <c r="I1188" s="9" t="s">
        <v>8</v>
      </c>
      <c r="J1188" s="155">
        <f>+$C$18</f>
        <v>0</v>
      </c>
      <c r="K1188" s="156"/>
      <c r="L1188" s="156"/>
      <c r="M1188" s="157"/>
    </row>
    <row r="1189" spans="2:13" ht="18.75" customHeight="1">
      <c r="B1189" s="9" t="s">
        <v>19</v>
      </c>
      <c r="C1189" s="146" t="str">
        <f>+$C$19</f>
        <v>団体</v>
      </c>
      <c r="D1189" s="147"/>
      <c r="E1189" s="147"/>
      <c r="F1189" s="148"/>
      <c r="I1189" s="9" t="s">
        <v>19</v>
      </c>
      <c r="J1189" s="146" t="str">
        <f>+$C$19</f>
        <v>団体</v>
      </c>
      <c r="K1189" s="147"/>
      <c r="L1189" s="147"/>
      <c r="M1189" s="148"/>
    </row>
    <row r="1190" spans="2:13" ht="13.5" customHeight="1">
      <c r="B1190" s="149" t="s">
        <v>32</v>
      </c>
      <c r="C1190" s="173"/>
      <c r="D1190" s="174"/>
      <c r="E1190" s="60" t="s">
        <v>33</v>
      </c>
      <c r="F1190" s="60" t="s">
        <v>14</v>
      </c>
      <c r="I1190" s="149" t="s">
        <v>32</v>
      </c>
      <c r="J1190" s="173"/>
      <c r="K1190" s="174"/>
      <c r="L1190" s="60" t="s">
        <v>33</v>
      </c>
      <c r="M1190" s="60" t="s">
        <v>14</v>
      </c>
    </row>
    <row r="1191" spans="2:13">
      <c r="B1191" s="150"/>
      <c r="C1191" s="175"/>
      <c r="D1191" s="176"/>
      <c r="E1191" s="60"/>
      <c r="F1191" s="60"/>
      <c r="I1191" s="150"/>
      <c r="J1191" s="175"/>
      <c r="K1191" s="176"/>
      <c r="L1191" s="60"/>
      <c r="M1191" s="60"/>
    </row>
    <row r="1192" spans="2:13">
      <c r="B1192" s="11" t="s">
        <v>3</v>
      </c>
      <c r="C1192" s="143"/>
      <c r="D1192" s="144"/>
      <c r="E1192" s="144"/>
      <c r="F1192" s="145"/>
      <c r="I1192" s="11" t="s">
        <v>3</v>
      </c>
      <c r="J1192" s="143"/>
      <c r="K1192" s="144"/>
      <c r="L1192" s="144"/>
      <c r="M1192" s="145"/>
    </row>
    <row r="1193" spans="2:13" ht="25.5" customHeight="1">
      <c r="B1193" s="10" t="s">
        <v>13</v>
      </c>
      <c r="C1193" s="158"/>
      <c r="D1193" s="159"/>
      <c r="E1193" s="159"/>
      <c r="F1193" s="160"/>
      <c r="I1193" s="10" t="s">
        <v>13</v>
      </c>
      <c r="J1193" s="158"/>
      <c r="K1193" s="159"/>
      <c r="L1193" s="159"/>
      <c r="M1193" s="160"/>
    </row>
    <row r="1194" spans="2:13">
      <c r="B1194" s="9" t="s">
        <v>3</v>
      </c>
      <c r="C1194" s="143"/>
      <c r="D1194" s="144"/>
      <c r="E1194" s="144"/>
      <c r="F1194" s="145"/>
      <c r="I1194" s="9" t="s">
        <v>3</v>
      </c>
      <c r="J1194" s="143"/>
      <c r="K1194" s="144"/>
      <c r="L1194" s="144"/>
      <c r="M1194" s="145"/>
    </row>
    <row r="1195" spans="2:13" ht="27" customHeight="1">
      <c r="B1195" s="10" t="s">
        <v>12</v>
      </c>
      <c r="C1195" s="189"/>
      <c r="D1195" s="190"/>
      <c r="E1195" s="190"/>
      <c r="F1195" s="191"/>
      <c r="I1195" s="10" t="s">
        <v>12</v>
      </c>
      <c r="J1195" s="189"/>
      <c r="K1195" s="190"/>
      <c r="L1195" s="190"/>
      <c r="M1195" s="191"/>
    </row>
    <row r="1196" spans="2:13">
      <c r="H1196"/>
    </row>
    <row r="1197" spans="2:13">
      <c r="H1197"/>
    </row>
    <row r="1198" spans="2:13">
      <c r="H1198"/>
    </row>
    <row r="1199" spans="2:13">
      <c r="H1199"/>
    </row>
    <row r="1200" spans="2:13" ht="15.75" customHeight="1">
      <c r="H1200"/>
    </row>
    <row r="1201" spans="8:8" ht="27" customHeight="1">
      <c r="H1201"/>
    </row>
    <row r="1202" spans="8:8" ht="18.75" customHeight="1">
      <c r="H1202"/>
    </row>
    <row r="1203" spans="8:8">
      <c r="H1203"/>
    </row>
    <row r="1204" spans="8:8">
      <c r="H1204"/>
    </row>
    <row r="1205" spans="8:8">
      <c r="H1205"/>
    </row>
    <row r="1206" spans="8:8" ht="27" customHeight="1">
      <c r="H1206"/>
    </row>
    <row r="1207" spans="8:8">
      <c r="H1207"/>
    </row>
    <row r="1208" spans="8:8" ht="27" customHeight="1">
      <c r="H1208"/>
    </row>
    <row r="1209" spans="8:8">
      <c r="H1209"/>
    </row>
    <row r="1210" spans="8:8">
      <c r="H1210"/>
    </row>
    <row r="1211" spans="8:8">
      <c r="H1211"/>
    </row>
    <row r="1212" spans="8:8">
      <c r="H1212"/>
    </row>
    <row r="1213" spans="8:8" ht="15.75" customHeight="1">
      <c r="H1213"/>
    </row>
    <row r="1214" spans="8:8" ht="27" customHeight="1">
      <c r="H1214"/>
    </row>
    <row r="1215" spans="8:8" ht="18.75" customHeight="1">
      <c r="H1215"/>
    </row>
    <row r="1216" spans="8:8">
      <c r="H1216"/>
    </row>
    <row r="1217" spans="8:8">
      <c r="H1217"/>
    </row>
    <row r="1218" spans="8:8">
      <c r="H1218"/>
    </row>
    <row r="1219" spans="8:8" ht="27" customHeight="1">
      <c r="H1219"/>
    </row>
    <row r="1220" spans="8:8">
      <c r="H1220"/>
    </row>
    <row r="1221" spans="8:8" ht="27" customHeight="1">
      <c r="H1221"/>
    </row>
    <row r="1222" spans="8:8">
      <c r="H1222"/>
    </row>
    <row r="1223" spans="8:8">
      <c r="H1223"/>
    </row>
    <row r="1224" spans="8:8">
      <c r="H1224"/>
    </row>
    <row r="1225" spans="8:8">
      <c r="H1225"/>
    </row>
    <row r="1226" spans="8:8" ht="15.75" customHeight="1">
      <c r="H1226"/>
    </row>
    <row r="1227" spans="8:8" ht="27" customHeight="1">
      <c r="H1227"/>
    </row>
    <row r="1228" spans="8:8" ht="18.75" customHeight="1">
      <c r="H1228"/>
    </row>
    <row r="1229" spans="8:8">
      <c r="H1229"/>
    </row>
    <row r="1230" spans="8:8">
      <c r="H1230"/>
    </row>
    <row r="1231" spans="8:8">
      <c r="H1231"/>
    </row>
    <row r="1232" spans="8:8" ht="27" customHeight="1">
      <c r="H1232"/>
    </row>
    <row r="1233" spans="8:8">
      <c r="H1233"/>
    </row>
    <row r="1234" spans="8:8" ht="27" customHeight="1">
      <c r="H1234"/>
    </row>
    <row r="1235" spans="8:8">
      <c r="H1235"/>
    </row>
    <row r="1236" spans="8:8">
      <c r="H1236"/>
    </row>
    <row r="1237" spans="8:8">
      <c r="H1237"/>
    </row>
    <row r="1238" spans="8:8">
      <c r="H1238"/>
    </row>
    <row r="1239" spans="8:8" ht="15.75" customHeight="1">
      <c r="H1239"/>
    </row>
    <row r="1240" spans="8:8" ht="27" customHeight="1">
      <c r="H1240"/>
    </row>
    <row r="1241" spans="8:8" ht="18.75" customHeight="1">
      <c r="H1241"/>
    </row>
    <row r="1242" spans="8:8">
      <c r="H1242"/>
    </row>
    <row r="1243" spans="8:8">
      <c r="H1243"/>
    </row>
    <row r="1244" spans="8:8">
      <c r="H1244"/>
    </row>
    <row r="1245" spans="8:8" ht="27" customHeight="1">
      <c r="H1245"/>
    </row>
    <row r="1246" spans="8:8">
      <c r="H1246"/>
    </row>
    <row r="1247" spans="8:8" ht="27" customHeight="1">
      <c r="H1247"/>
    </row>
    <row r="1248" spans="8:8">
      <c r="H1248"/>
    </row>
    <row r="1249" spans="8:8">
      <c r="H1249"/>
    </row>
    <row r="1250" spans="8:8">
      <c r="H1250"/>
    </row>
    <row r="1251" spans="8:8">
      <c r="H1251"/>
    </row>
    <row r="1252" spans="8:8" ht="15.75" customHeight="1">
      <c r="H1252"/>
    </row>
    <row r="1253" spans="8:8" ht="27" customHeight="1">
      <c r="H1253"/>
    </row>
    <row r="1254" spans="8:8" ht="18.75" customHeight="1">
      <c r="H1254"/>
    </row>
    <row r="1255" spans="8:8" ht="13.5" customHeight="1">
      <c r="H1255"/>
    </row>
    <row r="1256" spans="8:8" ht="13.5" customHeight="1">
      <c r="H1256"/>
    </row>
    <row r="1257" spans="8:8">
      <c r="H1257"/>
    </row>
    <row r="1258" spans="8:8" ht="25.5" customHeight="1">
      <c r="H1258"/>
    </row>
    <row r="1259" spans="8:8">
      <c r="H1259"/>
    </row>
    <row r="1260" spans="8:8" ht="27" customHeight="1">
      <c r="H1260"/>
    </row>
    <row r="1261" spans="8:8">
      <c r="H1261"/>
    </row>
    <row r="1262" spans="8:8">
      <c r="H1262"/>
    </row>
    <row r="1263" spans="8:8">
      <c r="H1263"/>
    </row>
    <row r="1264" spans="8:8">
      <c r="H1264"/>
    </row>
    <row r="1265" spans="8:8" ht="15.75" customHeight="1">
      <c r="H1265"/>
    </row>
    <row r="1266" spans="8:8" ht="27" customHeight="1">
      <c r="H1266"/>
    </row>
    <row r="1267" spans="8:8" ht="18.75" customHeight="1">
      <c r="H1267"/>
    </row>
    <row r="1268" spans="8:8" ht="13.5" customHeight="1">
      <c r="H1268"/>
    </row>
    <row r="1269" spans="8:8" ht="13.5" customHeight="1">
      <c r="H1269"/>
    </row>
    <row r="1270" spans="8:8">
      <c r="H1270"/>
    </row>
    <row r="1271" spans="8:8" ht="25.5" customHeight="1">
      <c r="H1271"/>
    </row>
    <row r="1272" spans="8:8">
      <c r="H1272"/>
    </row>
    <row r="1273" spans="8:8" ht="27" customHeight="1">
      <c r="H1273"/>
    </row>
    <row r="1274" spans="8:8">
      <c r="H1274"/>
    </row>
    <row r="1275" spans="8:8">
      <c r="H1275"/>
    </row>
    <row r="1276" spans="8:8">
      <c r="H1276"/>
    </row>
    <row r="1277" spans="8:8">
      <c r="H1277"/>
    </row>
    <row r="1278" spans="8:8" ht="15.75" customHeight="1">
      <c r="H1278"/>
    </row>
    <row r="1279" spans="8:8" ht="27" customHeight="1">
      <c r="H1279"/>
    </row>
    <row r="1280" spans="8:8" ht="18.75" customHeight="1">
      <c r="H1280"/>
    </row>
    <row r="1281" spans="8:8" ht="13.5" customHeight="1">
      <c r="H1281"/>
    </row>
    <row r="1282" spans="8:8" ht="13.5" customHeight="1">
      <c r="H1282"/>
    </row>
    <row r="1283" spans="8:8">
      <c r="H1283"/>
    </row>
    <row r="1284" spans="8:8" ht="25.5" customHeight="1">
      <c r="H1284"/>
    </row>
    <row r="1285" spans="8:8">
      <c r="H1285"/>
    </row>
    <row r="1286" spans="8:8" ht="27" customHeight="1">
      <c r="H1286"/>
    </row>
    <row r="1287" spans="8:8">
      <c r="H1287"/>
    </row>
    <row r="1288" spans="8:8">
      <c r="H1288"/>
    </row>
    <row r="1289" spans="8:8">
      <c r="H1289"/>
    </row>
    <row r="1290" spans="8:8">
      <c r="H1290"/>
    </row>
    <row r="1291" spans="8:8" ht="15.75" customHeight="1">
      <c r="H1291"/>
    </row>
    <row r="1292" spans="8:8" ht="27" customHeight="1">
      <c r="H1292"/>
    </row>
    <row r="1293" spans="8:8" ht="18.75" customHeight="1">
      <c r="H1293"/>
    </row>
    <row r="1294" spans="8:8" ht="13.5" customHeight="1">
      <c r="H1294"/>
    </row>
    <row r="1295" spans="8:8" ht="13.5" customHeight="1">
      <c r="H1295"/>
    </row>
    <row r="1296" spans="8:8">
      <c r="H1296"/>
    </row>
    <row r="1297" spans="8:8" ht="25.5" customHeight="1">
      <c r="H1297"/>
    </row>
    <row r="1298" spans="8:8">
      <c r="H1298"/>
    </row>
    <row r="1299" spans="8:8" ht="27" customHeight="1">
      <c r="H1299"/>
    </row>
    <row r="1300" spans="8:8">
      <c r="H1300"/>
    </row>
    <row r="1301" spans="8:8">
      <c r="H1301"/>
    </row>
    <row r="1302" spans="8:8">
      <c r="H1302"/>
    </row>
    <row r="1303" spans="8:8">
      <c r="H1303"/>
    </row>
    <row r="1304" spans="8:8" ht="15.75" customHeight="1">
      <c r="H1304"/>
    </row>
    <row r="1305" spans="8:8" ht="27" customHeight="1">
      <c r="H1305"/>
    </row>
    <row r="1306" spans="8:8" ht="18.75" customHeight="1">
      <c r="H1306"/>
    </row>
    <row r="1307" spans="8:8" ht="13.5" customHeight="1">
      <c r="H1307"/>
    </row>
    <row r="1308" spans="8:8" ht="13.5" customHeight="1">
      <c r="H1308"/>
    </row>
    <row r="1309" spans="8:8">
      <c r="H1309"/>
    </row>
    <row r="1310" spans="8:8" ht="25.5" customHeight="1">
      <c r="H1310"/>
    </row>
    <row r="1311" spans="8:8">
      <c r="H1311"/>
    </row>
    <row r="1312" spans="8:8" ht="27" customHeight="1">
      <c r="H1312"/>
    </row>
    <row r="1313" spans="8:8">
      <c r="H1313"/>
    </row>
    <row r="1314" spans="8:8">
      <c r="H1314"/>
    </row>
    <row r="1315" spans="8:8">
      <c r="H1315"/>
    </row>
    <row r="1316" spans="8:8">
      <c r="H1316"/>
    </row>
    <row r="1317" spans="8:8" ht="15.75" customHeight="1">
      <c r="H1317"/>
    </row>
    <row r="1318" spans="8:8" ht="27" customHeight="1">
      <c r="H1318"/>
    </row>
    <row r="1319" spans="8:8" ht="18.75" customHeight="1">
      <c r="H1319"/>
    </row>
    <row r="1320" spans="8:8">
      <c r="H1320"/>
    </row>
    <row r="1321" spans="8:8">
      <c r="H1321"/>
    </row>
    <row r="1322" spans="8:8">
      <c r="H1322"/>
    </row>
    <row r="1323" spans="8:8" ht="27" customHeight="1">
      <c r="H1323"/>
    </row>
    <row r="1324" spans="8:8">
      <c r="H1324"/>
    </row>
    <row r="1325" spans="8:8" ht="27" customHeight="1">
      <c r="H1325"/>
    </row>
    <row r="1326" spans="8:8">
      <c r="H1326"/>
    </row>
    <row r="1327" spans="8:8">
      <c r="H1327"/>
    </row>
    <row r="1328" spans="8:8">
      <c r="H1328"/>
    </row>
    <row r="1329" spans="8:8">
      <c r="H1329"/>
    </row>
    <row r="1330" spans="8:8" ht="15.75" customHeight="1">
      <c r="H1330"/>
    </row>
    <row r="1331" spans="8:8" ht="27" customHeight="1">
      <c r="H1331"/>
    </row>
    <row r="1332" spans="8:8" ht="18.75" customHeight="1">
      <c r="H1332"/>
    </row>
    <row r="1333" spans="8:8">
      <c r="H1333"/>
    </row>
    <row r="1334" spans="8:8">
      <c r="H1334"/>
    </row>
    <row r="1335" spans="8:8">
      <c r="H1335"/>
    </row>
    <row r="1336" spans="8:8" ht="27" customHeight="1">
      <c r="H1336"/>
    </row>
    <row r="1337" spans="8:8">
      <c r="H1337"/>
    </row>
    <row r="1338" spans="8:8" ht="27" customHeight="1">
      <c r="H1338"/>
    </row>
    <row r="1339" spans="8:8">
      <c r="H1339"/>
    </row>
    <row r="1340" spans="8:8">
      <c r="H1340"/>
    </row>
    <row r="1341" spans="8:8">
      <c r="H1341"/>
    </row>
    <row r="1342" spans="8:8">
      <c r="H1342"/>
    </row>
    <row r="1343" spans="8:8" ht="15.75" customHeight="1">
      <c r="H1343"/>
    </row>
    <row r="1344" spans="8:8" ht="27" customHeight="1">
      <c r="H1344"/>
    </row>
    <row r="1345" spans="8:8" ht="18.75" customHeight="1">
      <c r="H1345"/>
    </row>
    <row r="1346" spans="8:8">
      <c r="H1346"/>
    </row>
    <row r="1347" spans="8:8">
      <c r="H1347"/>
    </row>
    <row r="1348" spans="8:8">
      <c r="H1348"/>
    </row>
    <row r="1349" spans="8:8" ht="27" customHeight="1">
      <c r="H1349"/>
    </row>
    <row r="1350" spans="8:8">
      <c r="H1350"/>
    </row>
    <row r="1351" spans="8:8" ht="27" customHeight="1">
      <c r="H1351"/>
    </row>
    <row r="1352" spans="8:8">
      <c r="H1352"/>
    </row>
    <row r="1353" spans="8:8">
      <c r="H1353"/>
    </row>
    <row r="1354" spans="8:8">
      <c r="H1354"/>
    </row>
    <row r="1355" spans="8:8">
      <c r="H1355"/>
    </row>
    <row r="1356" spans="8:8" ht="15.75" customHeight="1">
      <c r="H1356"/>
    </row>
    <row r="1357" spans="8:8" ht="27" customHeight="1">
      <c r="H1357"/>
    </row>
    <row r="1358" spans="8:8" ht="18.75" customHeight="1">
      <c r="H1358"/>
    </row>
    <row r="1359" spans="8:8">
      <c r="H1359"/>
    </row>
    <row r="1360" spans="8:8">
      <c r="H1360"/>
    </row>
    <row r="1361" spans="8:8">
      <c r="H1361"/>
    </row>
    <row r="1362" spans="8:8" ht="27" customHeight="1">
      <c r="H1362"/>
    </row>
    <row r="1363" spans="8:8">
      <c r="H1363"/>
    </row>
    <row r="1364" spans="8:8" ht="27" customHeight="1">
      <c r="H1364"/>
    </row>
    <row r="1365" spans="8:8">
      <c r="H1365"/>
    </row>
    <row r="1366" spans="8:8">
      <c r="H1366"/>
    </row>
    <row r="1367" spans="8:8">
      <c r="H1367"/>
    </row>
    <row r="1368" spans="8:8">
      <c r="H1368"/>
    </row>
    <row r="1369" spans="8:8" ht="15.75" customHeight="1">
      <c r="H1369"/>
    </row>
    <row r="1370" spans="8:8" ht="27" customHeight="1">
      <c r="H1370"/>
    </row>
    <row r="1371" spans="8:8" ht="18.75" customHeight="1">
      <c r="H1371"/>
    </row>
    <row r="1372" spans="8:8">
      <c r="H1372"/>
    </row>
    <row r="1373" spans="8:8">
      <c r="H1373"/>
    </row>
    <row r="1374" spans="8:8">
      <c r="H1374"/>
    </row>
    <row r="1375" spans="8:8" ht="27" customHeight="1">
      <c r="H1375"/>
    </row>
    <row r="1376" spans="8:8">
      <c r="H1376"/>
    </row>
    <row r="1377" spans="8:8" ht="27" customHeight="1">
      <c r="H1377"/>
    </row>
    <row r="1378" spans="8:8">
      <c r="H1378"/>
    </row>
    <row r="1379" spans="8:8">
      <c r="H1379"/>
    </row>
    <row r="1380" spans="8:8">
      <c r="H1380"/>
    </row>
    <row r="1381" spans="8:8">
      <c r="H1381"/>
    </row>
    <row r="1382" spans="8:8" ht="15.75" customHeight="1">
      <c r="H1382"/>
    </row>
    <row r="1383" spans="8:8" ht="27" customHeight="1">
      <c r="H1383"/>
    </row>
    <row r="1384" spans="8:8" ht="18.75" customHeight="1">
      <c r="H1384"/>
    </row>
    <row r="1385" spans="8:8">
      <c r="H1385"/>
    </row>
    <row r="1386" spans="8:8">
      <c r="H1386"/>
    </row>
    <row r="1387" spans="8:8">
      <c r="H1387"/>
    </row>
    <row r="1388" spans="8:8" ht="27" customHeight="1">
      <c r="H1388"/>
    </row>
    <row r="1389" spans="8:8">
      <c r="H1389"/>
    </row>
    <row r="1390" spans="8:8" ht="27" customHeight="1">
      <c r="H1390"/>
    </row>
    <row r="1391" spans="8:8">
      <c r="H1391"/>
    </row>
    <row r="1392" spans="8:8">
      <c r="H1392"/>
    </row>
    <row r="1393" spans="8:8">
      <c r="H1393"/>
    </row>
    <row r="1394" spans="8:8">
      <c r="H1394"/>
    </row>
    <row r="1395" spans="8:8" ht="15.75" customHeight="1">
      <c r="H1395"/>
    </row>
    <row r="1396" spans="8:8" ht="27" customHeight="1">
      <c r="H1396"/>
    </row>
    <row r="1397" spans="8:8" ht="18.75" customHeight="1">
      <c r="H1397"/>
    </row>
    <row r="1398" spans="8:8">
      <c r="H1398"/>
    </row>
    <row r="1399" spans="8:8">
      <c r="H1399"/>
    </row>
    <row r="1400" spans="8:8">
      <c r="H1400"/>
    </row>
    <row r="1401" spans="8:8" ht="27" customHeight="1">
      <c r="H1401"/>
    </row>
    <row r="1402" spans="8:8">
      <c r="H1402"/>
    </row>
    <row r="1403" spans="8:8" ht="27" customHeight="1">
      <c r="H1403"/>
    </row>
    <row r="1404" spans="8:8">
      <c r="H1404"/>
    </row>
    <row r="1405" spans="8:8">
      <c r="H1405"/>
    </row>
    <row r="1406" spans="8:8">
      <c r="H1406"/>
    </row>
    <row r="1407" spans="8:8">
      <c r="H1407"/>
    </row>
    <row r="1408" spans="8:8" ht="15.75" customHeight="1">
      <c r="H1408"/>
    </row>
    <row r="1409" spans="8:8" ht="27" customHeight="1">
      <c r="H1409"/>
    </row>
    <row r="1410" spans="8:8" ht="18.75" customHeight="1">
      <c r="H1410"/>
    </row>
    <row r="1411" spans="8:8">
      <c r="H1411"/>
    </row>
    <row r="1412" spans="8:8">
      <c r="H1412"/>
    </row>
    <row r="1413" spans="8:8">
      <c r="H1413"/>
    </row>
    <row r="1414" spans="8:8" ht="27" customHeight="1">
      <c r="H1414"/>
    </row>
    <row r="1415" spans="8:8">
      <c r="H1415"/>
    </row>
    <row r="1416" spans="8:8" ht="27" customHeight="1">
      <c r="H1416"/>
    </row>
    <row r="1417" spans="8:8">
      <c r="H1417"/>
    </row>
    <row r="1418" spans="8:8">
      <c r="H1418"/>
    </row>
    <row r="1419" spans="8:8">
      <c r="H1419"/>
    </row>
    <row r="1420" spans="8:8">
      <c r="H1420"/>
    </row>
    <row r="1421" spans="8:8" ht="15.75" customHeight="1">
      <c r="H1421"/>
    </row>
    <row r="1422" spans="8:8" ht="27" customHeight="1">
      <c r="H1422"/>
    </row>
    <row r="1423" spans="8:8" ht="18.75" customHeight="1">
      <c r="H1423"/>
    </row>
    <row r="1424" spans="8:8">
      <c r="H1424"/>
    </row>
    <row r="1425" spans="8:8">
      <c r="H1425"/>
    </row>
    <row r="1426" spans="8:8">
      <c r="H1426"/>
    </row>
    <row r="1427" spans="8:8" ht="27" customHeight="1">
      <c r="H1427"/>
    </row>
    <row r="1428" spans="8:8">
      <c r="H1428"/>
    </row>
    <row r="1429" spans="8:8" ht="27" customHeight="1">
      <c r="H1429"/>
    </row>
    <row r="1430" spans="8:8">
      <c r="H1430"/>
    </row>
    <row r="1431" spans="8:8">
      <c r="H1431"/>
    </row>
    <row r="1432" spans="8:8">
      <c r="H1432"/>
    </row>
    <row r="1433" spans="8:8">
      <c r="H1433"/>
    </row>
    <row r="1434" spans="8:8" ht="15.75" customHeight="1">
      <c r="H1434"/>
    </row>
    <row r="1435" spans="8:8" ht="27" customHeight="1">
      <c r="H1435"/>
    </row>
    <row r="1436" spans="8:8" ht="18.75" customHeight="1">
      <c r="H1436"/>
    </row>
    <row r="1437" spans="8:8">
      <c r="H1437"/>
    </row>
    <row r="1438" spans="8:8">
      <c r="H1438"/>
    </row>
    <row r="1439" spans="8:8">
      <c r="H1439"/>
    </row>
    <row r="1440" spans="8:8" ht="27" customHeight="1">
      <c r="H1440"/>
    </row>
    <row r="1441" spans="8:8">
      <c r="H1441"/>
    </row>
    <row r="1442" spans="8:8" ht="27" customHeight="1">
      <c r="H1442"/>
    </row>
    <row r="1443" spans="8:8">
      <c r="H1443"/>
    </row>
    <row r="1444" spans="8:8">
      <c r="H1444"/>
    </row>
    <row r="1445" spans="8:8">
      <c r="H1445"/>
    </row>
    <row r="1446" spans="8:8">
      <c r="H1446"/>
    </row>
    <row r="1447" spans="8:8" ht="15.75" customHeight="1">
      <c r="H1447"/>
    </row>
    <row r="1448" spans="8:8" ht="27" customHeight="1">
      <c r="H1448"/>
    </row>
    <row r="1449" spans="8:8" ht="18.75" customHeight="1">
      <c r="H1449"/>
    </row>
    <row r="1450" spans="8:8">
      <c r="H1450"/>
    </row>
    <row r="1451" spans="8:8">
      <c r="H1451"/>
    </row>
    <row r="1452" spans="8:8">
      <c r="H1452"/>
    </row>
    <row r="1453" spans="8:8" ht="27" customHeight="1">
      <c r="H1453"/>
    </row>
    <row r="1454" spans="8:8">
      <c r="H1454"/>
    </row>
    <row r="1455" spans="8:8" ht="27" customHeight="1">
      <c r="H1455"/>
    </row>
    <row r="1456" spans="8:8">
      <c r="H1456"/>
    </row>
    <row r="1457" spans="8:8">
      <c r="H1457"/>
    </row>
    <row r="1458" spans="8:8">
      <c r="H1458"/>
    </row>
    <row r="1459" spans="8:8">
      <c r="H1459"/>
    </row>
    <row r="1460" spans="8:8" ht="15.75" customHeight="1">
      <c r="H1460"/>
    </row>
    <row r="1461" spans="8:8" ht="27" customHeight="1">
      <c r="H1461"/>
    </row>
    <row r="1462" spans="8:8" ht="18.75" customHeight="1">
      <c r="H1462"/>
    </row>
    <row r="1463" spans="8:8">
      <c r="H1463"/>
    </row>
    <row r="1464" spans="8:8">
      <c r="H1464"/>
    </row>
    <row r="1465" spans="8:8">
      <c r="H1465"/>
    </row>
    <row r="1466" spans="8:8" ht="27" customHeight="1">
      <c r="H1466"/>
    </row>
    <row r="1467" spans="8:8">
      <c r="H1467"/>
    </row>
    <row r="1468" spans="8:8" ht="27" customHeight="1">
      <c r="H1468"/>
    </row>
    <row r="1469" spans="8:8">
      <c r="H1469"/>
    </row>
    <row r="1470" spans="8:8">
      <c r="H1470"/>
    </row>
    <row r="1471" spans="8:8">
      <c r="H1471"/>
    </row>
    <row r="1472" spans="8:8">
      <c r="H1472"/>
    </row>
    <row r="1473" spans="8:8" ht="15.75" customHeight="1">
      <c r="H1473"/>
    </row>
    <row r="1474" spans="8:8" ht="27" customHeight="1">
      <c r="H1474"/>
    </row>
    <row r="1475" spans="8:8" ht="18.75" customHeight="1">
      <c r="H1475"/>
    </row>
    <row r="1476" spans="8:8">
      <c r="H1476"/>
    </row>
    <row r="1477" spans="8:8">
      <c r="H1477"/>
    </row>
    <row r="1478" spans="8:8">
      <c r="H1478"/>
    </row>
    <row r="1479" spans="8:8" ht="27" customHeight="1">
      <c r="H1479"/>
    </row>
    <row r="1480" spans="8:8">
      <c r="H1480"/>
    </row>
    <row r="1481" spans="8:8" ht="27" customHeight="1">
      <c r="H1481"/>
    </row>
    <row r="1482" spans="8:8">
      <c r="H1482"/>
    </row>
    <row r="1483" spans="8:8">
      <c r="H1483"/>
    </row>
    <row r="1484" spans="8:8">
      <c r="H1484"/>
    </row>
    <row r="1485" spans="8:8">
      <c r="H1485"/>
    </row>
    <row r="1486" spans="8:8" ht="15.75" customHeight="1">
      <c r="H1486"/>
    </row>
    <row r="1487" spans="8:8" ht="27" customHeight="1">
      <c r="H1487"/>
    </row>
    <row r="1488" spans="8:8" ht="18.75" customHeight="1">
      <c r="H1488"/>
    </row>
    <row r="1489" spans="8:8">
      <c r="H1489"/>
    </row>
    <row r="1490" spans="8:8">
      <c r="H1490"/>
    </row>
    <row r="1491" spans="8:8">
      <c r="H1491"/>
    </row>
    <row r="1492" spans="8:8" ht="27" customHeight="1">
      <c r="H1492"/>
    </row>
    <row r="1493" spans="8:8">
      <c r="H1493"/>
    </row>
    <row r="1494" spans="8:8" ht="27" customHeight="1">
      <c r="H1494"/>
    </row>
    <row r="1495" spans="8:8">
      <c r="H1495"/>
    </row>
    <row r="1496" spans="8:8">
      <c r="H1496"/>
    </row>
    <row r="1497" spans="8:8">
      <c r="H1497"/>
    </row>
    <row r="1498" spans="8:8">
      <c r="H1498"/>
    </row>
    <row r="1499" spans="8:8" ht="15.75" customHeight="1">
      <c r="H1499"/>
    </row>
    <row r="1500" spans="8:8" ht="27" customHeight="1">
      <c r="H1500"/>
    </row>
    <row r="1501" spans="8:8" ht="18.75" customHeight="1">
      <c r="H1501"/>
    </row>
    <row r="1502" spans="8:8">
      <c r="H1502"/>
    </row>
    <row r="1503" spans="8:8">
      <c r="H1503"/>
    </row>
    <row r="1504" spans="8:8">
      <c r="H1504"/>
    </row>
    <row r="1505" spans="8:8" ht="27" customHeight="1">
      <c r="H1505"/>
    </row>
    <row r="1506" spans="8:8">
      <c r="H1506"/>
    </row>
    <row r="1507" spans="8:8" ht="27" customHeight="1">
      <c r="H1507"/>
    </row>
    <row r="1508" spans="8:8">
      <c r="H1508"/>
    </row>
    <row r="1509" spans="8:8">
      <c r="H1509"/>
    </row>
    <row r="1510" spans="8:8">
      <c r="H1510"/>
    </row>
    <row r="1511" spans="8:8">
      <c r="H1511"/>
    </row>
    <row r="1512" spans="8:8" ht="15.75" customHeight="1">
      <c r="H1512"/>
    </row>
    <row r="1513" spans="8:8" ht="27" customHeight="1">
      <c r="H1513"/>
    </row>
    <row r="1514" spans="8:8" ht="18.75" customHeight="1">
      <c r="H1514"/>
    </row>
    <row r="1515" spans="8:8">
      <c r="H1515"/>
    </row>
    <row r="1516" spans="8:8">
      <c r="H1516"/>
    </row>
    <row r="1517" spans="8:8">
      <c r="H1517"/>
    </row>
    <row r="1518" spans="8:8" ht="27" customHeight="1">
      <c r="H1518"/>
    </row>
    <row r="1519" spans="8:8">
      <c r="H1519"/>
    </row>
    <row r="1520" spans="8:8" ht="27" customHeight="1">
      <c r="H1520"/>
    </row>
    <row r="1521" spans="8:8">
      <c r="H1521"/>
    </row>
    <row r="1522" spans="8:8">
      <c r="H1522"/>
    </row>
    <row r="1523" spans="8:8">
      <c r="H1523"/>
    </row>
    <row r="1524" spans="8:8">
      <c r="H1524"/>
    </row>
    <row r="1525" spans="8:8" ht="15.75" customHeight="1">
      <c r="H1525"/>
    </row>
    <row r="1526" spans="8:8" ht="27" customHeight="1">
      <c r="H1526"/>
    </row>
    <row r="1527" spans="8:8" ht="18.75" customHeight="1">
      <c r="H1527"/>
    </row>
    <row r="1528" spans="8:8">
      <c r="H1528"/>
    </row>
    <row r="1529" spans="8:8">
      <c r="H1529"/>
    </row>
    <row r="1530" spans="8:8">
      <c r="H1530"/>
    </row>
    <row r="1531" spans="8:8" ht="27" customHeight="1">
      <c r="H1531"/>
    </row>
    <row r="1532" spans="8:8">
      <c r="H1532"/>
    </row>
    <row r="1533" spans="8:8" ht="27" customHeight="1">
      <c r="H1533"/>
    </row>
    <row r="1534" spans="8:8">
      <c r="H1534"/>
    </row>
    <row r="1535" spans="8:8">
      <c r="H1535"/>
    </row>
    <row r="1536" spans="8:8">
      <c r="H1536"/>
    </row>
    <row r="1537" spans="8:8">
      <c r="H1537"/>
    </row>
    <row r="1538" spans="8:8" ht="15.75" customHeight="1">
      <c r="H1538"/>
    </row>
    <row r="1539" spans="8:8" ht="27" customHeight="1">
      <c r="H1539"/>
    </row>
    <row r="1540" spans="8:8" ht="18.75" customHeight="1">
      <c r="H1540"/>
    </row>
    <row r="1541" spans="8:8">
      <c r="H1541"/>
    </row>
    <row r="1542" spans="8:8">
      <c r="H1542"/>
    </row>
    <row r="1543" spans="8:8">
      <c r="H1543"/>
    </row>
    <row r="1544" spans="8:8" ht="27" customHeight="1">
      <c r="H1544"/>
    </row>
    <row r="1545" spans="8:8">
      <c r="H1545"/>
    </row>
    <row r="1546" spans="8:8" ht="27" customHeight="1">
      <c r="H1546"/>
    </row>
    <row r="1547" spans="8:8">
      <c r="H1547"/>
    </row>
    <row r="1548" spans="8:8">
      <c r="H1548"/>
    </row>
    <row r="1549" spans="8:8">
      <c r="H1549"/>
    </row>
    <row r="1550" spans="8:8">
      <c r="H1550"/>
    </row>
    <row r="1551" spans="8:8" ht="15.75" customHeight="1">
      <c r="H1551"/>
    </row>
    <row r="1552" spans="8:8" ht="27" customHeight="1">
      <c r="H1552"/>
    </row>
    <row r="1553" spans="8:8" ht="18.75" customHeight="1">
      <c r="H1553"/>
    </row>
    <row r="1554" spans="8:8">
      <c r="H1554"/>
    </row>
    <row r="1555" spans="8:8">
      <c r="H1555"/>
    </row>
    <row r="1556" spans="8:8">
      <c r="H1556"/>
    </row>
    <row r="1557" spans="8:8" ht="27" customHeight="1">
      <c r="H1557"/>
    </row>
    <row r="1558" spans="8:8">
      <c r="H1558"/>
    </row>
    <row r="1559" spans="8:8" ht="27" customHeight="1">
      <c r="H1559"/>
    </row>
    <row r="1560" spans="8:8">
      <c r="H1560"/>
    </row>
    <row r="1561" spans="8:8">
      <c r="H1561"/>
    </row>
    <row r="1562" spans="8:8">
      <c r="H1562"/>
    </row>
    <row r="1563" spans="8:8">
      <c r="H1563"/>
    </row>
    <row r="1564" spans="8:8" ht="15.75" customHeight="1">
      <c r="H1564"/>
    </row>
    <row r="1565" spans="8:8" ht="27" customHeight="1">
      <c r="H1565"/>
    </row>
    <row r="1566" spans="8:8" ht="18.75" customHeight="1">
      <c r="H1566"/>
    </row>
    <row r="1567" spans="8:8">
      <c r="H1567"/>
    </row>
    <row r="1568" spans="8:8">
      <c r="H1568"/>
    </row>
    <row r="1569" spans="8:8">
      <c r="H1569"/>
    </row>
    <row r="1570" spans="8:8" ht="27" customHeight="1">
      <c r="H1570"/>
    </row>
    <row r="1571" spans="8:8">
      <c r="H1571"/>
    </row>
    <row r="1572" spans="8:8" ht="27" customHeight="1">
      <c r="H1572"/>
    </row>
    <row r="1573" spans="8:8">
      <c r="H1573"/>
    </row>
    <row r="1574" spans="8:8">
      <c r="H1574"/>
    </row>
    <row r="1575" spans="8:8">
      <c r="H1575"/>
    </row>
    <row r="1576" spans="8:8">
      <c r="H1576"/>
    </row>
    <row r="1577" spans="8:8" ht="15.75" customHeight="1">
      <c r="H1577"/>
    </row>
    <row r="1578" spans="8:8" ht="27" customHeight="1">
      <c r="H1578"/>
    </row>
    <row r="1579" spans="8:8" ht="18.75" customHeight="1">
      <c r="H1579"/>
    </row>
    <row r="1580" spans="8:8">
      <c r="H1580"/>
    </row>
    <row r="1581" spans="8:8">
      <c r="H1581"/>
    </row>
    <row r="1582" spans="8:8">
      <c r="H1582"/>
    </row>
    <row r="1583" spans="8:8" ht="27" customHeight="1">
      <c r="H1583"/>
    </row>
    <row r="1584" spans="8:8">
      <c r="H1584"/>
    </row>
    <row r="1585" spans="8:8" ht="27" customHeight="1">
      <c r="H1585"/>
    </row>
    <row r="1586" spans="8:8">
      <c r="H1586"/>
    </row>
    <row r="1587" spans="8:8">
      <c r="H1587"/>
    </row>
    <row r="1588" spans="8:8">
      <c r="H1588"/>
    </row>
    <row r="1589" spans="8:8">
      <c r="H1589"/>
    </row>
    <row r="1590" spans="8:8" ht="15.75" customHeight="1">
      <c r="H1590"/>
    </row>
    <row r="1591" spans="8:8" ht="27" customHeight="1">
      <c r="H1591"/>
    </row>
    <row r="1592" spans="8:8" ht="18.75" customHeight="1">
      <c r="H1592"/>
    </row>
    <row r="1593" spans="8:8">
      <c r="H1593"/>
    </row>
    <row r="1594" spans="8:8">
      <c r="H1594"/>
    </row>
    <row r="1595" spans="8:8">
      <c r="H1595"/>
    </row>
    <row r="1596" spans="8:8" ht="27" customHeight="1">
      <c r="H1596"/>
    </row>
    <row r="1597" spans="8:8">
      <c r="H1597"/>
    </row>
    <row r="1598" spans="8:8" ht="27" customHeight="1">
      <c r="H1598"/>
    </row>
    <row r="1599" spans="8:8">
      <c r="H1599"/>
    </row>
    <row r="1600" spans="8:8">
      <c r="H1600"/>
    </row>
    <row r="1601" spans="8:8">
      <c r="H1601"/>
    </row>
    <row r="1602" spans="8:8">
      <c r="H1602"/>
    </row>
    <row r="1603" spans="8:8" ht="15.75" customHeight="1">
      <c r="H1603"/>
    </row>
    <row r="1604" spans="8:8" ht="27" customHeight="1">
      <c r="H1604"/>
    </row>
    <row r="1605" spans="8:8" ht="18.75" customHeight="1">
      <c r="H1605"/>
    </row>
    <row r="1606" spans="8:8">
      <c r="H1606"/>
    </row>
    <row r="1607" spans="8:8">
      <c r="H1607"/>
    </row>
    <row r="1608" spans="8:8">
      <c r="H1608"/>
    </row>
    <row r="1609" spans="8:8" ht="27" customHeight="1">
      <c r="H1609"/>
    </row>
    <row r="1610" spans="8:8">
      <c r="H1610"/>
    </row>
    <row r="1611" spans="8:8" ht="27" customHeight="1">
      <c r="H1611"/>
    </row>
    <row r="1612" spans="8:8">
      <c r="H1612"/>
    </row>
    <row r="1613" spans="8:8">
      <c r="H1613"/>
    </row>
    <row r="1614" spans="8:8">
      <c r="H1614"/>
    </row>
    <row r="1615" spans="8:8">
      <c r="H1615"/>
    </row>
    <row r="1616" spans="8:8" ht="15.75" customHeight="1">
      <c r="H1616"/>
    </row>
    <row r="1617" spans="8:8" ht="27" customHeight="1">
      <c r="H1617"/>
    </row>
    <row r="1618" spans="8:8" ht="18.75" customHeight="1">
      <c r="H1618"/>
    </row>
    <row r="1619" spans="8:8">
      <c r="H1619"/>
    </row>
    <row r="1620" spans="8:8">
      <c r="H1620"/>
    </row>
    <row r="1621" spans="8:8">
      <c r="H1621"/>
    </row>
    <row r="1622" spans="8:8" ht="27" customHeight="1">
      <c r="H1622"/>
    </row>
    <row r="1623" spans="8:8">
      <c r="H1623"/>
    </row>
    <row r="1624" spans="8:8" ht="27" customHeight="1">
      <c r="H1624"/>
    </row>
    <row r="1625" spans="8:8">
      <c r="H1625"/>
    </row>
    <row r="1626" spans="8:8">
      <c r="H1626"/>
    </row>
    <row r="1627" spans="8:8">
      <c r="H1627"/>
    </row>
    <row r="1628" spans="8:8">
      <c r="H1628"/>
    </row>
    <row r="1629" spans="8:8" ht="15.75" customHeight="1">
      <c r="H1629"/>
    </row>
    <row r="1630" spans="8:8" ht="27" customHeight="1">
      <c r="H1630"/>
    </row>
    <row r="1631" spans="8:8" ht="18.75" customHeight="1">
      <c r="H1631"/>
    </row>
    <row r="1632" spans="8:8">
      <c r="H1632"/>
    </row>
    <row r="1633" spans="8:8">
      <c r="H1633"/>
    </row>
    <row r="1634" spans="8:8">
      <c r="H1634"/>
    </row>
    <row r="1635" spans="8:8" ht="27" customHeight="1">
      <c r="H1635"/>
    </row>
    <row r="1636" spans="8:8">
      <c r="H1636"/>
    </row>
    <row r="1637" spans="8:8" ht="27" customHeight="1">
      <c r="H1637"/>
    </row>
    <row r="1638" spans="8:8">
      <c r="H1638"/>
    </row>
    <row r="1639" spans="8:8">
      <c r="H1639"/>
    </row>
    <row r="1640" spans="8:8">
      <c r="H1640"/>
    </row>
    <row r="1641" spans="8:8">
      <c r="H1641"/>
    </row>
    <row r="1642" spans="8:8" ht="15.75" customHeight="1">
      <c r="H1642"/>
    </row>
    <row r="1643" spans="8:8" ht="27" customHeight="1">
      <c r="H1643"/>
    </row>
    <row r="1644" spans="8:8" ht="18.75" customHeight="1">
      <c r="H1644"/>
    </row>
    <row r="1645" spans="8:8">
      <c r="H1645"/>
    </row>
    <row r="1646" spans="8:8">
      <c r="H1646"/>
    </row>
    <row r="1647" spans="8:8">
      <c r="H1647"/>
    </row>
    <row r="1648" spans="8:8" ht="27" customHeight="1">
      <c r="H1648"/>
    </row>
    <row r="1649" spans="8:8">
      <c r="H1649"/>
    </row>
    <row r="1650" spans="8:8" ht="27" customHeight="1">
      <c r="H1650"/>
    </row>
    <row r="1651" spans="8:8">
      <c r="H1651"/>
    </row>
    <row r="1652" spans="8:8">
      <c r="H1652"/>
    </row>
    <row r="1653" spans="8:8">
      <c r="H1653"/>
    </row>
    <row r="1654" spans="8:8">
      <c r="H1654"/>
    </row>
    <row r="1655" spans="8:8" ht="15.75" customHeight="1">
      <c r="H1655"/>
    </row>
    <row r="1656" spans="8:8" ht="27" customHeight="1">
      <c r="H1656"/>
    </row>
    <row r="1657" spans="8:8" ht="18.75" customHeight="1">
      <c r="H1657"/>
    </row>
    <row r="1658" spans="8:8">
      <c r="H1658"/>
    </row>
    <row r="1659" spans="8:8">
      <c r="H1659"/>
    </row>
    <row r="1660" spans="8:8">
      <c r="H1660"/>
    </row>
    <row r="1661" spans="8:8" ht="27" customHeight="1">
      <c r="H1661"/>
    </row>
    <row r="1662" spans="8:8">
      <c r="H1662"/>
    </row>
    <row r="1663" spans="8:8" ht="27" customHeight="1">
      <c r="H1663"/>
    </row>
    <row r="1664" spans="8:8">
      <c r="H1664"/>
    </row>
    <row r="1665" spans="8:8">
      <c r="H1665"/>
    </row>
    <row r="1666" spans="8:8">
      <c r="H1666"/>
    </row>
    <row r="1667" spans="8:8">
      <c r="H1667"/>
    </row>
    <row r="1668" spans="8:8" ht="15.75" customHeight="1">
      <c r="H1668"/>
    </row>
    <row r="1669" spans="8:8" ht="27" customHeight="1">
      <c r="H1669"/>
    </row>
    <row r="1670" spans="8:8" ht="18.75" customHeight="1">
      <c r="H1670"/>
    </row>
    <row r="1671" spans="8:8" ht="13.5" customHeight="1">
      <c r="H1671"/>
    </row>
    <row r="1672" spans="8:8" ht="13.5" customHeight="1">
      <c r="H1672"/>
    </row>
    <row r="1673" spans="8:8">
      <c r="H1673"/>
    </row>
    <row r="1674" spans="8:8" ht="25.5" customHeight="1">
      <c r="H1674"/>
    </row>
    <row r="1675" spans="8:8">
      <c r="H1675"/>
    </row>
    <row r="1676" spans="8:8" ht="27" customHeight="1">
      <c r="H1676"/>
    </row>
    <row r="1677" spans="8:8">
      <c r="H1677"/>
    </row>
    <row r="1678" spans="8:8">
      <c r="H1678"/>
    </row>
    <row r="1679" spans="8:8">
      <c r="H1679"/>
    </row>
    <row r="1680" spans="8:8">
      <c r="H1680"/>
    </row>
    <row r="1681" spans="8:8" ht="15.75" customHeight="1">
      <c r="H1681"/>
    </row>
    <row r="1682" spans="8:8" ht="27" customHeight="1">
      <c r="H1682"/>
    </row>
    <row r="1683" spans="8:8" ht="18.75" customHeight="1">
      <c r="H1683"/>
    </row>
    <row r="1684" spans="8:8" ht="13.5" customHeight="1">
      <c r="H1684"/>
    </row>
    <row r="1685" spans="8:8" ht="13.5" customHeight="1">
      <c r="H1685"/>
    </row>
    <row r="1686" spans="8:8">
      <c r="H1686"/>
    </row>
    <row r="1687" spans="8:8" ht="25.5" customHeight="1">
      <c r="H1687"/>
    </row>
    <row r="1688" spans="8:8">
      <c r="H1688"/>
    </row>
    <row r="1689" spans="8:8" ht="27" customHeight="1">
      <c r="H1689"/>
    </row>
    <row r="1690" spans="8:8">
      <c r="H1690"/>
    </row>
    <row r="1691" spans="8:8">
      <c r="H1691"/>
    </row>
    <row r="1692" spans="8:8">
      <c r="H1692"/>
    </row>
    <row r="1693" spans="8:8">
      <c r="H1693"/>
    </row>
    <row r="1694" spans="8:8" ht="15.75" customHeight="1">
      <c r="H1694"/>
    </row>
    <row r="1695" spans="8:8" ht="27" customHeight="1">
      <c r="H1695"/>
    </row>
    <row r="1696" spans="8:8" ht="18.75" customHeight="1">
      <c r="H1696"/>
    </row>
    <row r="1697" spans="8:8" ht="13.5" customHeight="1">
      <c r="H1697"/>
    </row>
    <row r="1698" spans="8:8" ht="13.5" customHeight="1">
      <c r="H1698"/>
    </row>
    <row r="1699" spans="8:8">
      <c r="H1699"/>
    </row>
    <row r="1700" spans="8:8" ht="25.5" customHeight="1">
      <c r="H1700"/>
    </row>
    <row r="1701" spans="8:8">
      <c r="H1701"/>
    </row>
    <row r="1702" spans="8:8" ht="27" customHeight="1">
      <c r="H1702"/>
    </row>
    <row r="1703" spans="8:8">
      <c r="H1703"/>
    </row>
    <row r="1704" spans="8:8">
      <c r="H1704"/>
    </row>
    <row r="1705" spans="8:8">
      <c r="H1705"/>
    </row>
    <row r="1706" spans="8:8">
      <c r="H1706"/>
    </row>
    <row r="1707" spans="8:8" ht="15.75" customHeight="1">
      <c r="H1707"/>
    </row>
    <row r="1708" spans="8:8" ht="27" customHeight="1">
      <c r="H1708"/>
    </row>
    <row r="1709" spans="8:8" ht="18.75" customHeight="1">
      <c r="H1709"/>
    </row>
    <row r="1710" spans="8:8" ht="13.5" customHeight="1">
      <c r="H1710"/>
    </row>
    <row r="1711" spans="8:8" ht="13.5" customHeight="1">
      <c r="H1711"/>
    </row>
    <row r="1712" spans="8:8">
      <c r="H1712"/>
    </row>
    <row r="1713" spans="8:8" ht="25.5" customHeight="1">
      <c r="H1713"/>
    </row>
    <row r="1714" spans="8:8">
      <c r="H1714"/>
    </row>
    <row r="1715" spans="8:8" ht="27" customHeight="1">
      <c r="H1715"/>
    </row>
    <row r="1716" spans="8:8">
      <c r="H1716"/>
    </row>
    <row r="1717" spans="8:8">
      <c r="H1717"/>
    </row>
    <row r="1718" spans="8:8">
      <c r="H1718"/>
    </row>
    <row r="1719" spans="8:8">
      <c r="H1719"/>
    </row>
    <row r="1720" spans="8:8" ht="15.75" customHeight="1">
      <c r="H1720"/>
    </row>
    <row r="1721" spans="8:8" ht="27" customHeight="1">
      <c r="H1721"/>
    </row>
    <row r="1722" spans="8:8" ht="18.75" customHeight="1">
      <c r="H1722"/>
    </row>
    <row r="1723" spans="8:8" ht="13.5" customHeight="1">
      <c r="H1723"/>
    </row>
    <row r="1724" spans="8:8" ht="13.5" customHeight="1">
      <c r="H1724"/>
    </row>
    <row r="1725" spans="8:8">
      <c r="H1725"/>
    </row>
    <row r="1726" spans="8:8" ht="25.5" customHeight="1">
      <c r="H1726"/>
    </row>
    <row r="1727" spans="8:8">
      <c r="H1727"/>
    </row>
    <row r="1728" spans="8:8" ht="27" customHeight="1">
      <c r="H1728"/>
    </row>
    <row r="1729" spans="8:8">
      <c r="H1729"/>
    </row>
    <row r="1730" spans="8:8">
      <c r="H1730"/>
    </row>
    <row r="1731" spans="8:8">
      <c r="H1731"/>
    </row>
    <row r="1732" spans="8:8">
      <c r="H1732"/>
    </row>
    <row r="1733" spans="8:8" ht="15.75" customHeight="1">
      <c r="H1733"/>
    </row>
    <row r="1734" spans="8:8" ht="27" customHeight="1">
      <c r="H1734"/>
    </row>
    <row r="1735" spans="8:8" ht="18.75" customHeight="1">
      <c r="H1735"/>
    </row>
    <row r="1736" spans="8:8">
      <c r="H1736"/>
    </row>
    <row r="1737" spans="8:8">
      <c r="H1737"/>
    </row>
    <row r="1738" spans="8:8">
      <c r="H1738"/>
    </row>
    <row r="1739" spans="8:8" ht="27" customHeight="1">
      <c r="H1739"/>
    </row>
    <row r="1740" spans="8:8">
      <c r="H1740"/>
    </row>
    <row r="1741" spans="8:8" ht="27" customHeight="1">
      <c r="H1741"/>
    </row>
    <row r="1742" spans="8:8">
      <c r="H1742"/>
    </row>
    <row r="1743" spans="8:8">
      <c r="H1743"/>
    </row>
    <row r="1744" spans="8:8">
      <c r="H1744"/>
    </row>
    <row r="1745" spans="8:8">
      <c r="H1745"/>
    </row>
    <row r="1746" spans="8:8" ht="15.75" customHeight="1">
      <c r="H1746"/>
    </row>
    <row r="1747" spans="8:8" ht="27" customHeight="1">
      <c r="H1747"/>
    </row>
    <row r="1748" spans="8:8" ht="18.75" customHeight="1">
      <c r="H1748"/>
    </row>
    <row r="1749" spans="8:8">
      <c r="H1749"/>
    </row>
    <row r="1750" spans="8:8">
      <c r="H1750"/>
    </row>
    <row r="1751" spans="8:8">
      <c r="H1751"/>
    </row>
    <row r="1752" spans="8:8" ht="27" customHeight="1">
      <c r="H1752"/>
    </row>
    <row r="1753" spans="8:8">
      <c r="H1753"/>
    </row>
    <row r="1754" spans="8:8" ht="27" customHeight="1">
      <c r="H1754"/>
    </row>
    <row r="1755" spans="8:8">
      <c r="H1755"/>
    </row>
    <row r="1756" spans="8:8">
      <c r="H1756"/>
    </row>
    <row r="1757" spans="8:8">
      <c r="H1757"/>
    </row>
    <row r="1758" spans="8:8">
      <c r="H1758"/>
    </row>
    <row r="1759" spans="8:8" ht="15.75" customHeight="1">
      <c r="H1759"/>
    </row>
    <row r="1760" spans="8:8" ht="27" customHeight="1">
      <c r="H1760"/>
    </row>
    <row r="1761" spans="8:8" ht="18.75" customHeight="1">
      <c r="H1761"/>
    </row>
    <row r="1762" spans="8:8">
      <c r="H1762"/>
    </row>
    <row r="1763" spans="8:8">
      <c r="H1763"/>
    </row>
    <row r="1764" spans="8:8">
      <c r="H1764"/>
    </row>
    <row r="1765" spans="8:8" ht="27" customHeight="1">
      <c r="H1765"/>
    </row>
    <row r="1766" spans="8:8">
      <c r="H1766"/>
    </row>
    <row r="1767" spans="8:8" ht="27" customHeight="1">
      <c r="H1767"/>
    </row>
    <row r="1768" spans="8:8">
      <c r="H1768"/>
    </row>
    <row r="1769" spans="8:8">
      <c r="H1769"/>
    </row>
    <row r="1770" spans="8:8">
      <c r="H1770"/>
    </row>
    <row r="1771" spans="8:8">
      <c r="H1771"/>
    </row>
    <row r="1772" spans="8:8" ht="15.75" customHeight="1">
      <c r="H1772"/>
    </row>
    <row r="1773" spans="8:8" ht="27" customHeight="1">
      <c r="H1773"/>
    </row>
    <row r="1774" spans="8:8" ht="18.75" customHeight="1">
      <c r="H1774"/>
    </row>
    <row r="1775" spans="8:8">
      <c r="H1775"/>
    </row>
    <row r="1776" spans="8:8">
      <c r="H1776"/>
    </row>
    <row r="1777" spans="8:8">
      <c r="H1777"/>
    </row>
    <row r="1778" spans="8:8" ht="27" customHeight="1">
      <c r="H1778"/>
    </row>
    <row r="1779" spans="8:8">
      <c r="H1779"/>
    </row>
    <row r="1780" spans="8:8" ht="27" customHeight="1">
      <c r="H1780"/>
    </row>
    <row r="1781" spans="8:8">
      <c r="H1781"/>
    </row>
    <row r="1782" spans="8:8">
      <c r="H1782"/>
    </row>
    <row r="1783" spans="8:8">
      <c r="H1783"/>
    </row>
    <row r="1784" spans="8:8">
      <c r="H1784"/>
    </row>
    <row r="1785" spans="8:8" ht="15.75" customHeight="1">
      <c r="H1785"/>
    </row>
    <row r="1786" spans="8:8" ht="27" customHeight="1">
      <c r="H1786"/>
    </row>
    <row r="1787" spans="8:8" ht="18.75" customHeight="1">
      <c r="H1787"/>
    </row>
    <row r="1788" spans="8:8">
      <c r="H1788"/>
    </row>
    <row r="1789" spans="8:8">
      <c r="H1789"/>
    </row>
    <row r="1790" spans="8:8">
      <c r="H1790"/>
    </row>
    <row r="1791" spans="8:8" ht="27" customHeight="1">
      <c r="H1791"/>
    </row>
    <row r="1792" spans="8:8">
      <c r="H1792"/>
    </row>
    <row r="1793" spans="8:8" ht="27" customHeight="1">
      <c r="H1793"/>
    </row>
    <row r="1794" spans="8:8">
      <c r="H1794"/>
    </row>
    <row r="1795" spans="8:8">
      <c r="H1795"/>
    </row>
    <row r="1796" spans="8:8">
      <c r="H1796"/>
    </row>
    <row r="1797" spans="8:8">
      <c r="H1797"/>
    </row>
    <row r="1798" spans="8:8" ht="15.75" customHeight="1">
      <c r="H1798"/>
    </row>
    <row r="1799" spans="8:8" ht="27" customHeight="1">
      <c r="H1799"/>
    </row>
    <row r="1800" spans="8:8" ht="18.75" customHeight="1">
      <c r="H1800"/>
    </row>
    <row r="1801" spans="8:8">
      <c r="H1801"/>
    </row>
    <row r="1802" spans="8:8">
      <c r="H1802"/>
    </row>
    <row r="1803" spans="8:8">
      <c r="H1803"/>
    </row>
    <row r="1804" spans="8:8" ht="27" customHeight="1">
      <c r="H1804"/>
    </row>
    <row r="1805" spans="8:8">
      <c r="H1805"/>
    </row>
    <row r="1806" spans="8:8" ht="27" customHeight="1">
      <c r="H1806"/>
    </row>
    <row r="1807" spans="8:8">
      <c r="H1807"/>
    </row>
    <row r="1808" spans="8:8">
      <c r="H1808"/>
    </row>
    <row r="1809" spans="8:8">
      <c r="H1809"/>
    </row>
    <row r="1810" spans="8:8">
      <c r="H1810"/>
    </row>
    <row r="1811" spans="8:8" ht="15.75" customHeight="1">
      <c r="H1811"/>
    </row>
    <row r="1812" spans="8:8" ht="27" customHeight="1">
      <c r="H1812"/>
    </row>
    <row r="1813" spans="8:8" ht="18.75" customHeight="1">
      <c r="H1813"/>
    </row>
    <row r="1814" spans="8:8">
      <c r="H1814"/>
    </row>
    <row r="1815" spans="8:8">
      <c r="H1815"/>
    </row>
    <row r="1816" spans="8:8">
      <c r="H1816"/>
    </row>
    <row r="1817" spans="8:8" ht="27" customHeight="1">
      <c r="H1817"/>
    </row>
    <row r="1818" spans="8:8">
      <c r="H1818"/>
    </row>
    <row r="1819" spans="8:8" ht="27" customHeight="1">
      <c r="H1819"/>
    </row>
    <row r="1820" spans="8:8">
      <c r="H1820"/>
    </row>
    <row r="1821" spans="8:8">
      <c r="H1821"/>
    </row>
    <row r="1822" spans="8:8">
      <c r="H1822"/>
    </row>
    <row r="1823" spans="8:8">
      <c r="H1823"/>
    </row>
    <row r="1824" spans="8:8" ht="15.75" customHeight="1">
      <c r="H1824"/>
    </row>
    <row r="1825" spans="8:8" ht="27" customHeight="1">
      <c r="H1825"/>
    </row>
    <row r="1826" spans="8:8" ht="18.75" customHeight="1">
      <c r="H1826"/>
    </row>
    <row r="1827" spans="8:8">
      <c r="H1827"/>
    </row>
    <row r="1828" spans="8:8">
      <c r="H1828"/>
    </row>
    <row r="1829" spans="8:8">
      <c r="H1829"/>
    </row>
    <row r="1830" spans="8:8" ht="27" customHeight="1">
      <c r="H1830"/>
    </row>
    <row r="1831" spans="8:8">
      <c r="H1831"/>
    </row>
    <row r="1832" spans="8:8" ht="27" customHeight="1">
      <c r="H1832"/>
    </row>
    <row r="1833" spans="8:8">
      <c r="H1833"/>
    </row>
    <row r="1834" spans="8:8">
      <c r="H1834"/>
    </row>
    <row r="1835" spans="8:8">
      <c r="H1835"/>
    </row>
    <row r="1836" spans="8:8">
      <c r="H1836"/>
    </row>
    <row r="1837" spans="8:8" ht="15.75" customHeight="1">
      <c r="H1837"/>
    </row>
    <row r="1838" spans="8:8" ht="27" customHeight="1">
      <c r="H1838"/>
    </row>
    <row r="1839" spans="8:8" ht="18.75" customHeight="1">
      <c r="H1839"/>
    </row>
    <row r="1840" spans="8:8">
      <c r="H1840"/>
    </row>
    <row r="1841" spans="8:8">
      <c r="H1841"/>
    </row>
    <row r="1842" spans="8:8">
      <c r="H1842"/>
    </row>
    <row r="1843" spans="8:8" ht="27" customHeight="1">
      <c r="H1843"/>
    </row>
    <row r="1844" spans="8:8">
      <c r="H1844"/>
    </row>
    <row r="1845" spans="8:8" ht="27" customHeight="1">
      <c r="H1845"/>
    </row>
    <row r="1846" spans="8:8">
      <c r="H1846"/>
    </row>
    <row r="1847" spans="8:8">
      <c r="H1847"/>
    </row>
    <row r="1848" spans="8:8">
      <c r="H1848"/>
    </row>
    <row r="1849" spans="8:8">
      <c r="H1849"/>
    </row>
    <row r="1850" spans="8:8" ht="15.75" customHeight="1">
      <c r="H1850"/>
    </row>
    <row r="1851" spans="8:8" ht="27" customHeight="1">
      <c r="H1851"/>
    </row>
    <row r="1852" spans="8:8" ht="18.75" customHeight="1">
      <c r="H1852"/>
    </row>
    <row r="1853" spans="8:8">
      <c r="H1853"/>
    </row>
    <row r="1854" spans="8:8">
      <c r="H1854"/>
    </row>
    <row r="1855" spans="8:8">
      <c r="H1855"/>
    </row>
    <row r="1856" spans="8:8" ht="27" customHeight="1">
      <c r="H1856"/>
    </row>
    <row r="1857" spans="8:8">
      <c r="H1857"/>
    </row>
    <row r="1858" spans="8:8" ht="27" customHeight="1">
      <c r="H1858"/>
    </row>
    <row r="1859" spans="8:8">
      <c r="H1859"/>
    </row>
    <row r="1860" spans="8:8">
      <c r="H1860"/>
    </row>
    <row r="1861" spans="8:8">
      <c r="H1861"/>
    </row>
    <row r="1862" spans="8:8">
      <c r="H1862"/>
    </row>
    <row r="1863" spans="8:8" ht="15.75" customHeight="1">
      <c r="H1863"/>
    </row>
    <row r="1864" spans="8:8" ht="27" customHeight="1">
      <c r="H1864"/>
    </row>
    <row r="1865" spans="8:8" ht="18.75" customHeight="1">
      <c r="H1865"/>
    </row>
    <row r="1866" spans="8:8">
      <c r="H1866"/>
    </row>
    <row r="1867" spans="8:8">
      <c r="H1867"/>
    </row>
    <row r="1868" spans="8:8">
      <c r="H1868"/>
    </row>
    <row r="1869" spans="8:8" ht="27" customHeight="1">
      <c r="H1869"/>
    </row>
    <row r="1870" spans="8:8">
      <c r="H1870"/>
    </row>
    <row r="1871" spans="8:8" ht="27" customHeight="1">
      <c r="H1871"/>
    </row>
    <row r="1872" spans="8:8">
      <c r="H1872"/>
    </row>
    <row r="1873" spans="8:8">
      <c r="H1873"/>
    </row>
    <row r="1874" spans="8:8">
      <c r="H1874"/>
    </row>
    <row r="1875" spans="8:8">
      <c r="H1875"/>
    </row>
    <row r="1876" spans="8:8" ht="15.75" customHeight="1">
      <c r="H1876"/>
    </row>
    <row r="1877" spans="8:8" ht="27" customHeight="1">
      <c r="H1877"/>
    </row>
    <row r="1878" spans="8:8" ht="18.75" customHeight="1">
      <c r="H1878"/>
    </row>
    <row r="1879" spans="8:8">
      <c r="H1879"/>
    </row>
    <row r="1880" spans="8:8">
      <c r="H1880"/>
    </row>
    <row r="1881" spans="8:8">
      <c r="H1881"/>
    </row>
    <row r="1882" spans="8:8" ht="27" customHeight="1">
      <c r="H1882"/>
    </row>
    <row r="1883" spans="8:8">
      <c r="H1883"/>
    </row>
    <row r="1884" spans="8:8" ht="27" customHeight="1">
      <c r="H1884"/>
    </row>
    <row r="1885" spans="8:8">
      <c r="H1885"/>
    </row>
    <row r="1886" spans="8:8">
      <c r="H1886"/>
    </row>
    <row r="1887" spans="8:8">
      <c r="H1887"/>
    </row>
    <row r="1888" spans="8:8">
      <c r="H1888"/>
    </row>
    <row r="1889" spans="8:8" ht="15.75" customHeight="1">
      <c r="H1889"/>
    </row>
    <row r="1890" spans="8:8" ht="27" customHeight="1">
      <c r="H1890"/>
    </row>
    <row r="1891" spans="8:8" ht="18.75" customHeight="1">
      <c r="H1891"/>
    </row>
    <row r="1892" spans="8:8">
      <c r="H1892"/>
    </row>
    <row r="1893" spans="8:8">
      <c r="H1893"/>
    </row>
    <row r="1894" spans="8:8">
      <c r="H1894"/>
    </row>
    <row r="1895" spans="8:8" ht="27" customHeight="1">
      <c r="H1895"/>
    </row>
    <row r="1896" spans="8:8">
      <c r="H1896"/>
    </row>
    <row r="1897" spans="8:8" ht="27" customHeight="1">
      <c r="H1897"/>
    </row>
    <row r="1898" spans="8:8">
      <c r="H1898"/>
    </row>
    <row r="1899" spans="8:8">
      <c r="H1899"/>
    </row>
    <row r="1900" spans="8:8">
      <c r="H1900"/>
    </row>
    <row r="1901" spans="8:8">
      <c r="H1901"/>
    </row>
    <row r="1902" spans="8:8" ht="15.75" customHeight="1">
      <c r="H1902"/>
    </row>
    <row r="1903" spans="8:8" ht="27" customHeight="1">
      <c r="H1903"/>
    </row>
    <row r="1904" spans="8:8" ht="18.75" customHeight="1">
      <c r="H1904"/>
    </row>
    <row r="1905" spans="8:8">
      <c r="H1905"/>
    </row>
    <row r="1906" spans="8:8">
      <c r="H1906"/>
    </row>
    <row r="1907" spans="8:8">
      <c r="H1907"/>
    </row>
    <row r="1908" spans="8:8" ht="27" customHeight="1">
      <c r="H1908"/>
    </row>
    <row r="1909" spans="8:8">
      <c r="H1909"/>
    </row>
    <row r="1910" spans="8:8" ht="27" customHeight="1">
      <c r="H1910"/>
    </row>
    <row r="1911" spans="8:8">
      <c r="H1911"/>
    </row>
    <row r="1912" spans="8:8">
      <c r="H1912"/>
    </row>
    <row r="1913" spans="8:8">
      <c r="H1913"/>
    </row>
    <row r="1914" spans="8:8">
      <c r="H1914"/>
    </row>
    <row r="1915" spans="8:8" ht="15.75" customHeight="1">
      <c r="H1915"/>
    </row>
    <row r="1916" spans="8:8" ht="27" customHeight="1">
      <c r="H1916"/>
    </row>
    <row r="1917" spans="8:8" ht="18.75" customHeight="1">
      <c r="H1917"/>
    </row>
    <row r="1918" spans="8:8">
      <c r="H1918"/>
    </row>
    <row r="1919" spans="8:8">
      <c r="H1919"/>
    </row>
    <row r="1920" spans="8:8">
      <c r="H1920"/>
    </row>
    <row r="1921" spans="8:8" ht="27" customHeight="1">
      <c r="H1921"/>
    </row>
    <row r="1922" spans="8:8">
      <c r="H1922"/>
    </row>
    <row r="1923" spans="8:8" ht="27" customHeight="1">
      <c r="H1923"/>
    </row>
    <row r="1924" spans="8:8">
      <c r="H1924"/>
    </row>
    <row r="1925" spans="8:8">
      <c r="H1925"/>
    </row>
    <row r="1926" spans="8:8">
      <c r="H1926"/>
    </row>
    <row r="1927" spans="8:8">
      <c r="H1927"/>
    </row>
    <row r="1928" spans="8:8" ht="15.75" customHeight="1">
      <c r="H1928"/>
    </row>
    <row r="1929" spans="8:8" ht="27" customHeight="1">
      <c r="H1929"/>
    </row>
    <row r="1930" spans="8:8" ht="18.75" customHeight="1">
      <c r="H1930"/>
    </row>
    <row r="1931" spans="8:8">
      <c r="H1931"/>
    </row>
    <row r="1932" spans="8:8">
      <c r="H1932"/>
    </row>
    <row r="1933" spans="8:8">
      <c r="H1933"/>
    </row>
    <row r="1934" spans="8:8" ht="27" customHeight="1">
      <c r="H1934"/>
    </row>
    <row r="1935" spans="8:8">
      <c r="H1935"/>
    </row>
    <row r="1936" spans="8:8" ht="27" customHeight="1">
      <c r="H1936"/>
    </row>
    <row r="1937" spans="8:8">
      <c r="H1937"/>
    </row>
    <row r="1938" spans="8:8">
      <c r="H1938"/>
    </row>
    <row r="1939" spans="8:8">
      <c r="H1939"/>
    </row>
    <row r="1940" spans="8:8">
      <c r="H1940"/>
    </row>
    <row r="1941" spans="8:8" ht="15.75" customHeight="1">
      <c r="H1941"/>
    </row>
    <row r="1942" spans="8:8" ht="27" customHeight="1">
      <c r="H1942"/>
    </row>
    <row r="1943" spans="8:8" ht="18.75" customHeight="1">
      <c r="H1943"/>
    </row>
    <row r="1944" spans="8:8">
      <c r="H1944"/>
    </row>
    <row r="1945" spans="8:8">
      <c r="H1945"/>
    </row>
    <row r="1946" spans="8:8">
      <c r="H1946"/>
    </row>
    <row r="1947" spans="8:8" ht="27" customHeight="1">
      <c r="H1947"/>
    </row>
    <row r="1948" spans="8:8">
      <c r="H1948"/>
    </row>
    <row r="1949" spans="8:8" ht="27" customHeight="1">
      <c r="H1949"/>
    </row>
    <row r="1950" spans="8:8">
      <c r="H1950"/>
    </row>
    <row r="1951" spans="8:8">
      <c r="H1951"/>
    </row>
    <row r="1952" spans="8:8">
      <c r="H1952"/>
    </row>
    <row r="1953" spans="8:8">
      <c r="H1953"/>
    </row>
    <row r="1954" spans="8:8" ht="15.75" customHeight="1">
      <c r="H1954"/>
    </row>
    <row r="1955" spans="8:8" ht="27" customHeight="1">
      <c r="H1955"/>
    </row>
    <row r="1956" spans="8:8" ht="18.75" customHeight="1">
      <c r="H1956"/>
    </row>
    <row r="1957" spans="8:8">
      <c r="H1957"/>
    </row>
    <row r="1958" spans="8:8">
      <c r="H1958"/>
    </row>
    <row r="1959" spans="8:8">
      <c r="H1959"/>
    </row>
    <row r="1960" spans="8:8" ht="27" customHeight="1">
      <c r="H1960"/>
    </row>
    <row r="1961" spans="8:8">
      <c r="H1961"/>
    </row>
    <row r="1962" spans="8:8" ht="27" customHeight="1">
      <c r="H1962"/>
    </row>
    <row r="1963" spans="8:8">
      <c r="H1963"/>
    </row>
    <row r="1964" spans="8:8">
      <c r="H1964"/>
    </row>
    <row r="1965" spans="8:8">
      <c r="H1965"/>
    </row>
    <row r="1966" spans="8:8">
      <c r="H1966"/>
    </row>
    <row r="1967" spans="8:8" ht="15.75" customHeight="1">
      <c r="H1967"/>
    </row>
    <row r="1968" spans="8:8" ht="27" customHeight="1">
      <c r="H1968"/>
    </row>
    <row r="1969" spans="8:8" ht="18.75" customHeight="1">
      <c r="H1969"/>
    </row>
    <row r="1970" spans="8:8">
      <c r="H1970"/>
    </row>
    <row r="1971" spans="8:8">
      <c r="H1971"/>
    </row>
    <row r="1972" spans="8:8">
      <c r="H1972"/>
    </row>
    <row r="1973" spans="8:8" ht="27" customHeight="1">
      <c r="H1973"/>
    </row>
    <row r="1974" spans="8:8">
      <c r="H1974"/>
    </row>
    <row r="1975" spans="8:8" ht="27" customHeight="1">
      <c r="H1975"/>
    </row>
    <row r="1976" spans="8:8">
      <c r="H1976"/>
    </row>
    <row r="1977" spans="8:8">
      <c r="H1977"/>
    </row>
    <row r="1978" spans="8:8">
      <c r="H1978"/>
    </row>
    <row r="1979" spans="8:8">
      <c r="H1979"/>
    </row>
    <row r="1980" spans="8:8" ht="15.75" customHeight="1">
      <c r="H1980"/>
    </row>
    <row r="1981" spans="8:8" ht="27" customHeight="1">
      <c r="H1981"/>
    </row>
    <row r="1982" spans="8:8" ht="18.75" customHeight="1">
      <c r="H1982"/>
    </row>
    <row r="1983" spans="8:8">
      <c r="H1983"/>
    </row>
    <row r="1984" spans="8:8">
      <c r="H1984"/>
    </row>
    <row r="1985" spans="8:8">
      <c r="H1985"/>
    </row>
    <row r="1986" spans="8:8" ht="27" customHeight="1">
      <c r="H1986"/>
    </row>
    <row r="1987" spans="8:8">
      <c r="H1987"/>
    </row>
    <row r="1988" spans="8:8" ht="27" customHeight="1">
      <c r="H1988"/>
    </row>
    <row r="1989" spans="8:8">
      <c r="H1989"/>
    </row>
    <row r="1990" spans="8:8">
      <c r="H1990"/>
    </row>
    <row r="1991" spans="8:8">
      <c r="H1991"/>
    </row>
    <row r="1992" spans="8:8">
      <c r="H1992"/>
    </row>
    <row r="1993" spans="8:8" ht="15.75" customHeight="1">
      <c r="H1993"/>
    </row>
    <row r="1994" spans="8:8" ht="27" customHeight="1">
      <c r="H1994"/>
    </row>
    <row r="1995" spans="8:8" ht="18.75" customHeight="1">
      <c r="H1995"/>
    </row>
    <row r="1996" spans="8:8">
      <c r="H1996"/>
    </row>
    <row r="1997" spans="8:8">
      <c r="H1997"/>
    </row>
    <row r="1998" spans="8:8">
      <c r="H1998"/>
    </row>
    <row r="1999" spans="8:8" ht="27" customHeight="1">
      <c r="H1999"/>
    </row>
    <row r="2000" spans="8:8">
      <c r="H2000"/>
    </row>
    <row r="2001" spans="8:8" ht="27" customHeight="1">
      <c r="H2001"/>
    </row>
    <row r="2002" spans="8:8">
      <c r="H2002"/>
    </row>
    <row r="2003" spans="8:8">
      <c r="H2003"/>
    </row>
    <row r="2004" spans="8:8">
      <c r="H2004"/>
    </row>
    <row r="2005" spans="8:8">
      <c r="H2005"/>
    </row>
    <row r="2006" spans="8:8" ht="15.75" customHeight="1">
      <c r="H2006"/>
    </row>
    <row r="2007" spans="8:8" ht="27" customHeight="1">
      <c r="H2007"/>
    </row>
    <row r="2008" spans="8:8" ht="18.75" customHeight="1">
      <c r="H2008"/>
    </row>
    <row r="2009" spans="8:8">
      <c r="H2009"/>
    </row>
    <row r="2010" spans="8:8">
      <c r="H2010"/>
    </row>
    <row r="2011" spans="8:8">
      <c r="H2011"/>
    </row>
    <row r="2012" spans="8:8" ht="27" customHeight="1">
      <c r="H2012"/>
    </row>
    <row r="2013" spans="8:8">
      <c r="H2013"/>
    </row>
    <row r="2014" spans="8:8" ht="27" customHeight="1">
      <c r="H2014"/>
    </row>
    <row r="2015" spans="8:8">
      <c r="H2015"/>
    </row>
    <row r="2016" spans="8:8">
      <c r="H2016"/>
    </row>
    <row r="2017" spans="8:8">
      <c r="H2017"/>
    </row>
    <row r="2018" spans="8:8">
      <c r="H2018"/>
    </row>
    <row r="2019" spans="8:8" ht="15.75" customHeight="1">
      <c r="H2019"/>
    </row>
    <row r="2020" spans="8:8" ht="27" customHeight="1">
      <c r="H2020"/>
    </row>
    <row r="2021" spans="8:8" ht="18.75" customHeight="1">
      <c r="H2021"/>
    </row>
    <row r="2022" spans="8:8">
      <c r="H2022"/>
    </row>
    <row r="2023" spans="8:8">
      <c r="H2023"/>
    </row>
    <row r="2024" spans="8:8">
      <c r="H2024"/>
    </row>
    <row r="2025" spans="8:8" ht="27" customHeight="1">
      <c r="H2025"/>
    </row>
    <row r="2026" spans="8:8">
      <c r="H2026"/>
    </row>
    <row r="2027" spans="8:8" ht="27" customHeight="1">
      <c r="H2027"/>
    </row>
    <row r="2028" spans="8:8">
      <c r="H2028"/>
    </row>
    <row r="2029" spans="8:8">
      <c r="H2029"/>
    </row>
    <row r="2030" spans="8:8">
      <c r="H2030"/>
    </row>
    <row r="2031" spans="8:8">
      <c r="H2031"/>
    </row>
    <row r="2032" spans="8:8" ht="15.75" customHeight="1">
      <c r="H2032"/>
    </row>
    <row r="2033" spans="8:8" ht="27" customHeight="1">
      <c r="H2033"/>
    </row>
    <row r="2034" spans="8:8" ht="18.75" customHeight="1">
      <c r="H2034"/>
    </row>
    <row r="2035" spans="8:8">
      <c r="H2035"/>
    </row>
    <row r="2036" spans="8:8">
      <c r="H2036"/>
    </row>
    <row r="2037" spans="8:8">
      <c r="H2037"/>
    </row>
    <row r="2038" spans="8:8" ht="27" customHeight="1">
      <c r="H2038"/>
    </row>
    <row r="2039" spans="8:8">
      <c r="H2039"/>
    </row>
    <row r="2040" spans="8:8" ht="27" customHeight="1">
      <c r="H2040"/>
    </row>
    <row r="2041" spans="8:8">
      <c r="H2041"/>
    </row>
    <row r="2042" spans="8:8">
      <c r="H2042"/>
    </row>
    <row r="2043" spans="8:8">
      <c r="H2043"/>
    </row>
    <row r="2044" spans="8:8">
      <c r="H2044"/>
    </row>
    <row r="2045" spans="8:8" ht="15.75" customHeight="1">
      <c r="H2045"/>
    </row>
    <row r="2046" spans="8:8" ht="27" customHeight="1">
      <c r="H2046"/>
    </row>
    <row r="2047" spans="8:8" ht="18.75" customHeight="1">
      <c r="H2047"/>
    </row>
    <row r="2048" spans="8:8">
      <c r="H2048"/>
    </row>
    <row r="2049" spans="8:8">
      <c r="H2049"/>
    </row>
    <row r="2050" spans="8:8">
      <c r="H2050"/>
    </row>
    <row r="2051" spans="8:8" ht="27" customHeight="1">
      <c r="H2051"/>
    </row>
    <row r="2052" spans="8:8">
      <c r="H2052"/>
    </row>
    <row r="2053" spans="8:8" ht="27" customHeight="1">
      <c r="H2053"/>
    </row>
    <row r="2054" spans="8:8">
      <c r="H2054"/>
    </row>
    <row r="2055" spans="8:8">
      <c r="H2055"/>
    </row>
    <row r="2056" spans="8:8">
      <c r="H2056"/>
    </row>
    <row r="2057" spans="8:8">
      <c r="H2057"/>
    </row>
    <row r="2058" spans="8:8" ht="15.75" customHeight="1">
      <c r="H2058"/>
    </row>
    <row r="2059" spans="8:8" ht="27" customHeight="1">
      <c r="H2059"/>
    </row>
    <row r="2060" spans="8:8" ht="18.75" customHeight="1">
      <c r="H2060"/>
    </row>
    <row r="2061" spans="8:8">
      <c r="H2061"/>
    </row>
    <row r="2062" spans="8:8">
      <c r="H2062"/>
    </row>
    <row r="2063" spans="8:8">
      <c r="H2063"/>
    </row>
    <row r="2064" spans="8:8" ht="27" customHeight="1">
      <c r="H2064"/>
    </row>
    <row r="2065" spans="8:8">
      <c r="H2065"/>
    </row>
    <row r="2066" spans="8:8" ht="27" customHeight="1">
      <c r="H2066"/>
    </row>
    <row r="2067" spans="8:8">
      <c r="H2067"/>
    </row>
    <row r="2068" spans="8:8">
      <c r="H2068"/>
    </row>
    <row r="2069" spans="8:8">
      <c r="H2069"/>
    </row>
    <row r="2070" spans="8:8">
      <c r="H2070"/>
    </row>
    <row r="2071" spans="8:8" ht="15.75" customHeight="1">
      <c r="H2071"/>
    </row>
    <row r="2072" spans="8:8" ht="27" customHeight="1">
      <c r="H2072"/>
    </row>
    <row r="2073" spans="8:8" ht="18.75" customHeight="1">
      <c r="H2073"/>
    </row>
    <row r="2074" spans="8:8">
      <c r="H2074"/>
    </row>
    <row r="2075" spans="8:8">
      <c r="H2075"/>
    </row>
    <row r="2076" spans="8:8">
      <c r="H2076"/>
    </row>
    <row r="2077" spans="8:8" ht="27" customHeight="1">
      <c r="H2077"/>
    </row>
    <row r="2078" spans="8:8">
      <c r="H2078"/>
    </row>
    <row r="2079" spans="8:8" ht="27" customHeight="1">
      <c r="H2079"/>
    </row>
    <row r="2080" spans="8:8">
      <c r="H2080"/>
    </row>
    <row r="2081" spans="8:8">
      <c r="H2081"/>
    </row>
    <row r="2082" spans="8:8">
      <c r="H2082"/>
    </row>
    <row r="2083" spans="8:8">
      <c r="H2083"/>
    </row>
    <row r="2084" spans="8:8" ht="15.75" customHeight="1">
      <c r="H2084"/>
    </row>
    <row r="2085" spans="8:8" ht="27" customHeight="1">
      <c r="H2085"/>
    </row>
    <row r="2086" spans="8:8" ht="18.75" customHeight="1">
      <c r="H2086"/>
    </row>
    <row r="2087" spans="8:8" ht="13.5" customHeight="1">
      <c r="H2087"/>
    </row>
    <row r="2088" spans="8:8" ht="13.5" customHeight="1">
      <c r="H2088"/>
    </row>
    <row r="2089" spans="8:8">
      <c r="H2089"/>
    </row>
    <row r="2090" spans="8:8" ht="25.5" customHeight="1">
      <c r="H2090"/>
    </row>
    <row r="2091" spans="8:8">
      <c r="H2091"/>
    </row>
    <row r="2092" spans="8:8" ht="27" customHeight="1">
      <c r="H2092"/>
    </row>
    <row r="2093" spans="8:8">
      <c r="H2093"/>
    </row>
    <row r="2094" spans="8:8">
      <c r="H2094"/>
    </row>
    <row r="2095" spans="8:8">
      <c r="H2095"/>
    </row>
    <row r="2096" spans="8:8">
      <c r="H2096"/>
    </row>
    <row r="2097" spans="8:8" ht="15.75" customHeight="1">
      <c r="H2097"/>
    </row>
    <row r="2098" spans="8:8" ht="27" customHeight="1">
      <c r="H2098"/>
    </row>
    <row r="2099" spans="8:8" ht="18.75" customHeight="1">
      <c r="H2099"/>
    </row>
    <row r="2100" spans="8:8" ht="13.5" customHeight="1">
      <c r="H2100"/>
    </row>
    <row r="2101" spans="8:8" ht="13.5" customHeight="1">
      <c r="H2101"/>
    </row>
    <row r="2102" spans="8:8">
      <c r="H2102"/>
    </row>
    <row r="2103" spans="8:8" ht="25.5" customHeight="1">
      <c r="H2103"/>
    </row>
    <row r="2104" spans="8:8">
      <c r="H2104"/>
    </row>
    <row r="2105" spans="8:8" ht="27" customHeight="1">
      <c r="H2105"/>
    </row>
    <row r="2106" spans="8:8">
      <c r="H2106"/>
    </row>
    <row r="2107" spans="8:8">
      <c r="H2107"/>
    </row>
    <row r="2108" spans="8:8">
      <c r="H2108"/>
    </row>
    <row r="2109" spans="8:8">
      <c r="H2109"/>
    </row>
    <row r="2110" spans="8:8" ht="15.75" customHeight="1">
      <c r="H2110"/>
    </row>
    <row r="2111" spans="8:8" ht="27" customHeight="1">
      <c r="H2111"/>
    </row>
    <row r="2112" spans="8:8" ht="18.75" customHeight="1">
      <c r="H2112"/>
    </row>
    <row r="2113" spans="8:8" ht="13.5" customHeight="1">
      <c r="H2113"/>
    </row>
    <row r="2114" spans="8:8" ht="13.5" customHeight="1">
      <c r="H2114"/>
    </row>
    <row r="2115" spans="8:8">
      <c r="H2115"/>
    </row>
    <row r="2116" spans="8:8" ht="25.5" customHeight="1">
      <c r="H2116"/>
    </row>
    <row r="2117" spans="8:8">
      <c r="H2117"/>
    </row>
    <row r="2118" spans="8:8" ht="27" customHeight="1">
      <c r="H2118"/>
    </row>
    <row r="2119" spans="8:8">
      <c r="H2119"/>
    </row>
    <row r="2120" spans="8:8">
      <c r="H2120"/>
    </row>
    <row r="2121" spans="8:8">
      <c r="H2121"/>
    </row>
    <row r="2122" spans="8:8">
      <c r="H2122"/>
    </row>
    <row r="2123" spans="8:8" ht="15.75" customHeight="1">
      <c r="H2123"/>
    </row>
    <row r="2124" spans="8:8" ht="27" customHeight="1">
      <c r="H2124"/>
    </row>
    <row r="2125" spans="8:8" ht="18.75" customHeight="1">
      <c r="H2125"/>
    </row>
    <row r="2126" spans="8:8" ht="13.5" customHeight="1">
      <c r="H2126"/>
    </row>
    <row r="2127" spans="8:8" ht="13.5" customHeight="1">
      <c r="H2127"/>
    </row>
    <row r="2128" spans="8:8">
      <c r="H2128"/>
    </row>
    <row r="2129" spans="8:8" ht="25.5" customHeight="1">
      <c r="H2129"/>
    </row>
    <row r="2130" spans="8:8">
      <c r="H2130"/>
    </row>
    <row r="2131" spans="8:8" ht="27" customHeight="1">
      <c r="H2131"/>
    </row>
    <row r="2132" spans="8:8">
      <c r="H2132"/>
    </row>
    <row r="2133" spans="8:8">
      <c r="H2133"/>
    </row>
    <row r="2134" spans="8:8">
      <c r="H2134"/>
    </row>
    <row r="2135" spans="8:8">
      <c r="H2135"/>
    </row>
    <row r="2136" spans="8:8" ht="15.75" customHeight="1">
      <c r="H2136"/>
    </row>
    <row r="2137" spans="8:8" ht="27" customHeight="1">
      <c r="H2137"/>
    </row>
    <row r="2138" spans="8:8" ht="18.75" customHeight="1">
      <c r="H2138"/>
    </row>
    <row r="2139" spans="8:8" ht="13.5" customHeight="1">
      <c r="H2139"/>
    </row>
    <row r="2140" spans="8:8" ht="13.5" customHeight="1">
      <c r="H2140"/>
    </row>
    <row r="2141" spans="8:8">
      <c r="H2141"/>
    </row>
    <row r="2142" spans="8:8" ht="25.5" customHeight="1">
      <c r="H2142"/>
    </row>
    <row r="2143" spans="8:8">
      <c r="H2143"/>
    </row>
    <row r="2144" spans="8:8" ht="27" customHeight="1">
      <c r="H2144"/>
    </row>
    <row r="2145" spans="8:8">
      <c r="H2145"/>
    </row>
    <row r="2146" spans="8:8">
      <c r="H2146"/>
    </row>
    <row r="2147" spans="8:8">
      <c r="H2147"/>
    </row>
    <row r="2148" spans="8:8">
      <c r="H2148"/>
    </row>
    <row r="2149" spans="8:8" ht="15.75" customHeight="1">
      <c r="H2149"/>
    </row>
    <row r="2150" spans="8:8" ht="27" customHeight="1">
      <c r="H2150"/>
    </row>
    <row r="2151" spans="8:8" ht="18.75" customHeight="1">
      <c r="H2151"/>
    </row>
    <row r="2152" spans="8:8">
      <c r="H2152"/>
    </row>
    <row r="2153" spans="8:8">
      <c r="H2153"/>
    </row>
    <row r="2154" spans="8:8">
      <c r="H2154"/>
    </row>
    <row r="2155" spans="8:8" ht="27" customHeight="1">
      <c r="H2155"/>
    </row>
    <row r="2156" spans="8:8">
      <c r="H2156"/>
    </row>
    <row r="2157" spans="8:8" ht="27" customHeight="1">
      <c r="H2157"/>
    </row>
    <row r="2158" spans="8:8">
      <c r="H2158"/>
    </row>
    <row r="2159" spans="8:8">
      <c r="H2159"/>
    </row>
    <row r="2160" spans="8:8">
      <c r="H2160"/>
    </row>
    <row r="2161" spans="8:8">
      <c r="H2161"/>
    </row>
    <row r="2162" spans="8:8" ht="15.75" customHeight="1">
      <c r="H2162"/>
    </row>
    <row r="2163" spans="8:8" ht="27" customHeight="1">
      <c r="H2163"/>
    </row>
    <row r="2164" spans="8:8" ht="18.75" customHeight="1">
      <c r="H2164"/>
    </row>
    <row r="2165" spans="8:8">
      <c r="H2165"/>
    </row>
    <row r="2166" spans="8:8">
      <c r="H2166"/>
    </row>
    <row r="2167" spans="8:8">
      <c r="H2167"/>
    </row>
    <row r="2168" spans="8:8" ht="27" customHeight="1">
      <c r="H2168"/>
    </row>
    <row r="2169" spans="8:8">
      <c r="H2169"/>
    </row>
    <row r="2170" spans="8:8" ht="27" customHeight="1">
      <c r="H2170"/>
    </row>
    <row r="2171" spans="8:8">
      <c r="H2171"/>
    </row>
    <row r="2172" spans="8:8">
      <c r="H2172"/>
    </row>
    <row r="2173" spans="8:8">
      <c r="H2173"/>
    </row>
    <row r="2174" spans="8:8">
      <c r="H2174"/>
    </row>
    <row r="2175" spans="8:8" ht="15.75" customHeight="1">
      <c r="H2175"/>
    </row>
    <row r="2176" spans="8:8" ht="27" customHeight="1">
      <c r="H2176"/>
    </row>
    <row r="2177" spans="8:8" ht="18.75" customHeight="1">
      <c r="H2177"/>
    </row>
    <row r="2178" spans="8:8">
      <c r="H2178"/>
    </row>
    <row r="2179" spans="8:8">
      <c r="H2179"/>
    </row>
    <row r="2180" spans="8:8">
      <c r="H2180"/>
    </row>
    <row r="2181" spans="8:8" ht="27" customHeight="1">
      <c r="H2181"/>
    </row>
    <row r="2182" spans="8:8">
      <c r="H2182"/>
    </row>
    <row r="2183" spans="8:8" ht="27" customHeight="1">
      <c r="H2183"/>
    </row>
    <row r="2184" spans="8:8">
      <c r="H2184"/>
    </row>
    <row r="2185" spans="8:8">
      <c r="H2185"/>
    </row>
    <row r="2186" spans="8:8">
      <c r="H2186"/>
    </row>
    <row r="2187" spans="8:8">
      <c r="H2187"/>
    </row>
    <row r="2188" spans="8:8" ht="15.75" customHeight="1">
      <c r="H2188"/>
    </row>
    <row r="2189" spans="8:8" ht="27" customHeight="1">
      <c r="H2189"/>
    </row>
    <row r="2190" spans="8:8" ht="18.75" customHeight="1">
      <c r="H2190"/>
    </row>
    <row r="2191" spans="8:8">
      <c r="H2191"/>
    </row>
    <row r="2192" spans="8:8">
      <c r="H2192"/>
    </row>
    <row r="2193" spans="8:8">
      <c r="H2193"/>
    </row>
    <row r="2194" spans="8:8" ht="27" customHeight="1">
      <c r="H2194"/>
    </row>
    <row r="2195" spans="8:8">
      <c r="H2195"/>
    </row>
    <row r="2196" spans="8:8" ht="27" customHeight="1">
      <c r="H2196"/>
    </row>
    <row r="2197" spans="8:8">
      <c r="H2197"/>
    </row>
    <row r="2198" spans="8:8">
      <c r="H2198"/>
    </row>
    <row r="2199" spans="8:8">
      <c r="H2199"/>
    </row>
    <row r="2200" spans="8:8">
      <c r="H2200"/>
    </row>
    <row r="2201" spans="8:8" ht="15.75" customHeight="1">
      <c r="H2201"/>
    </row>
    <row r="2202" spans="8:8" ht="27" customHeight="1">
      <c r="H2202"/>
    </row>
    <row r="2203" spans="8:8" ht="18.75" customHeight="1">
      <c r="H2203"/>
    </row>
    <row r="2204" spans="8:8">
      <c r="H2204"/>
    </row>
    <row r="2205" spans="8:8">
      <c r="H2205"/>
    </row>
    <row r="2206" spans="8:8">
      <c r="H2206"/>
    </row>
    <row r="2207" spans="8:8" ht="27" customHeight="1">
      <c r="H2207"/>
    </row>
    <row r="2208" spans="8:8">
      <c r="H2208"/>
    </row>
    <row r="2209" spans="8:8" ht="27" customHeight="1">
      <c r="H2209"/>
    </row>
    <row r="2210" spans="8:8">
      <c r="H2210"/>
    </row>
    <row r="2211" spans="8:8">
      <c r="H2211"/>
    </row>
    <row r="2212" spans="8:8">
      <c r="H2212"/>
    </row>
    <row r="2213" spans="8:8">
      <c r="H2213"/>
    </row>
    <row r="2214" spans="8:8" ht="15.75" customHeight="1">
      <c r="H2214"/>
    </row>
    <row r="2215" spans="8:8" ht="27" customHeight="1">
      <c r="H2215"/>
    </row>
    <row r="2216" spans="8:8" ht="18.75" customHeight="1">
      <c r="H2216"/>
    </row>
    <row r="2217" spans="8:8">
      <c r="H2217"/>
    </row>
    <row r="2218" spans="8:8">
      <c r="H2218"/>
    </row>
    <row r="2219" spans="8:8">
      <c r="H2219"/>
    </row>
    <row r="2220" spans="8:8" ht="27" customHeight="1">
      <c r="H2220"/>
    </row>
    <row r="2221" spans="8:8">
      <c r="H2221"/>
    </row>
    <row r="2222" spans="8:8" ht="27" customHeight="1">
      <c r="H2222"/>
    </row>
    <row r="2223" spans="8:8">
      <c r="H2223"/>
    </row>
    <row r="2224" spans="8:8">
      <c r="H2224"/>
    </row>
    <row r="2225" spans="8:8">
      <c r="H2225"/>
    </row>
    <row r="2226" spans="8:8">
      <c r="H2226"/>
    </row>
    <row r="2227" spans="8:8" ht="15.75" customHeight="1">
      <c r="H2227"/>
    </row>
    <row r="2228" spans="8:8" ht="27" customHeight="1">
      <c r="H2228"/>
    </row>
    <row r="2229" spans="8:8" ht="18.75" customHeight="1">
      <c r="H2229"/>
    </row>
    <row r="2230" spans="8:8">
      <c r="H2230"/>
    </row>
    <row r="2231" spans="8:8">
      <c r="H2231"/>
    </row>
    <row r="2232" spans="8:8">
      <c r="H2232"/>
    </row>
    <row r="2233" spans="8:8" ht="27" customHeight="1">
      <c r="H2233"/>
    </row>
    <row r="2234" spans="8:8">
      <c r="H2234"/>
    </row>
    <row r="2235" spans="8:8" ht="27" customHeight="1">
      <c r="H2235"/>
    </row>
    <row r="2236" spans="8:8">
      <c r="H2236"/>
    </row>
    <row r="2237" spans="8:8">
      <c r="H2237"/>
    </row>
    <row r="2238" spans="8:8">
      <c r="H2238"/>
    </row>
    <row r="2239" spans="8:8">
      <c r="H2239"/>
    </row>
    <row r="2240" spans="8:8" ht="15.75" customHeight="1">
      <c r="H2240"/>
    </row>
    <row r="2241" spans="8:8" ht="27" customHeight="1">
      <c r="H2241"/>
    </row>
    <row r="2242" spans="8:8" ht="18.75" customHeight="1">
      <c r="H2242"/>
    </row>
    <row r="2243" spans="8:8">
      <c r="H2243"/>
    </row>
    <row r="2244" spans="8:8">
      <c r="H2244"/>
    </row>
    <row r="2245" spans="8:8">
      <c r="H2245"/>
    </row>
    <row r="2246" spans="8:8" ht="27" customHeight="1">
      <c r="H2246"/>
    </row>
    <row r="2247" spans="8:8">
      <c r="H2247"/>
    </row>
    <row r="2248" spans="8:8" ht="27" customHeight="1">
      <c r="H2248"/>
    </row>
    <row r="2249" spans="8:8">
      <c r="H2249"/>
    </row>
    <row r="2250" spans="8:8">
      <c r="H2250"/>
    </row>
    <row r="2251" spans="8:8">
      <c r="H2251"/>
    </row>
    <row r="2252" spans="8:8">
      <c r="H2252"/>
    </row>
    <row r="2253" spans="8:8" ht="15.75" customHeight="1">
      <c r="H2253"/>
    </row>
    <row r="2254" spans="8:8" ht="27" customHeight="1">
      <c r="H2254"/>
    </row>
    <row r="2255" spans="8:8" ht="18.75" customHeight="1">
      <c r="H2255"/>
    </row>
    <row r="2256" spans="8:8">
      <c r="H2256"/>
    </row>
    <row r="2257" spans="8:8">
      <c r="H2257"/>
    </row>
    <row r="2258" spans="8:8">
      <c r="H2258"/>
    </row>
    <row r="2259" spans="8:8" ht="27" customHeight="1">
      <c r="H2259"/>
    </row>
    <row r="2260" spans="8:8">
      <c r="H2260"/>
    </row>
    <row r="2261" spans="8:8" ht="27" customHeight="1">
      <c r="H2261"/>
    </row>
    <row r="2262" spans="8:8">
      <c r="H2262"/>
    </row>
    <row r="2263" spans="8:8">
      <c r="H2263"/>
    </row>
    <row r="2264" spans="8:8">
      <c r="H2264"/>
    </row>
    <row r="2265" spans="8:8">
      <c r="H2265"/>
    </row>
    <row r="2266" spans="8:8" ht="15.75" customHeight="1">
      <c r="H2266"/>
    </row>
    <row r="2267" spans="8:8" ht="27" customHeight="1">
      <c r="H2267"/>
    </row>
    <row r="2268" spans="8:8" ht="18.75" customHeight="1">
      <c r="H2268"/>
    </row>
    <row r="2269" spans="8:8">
      <c r="H2269"/>
    </row>
    <row r="2270" spans="8:8">
      <c r="H2270"/>
    </row>
    <row r="2271" spans="8:8">
      <c r="H2271"/>
    </row>
    <row r="2272" spans="8:8" ht="27" customHeight="1">
      <c r="H2272"/>
    </row>
    <row r="2273" spans="8:8">
      <c r="H2273"/>
    </row>
    <row r="2274" spans="8:8" ht="27" customHeight="1">
      <c r="H2274"/>
    </row>
    <row r="2275" spans="8:8">
      <c r="H2275"/>
    </row>
    <row r="2276" spans="8:8">
      <c r="H2276"/>
    </row>
    <row r="2277" spans="8:8">
      <c r="H2277"/>
    </row>
    <row r="2278" spans="8:8">
      <c r="H2278"/>
    </row>
    <row r="2279" spans="8:8" ht="15.75" customHeight="1">
      <c r="H2279"/>
    </row>
    <row r="2280" spans="8:8" ht="27" customHeight="1">
      <c r="H2280"/>
    </row>
    <row r="2281" spans="8:8" ht="18.75" customHeight="1">
      <c r="H2281"/>
    </row>
    <row r="2282" spans="8:8">
      <c r="H2282"/>
    </row>
    <row r="2283" spans="8:8">
      <c r="H2283"/>
    </row>
    <row r="2284" spans="8:8">
      <c r="H2284"/>
    </row>
    <row r="2285" spans="8:8" ht="27" customHeight="1">
      <c r="H2285"/>
    </row>
    <row r="2286" spans="8:8">
      <c r="H2286"/>
    </row>
    <row r="2287" spans="8:8" ht="27" customHeight="1">
      <c r="H2287"/>
    </row>
    <row r="2288" spans="8:8">
      <c r="H2288"/>
    </row>
    <row r="2289" spans="8:8">
      <c r="H2289"/>
    </row>
    <row r="2290" spans="8:8">
      <c r="H2290"/>
    </row>
    <row r="2291" spans="8:8">
      <c r="H2291"/>
    </row>
    <row r="2292" spans="8:8" ht="15.75" customHeight="1">
      <c r="H2292"/>
    </row>
    <row r="2293" spans="8:8" ht="27" customHeight="1">
      <c r="H2293"/>
    </row>
    <row r="2294" spans="8:8" ht="18.75" customHeight="1">
      <c r="H2294"/>
    </row>
    <row r="2295" spans="8:8">
      <c r="H2295"/>
    </row>
    <row r="2296" spans="8:8">
      <c r="H2296"/>
    </row>
    <row r="2297" spans="8:8">
      <c r="H2297"/>
    </row>
    <row r="2298" spans="8:8" ht="27" customHeight="1">
      <c r="H2298"/>
    </row>
    <row r="2299" spans="8:8">
      <c r="H2299"/>
    </row>
    <row r="2300" spans="8:8" ht="27" customHeight="1">
      <c r="H2300"/>
    </row>
    <row r="2301" spans="8:8">
      <c r="H2301"/>
    </row>
    <row r="2302" spans="8:8">
      <c r="H2302"/>
    </row>
    <row r="2303" spans="8:8">
      <c r="H2303"/>
    </row>
    <row r="2304" spans="8:8">
      <c r="H2304"/>
    </row>
    <row r="2305" spans="8:8" ht="15.75" customHeight="1">
      <c r="H2305"/>
    </row>
    <row r="2306" spans="8:8" ht="27" customHeight="1">
      <c r="H2306"/>
    </row>
    <row r="2307" spans="8:8" ht="18.75" customHeight="1">
      <c r="H2307"/>
    </row>
    <row r="2308" spans="8:8">
      <c r="H2308"/>
    </row>
    <row r="2309" spans="8:8">
      <c r="H2309"/>
    </row>
    <row r="2310" spans="8:8">
      <c r="H2310"/>
    </row>
    <row r="2311" spans="8:8" ht="27" customHeight="1">
      <c r="H2311"/>
    </row>
    <row r="2312" spans="8:8">
      <c r="H2312"/>
    </row>
    <row r="2313" spans="8:8" ht="27" customHeight="1">
      <c r="H2313"/>
    </row>
    <row r="2314" spans="8:8">
      <c r="H2314"/>
    </row>
    <row r="2315" spans="8:8">
      <c r="H2315"/>
    </row>
    <row r="2316" spans="8:8">
      <c r="H2316"/>
    </row>
    <row r="2317" spans="8:8">
      <c r="H2317"/>
    </row>
    <row r="2318" spans="8:8" ht="15.75" customHeight="1">
      <c r="H2318"/>
    </row>
    <row r="2319" spans="8:8" ht="27" customHeight="1">
      <c r="H2319"/>
    </row>
    <row r="2320" spans="8:8" ht="18.75" customHeight="1">
      <c r="H2320"/>
    </row>
    <row r="2321" spans="8:8">
      <c r="H2321"/>
    </row>
    <row r="2322" spans="8:8">
      <c r="H2322"/>
    </row>
    <row r="2323" spans="8:8">
      <c r="H2323"/>
    </row>
    <row r="2324" spans="8:8" ht="27" customHeight="1">
      <c r="H2324"/>
    </row>
    <row r="2325" spans="8:8">
      <c r="H2325"/>
    </row>
    <row r="2326" spans="8:8" ht="27" customHeight="1">
      <c r="H2326"/>
    </row>
    <row r="2327" spans="8:8">
      <c r="H2327"/>
    </row>
    <row r="2328" spans="8:8">
      <c r="H2328"/>
    </row>
    <row r="2329" spans="8:8">
      <c r="H2329"/>
    </row>
    <row r="2330" spans="8:8">
      <c r="H2330"/>
    </row>
    <row r="2331" spans="8:8" ht="15.75" customHeight="1">
      <c r="H2331"/>
    </row>
    <row r="2332" spans="8:8" ht="27" customHeight="1">
      <c r="H2332"/>
    </row>
    <row r="2333" spans="8:8" ht="18.75" customHeight="1">
      <c r="H2333"/>
    </row>
    <row r="2334" spans="8:8">
      <c r="H2334"/>
    </row>
    <row r="2335" spans="8:8">
      <c r="H2335"/>
    </row>
    <row r="2336" spans="8:8">
      <c r="H2336"/>
    </row>
    <row r="2337" spans="8:8" ht="27" customHeight="1">
      <c r="H2337"/>
    </row>
    <row r="2338" spans="8:8">
      <c r="H2338"/>
    </row>
    <row r="2339" spans="8:8" ht="27" customHeight="1">
      <c r="H2339"/>
    </row>
    <row r="2340" spans="8:8">
      <c r="H2340"/>
    </row>
    <row r="2341" spans="8:8">
      <c r="H2341"/>
    </row>
    <row r="2342" spans="8:8">
      <c r="H2342"/>
    </row>
    <row r="2343" spans="8:8">
      <c r="H2343"/>
    </row>
    <row r="2344" spans="8:8" ht="15.75" customHeight="1">
      <c r="H2344"/>
    </row>
    <row r="2345" spans="8:8" ht="27" customHeight="1">
      <c r="H2345"/>
    </row>
    <row r="2346" spans="8:8" ht="18.75" customHeight="1">
      <c r="H2346"/>
    </row>
    <row r="2347" spans="8:8">
      <c r="H2347"/>
    </row>
    <row r="2348" spans="8:8">
      <c r="H2348"/>
    </row>
    <row r="2349" spans="8:8">
      <c r="H2349"/>
    </row>
    <row r="2350" spans="8:8" ht="27" customHeight="1">
      <c r="H2350"/>
    </row>
    <row r="2351" spans="8:8">
      <c r="H2351"/>
    </row>
    <row r="2352" spans="8:8" ht="27" customHeight="1">
      <c r="H2352"/>
    </row>
    <row r="2353" spans="8:8">
      <c r="H2353"/>
    </row>
    <row r="2354" spans="8:8">
      <c r="H2354"/>
    </row>
    <row r="2355" spans="8:8">
      <c r="H2355"/>
    </row>
    <row r="2356" spans="8:8">
      <c r="H2356"/>
    </row>
    <row r="2357" spans="8:8" ht="15.75" customHeight="1">
      <c r="H2357"/>
    </row>
    <row r="2358" spans="8:8" ht="27" customHeight="1">
      <c r="H2358"/>
    </row>
    <row r="2359" spans="8:8" ht="18.75" customHeight="1">
      <c r="H2359"/>
    </row>
    <row r="2360" spans="8:8">
      <c r="H2360"/>
    </row>
    <row r="2361" spans="8:8">
      <c r="H2361"/>
    </row>
    <row r="2362" spans="8:8">
      <c r="H2362"/>
    </row>
    <row r="2363" spans="8:8" ht="27" customHeight="1">
      <c r="H2363"/>
    </row>
    <row r="2364" spans="8:8">
      <c r="H2364"/>
    </row>
    <row r="2365" spans="8:8" ht="27" customHeight="1">
      <c r="H2365"/>
    </row>
    <row r="2366" spans="8:8">
      <c r="H2366"/>
    </row>
    <row r="2367" spans="8:8">
      <c r="H2367"/>
    </row>
    <row r="2368" spans="8:8">
      <c r="H2368"/>
    </row>
    <row r="2369" spans="8:8">
      <c r="H2369"/>
    </row>
    <row r="2370" spans="8:8" ht="15.75" customHeight="1">
      <c r="H2370"/>
    </row>
    <row r="2371" spans="8:8" ht="27" customHeight="1">
      <c r="H2371"/>
    </row>
    <row r="2372" spans="8:8" ht="18.75" customHeight="1">
      <c r="H2372"/>
    </row>
    <row r="2373" spans="8:8">
      <c r="H2373"/>
    </row>
    <row r="2374" spans="8:8">
      <c r="H2374"/>
    </row>
    <row r="2375" spans="8:8">
      <c r="H2375"/>
    </row>
    <row r="2376" spans="8:8" ht="27" customHeight="1">
      <c r="H2376"/>
    </row>
    <row r="2377" spans="8:8">
      <c r="H2377"/>
    </row>
    <row r="2378" spans="8:8" ht="27" customHeight="1">
      <c r="H2378"/>
    </row>
    <row r="2379" spans="8:8">
      <c r="H2379"/>
    </row>
    <row r="2380" spans="8:8">
      <c r="H2380"/>
    </row>
    <row r="2381" spans="8:8">
      <c r="H2381"/>
    </row>
    <row r="2382" spans="8:8">
      <c r="H2382"/>
    </row>
    <row r="2383" spans="8:8" ht="15.75" customHeight="1">
      <c r="H2383"/>
    </row>
    <row r="2384" spans="8:8" ht="27" customHeight="1">
      <c r="H2384"/>
    </row>
    <row r="2385" spans="8:8" ht="18.75" customHeight="1">
      <c r="H2385"/>
    </row>
    <row r="2386" spans="8:8">
      <c r="H2386"/>
    </row>
    <row r="2387" spans="8:8">
      <c r="H2387"/>
    </row>
    <row r="2388" spans="8:8">
      <c r="H2388"/>
    </row>
    <row r="2389" spans="8:8" ht="27" customHeight="1">
      <c r="H2389"/>
    </row>
    <row r="2390" spans="8:8">
      <c r="H2390"/>
    </row>
    <row r="2391" spans="8:8" ht="27" customHeight="1">
      <c r="H2391"/>
    </row>
    <row r="2392" spans="8:8">
      <c r="H2392"/>
    </row>
    <row r="2393" spans="8:8">
      <c r="H2393"/>
    </row>
    <row r="2394" spans="8:8">
      <c r="H2394"/>
    </row>
    <row r="2395" spans="8:8">
      <c r="H2395"/>
    </row>
    <row r="2396" spans="8:8" ht="15.75" customHeight="1">
      <c r="H2396"/>
    </row>
    <row r="2397" spans="8:8" ht="27" customHeight="1">
      <c r="H2397"/>
    </row>
    <row r="2398" spans="8:8" ht="18.75" customHeight="1">
      <c r="H2398"/>
    </row>
    <row r="2399" spans="8:8">
      <c r="H2399"/>
    </row>
    <row r="2400" spans="8:8">
      <c r="H2400"/>
    </row>
    <row r="2401" spans="8:8">
      <c r="H2401"/>
    </row>
    <row r="2402" spans="8:8" ht="27" customHeight="1">
      <c r="H2402"/>
    </row>
    <row r="2403" spans="8:8">
      <c r="H2403"/>
    </row>
    <row r="2404" spans="8:8" ht="27" customHeight="1">
      <c r="H2404"/>
    </row>
    <row r="2405" spans="8:8">
      <c r="H2405"/>
    </row>
    <row r="2406" spans="8:8">
      <c r="H2406"/>
    </row>
    <row r="2407" spans="8:8">
      <c r="H2407"/>
    </row>
    <row r="2408" spans="8:8">
      <c r="H2408"/>
    </row>
    <row r="2409" spans="8:8" ht="15.75" customHeight="1">
      <c r="H2409"/>
    </row>
    <row r="2410" spans="8:8" ht="27" customHeight="1">
      <c r="H2410"/>
    </row>
    <row r="2411" spans="8:8" ht="18.75" customHeight="1">
      <c r="H2411"/>
    </row>
    <row r="2412" spans="8:8">
      <c r="H2412"/>
    </row>
    <row r="2413" spans="8:8">
      <c r="H2413"/>
    </row>
    <row r="2414" spans="8:8">
      <c r="H2414"/>
    </row>
    <row r="2415" spans="8:8" ht="27" customHeight="1">
      <c r="H2415"/>
    </row>
    <row r="2416" spans="8:8">
      <c r="H2416"/>
    </row>
    <row r="2417" spans="8:8" ht="27" customHeight="1">
      <c r="H2417"/>
    </row>
    <row r="2418" spans="8:8">
      <c r="H2418"/>
    </row>
    <row r="2419" spans="8:8">
      <c r="H2419"/>
    </row>
    <row r="2420" spans="8:8">
      <c r="H2420"/>
    </row>
    <row r="2421" spans="8:8">
      <c r="H2421"/>
    </row>
    <row r="2422" spans="8:8" ht="15.75" customHeight="1">
      <c r="H2422"/>
    </row>
    <row r="2423" spans="8:8" ht="27" customHeight="1">
      <c r="H2423"/>
    </row>
    <row r="2424" spans="8:8" ht="18.75" customHeight="1">
      <c r="H2424"/>
    </row>
    <row r="2425" spans="8:8">
      <c r="H2425"/>
    </row>
    <row r="2426" spans="8:8">
      <c r="H2426"/>
    </row>
    <row r="2427" spans="8:8">
      <c r="H2427"/>
    </row>
    <row r="2428" spans="8:8" ht="27" customHeight="1">
      <c r="H2428"/>
    </row>
    <row r="2429" spans="8:8">
      <c r="H2429"/>
    </row>
    <row r="2430" spans="8:8" ht="27" customHeight="1">
      <c r="H2430"/>
    </row>
    <row r="2431" spans="8:8">
      <c r="H2431"/>
    </row>
    <row r="2432" spans="8:8">
      <c r="H2432"/>
    </row>
    <row r="2433" spans="8:8">
      <c r="H2433"/>
    </row>
    <row r="2434" spans="8:8">
      <c r="H2434"/>
    </row>
    <row r="2435" spans="8:8" ht="15.75" customHeight="1">
      <c r="H2435"/>
    </row>
    <row r="2436" spans="8:8" ht="27" customHeight="1">
      <c r="H2436"/>
    </row>
    <row r="2437" spans="8:8" ht="18.75" customHeight="1">
      <c r="H2437"/>
    </row>
    <row r="2438" spans="8:8">
      <c r="H2438"/>
    </row>
    <row r="2439" spans="8:8">
      <c r="H2439"/>
    </row>
    <row r="2440" spans="8:8">
      <c r="H2440"/>
    </row>
    <row r="2441" spans="8:8" ht="27" customHeight="1">
      <c r="H2441"/>
    </row>
    <row r="2442" spans="8:8">
      <c r="H2442"/>
    </row>
    <row r="2443" spans="8:8" ht="27" customHeight="1">
      <c r="H2443"/>
    </row>
    <row r="2444" spans="8:8">
      <c r="H2444"/>
    </row>
    <row r="2445" spans="8:8">
      <c r="H2445"/>
    </row>
    <row r="2446" spans="8:8">
      <c r="H2446"/>
    </row>
    <row r="2447" spans="8:8">
      <c r="H2447"/>
    </row>
    <row r="2448" spans="8:8" ht="15.75" customHeight="1">
      <c r="H2448"/>
    </row>
    <row r="2449" spans="8:8" ht="27" customHeight="1">
      <c r="H2449"/>
    </row>
    <row r="2450" spans="8:8" ht="18.75" customHeight="1">
      <c r="H2450"/>
    </row>
    <row r="2451" spans="8:8">
      <c r="H2451"/>
    </row>
    <row r="2452" spans="8:8">
      <c r="H2452"/>
    </row>
    <row r="2453" spans="8:8">
      <c r="H2453"/>
    </row>
    <row r="2454" spans="8:8" ht="27" customHeight="1">
      <c r="H2454"/>
    </row>
    <row r="2455" spans="8:8">
      <c r="H2455"/>
    </row>
    <row r="2456" spans="8:8" ht="27" customHeight="1">
      <c r="H2456"/>
    </row>
    <row r="2457" spans="8:8">
      <c r="H2457"/>
    </row>
    <row r="2458" spans="8:8">
      <c r="H2458"/>
    </row>
    <row r="2459" spans="8:8">
      <c r="H2459"/>
    </row>
    <row r="2460" spans="8:8">
      <c r="H2460"/>
    </row>
    <row r="2461" spans="8:8" ht="15.75" customHeight="1">
      <c r="H2461"/>
    </row>
    <row r="2462" spans="8:8" ht="27" customHeight="1">
      <c r="H2462"/>
    </row>
    <row r="2463" spans="8:8" ht="18.75" customHeight="1">
      <c r="H2463"/>
    </row>
    <row r="2464" spans="8:8">
      <c r="H2464"/>
    </row>
    <row r="2465" spans="8:8">
      <c r="H2465"/>
    </row>
    <row r="2466" spans="8:8">
      <c r="H2466"/>
    </row>
    <row r="2467" spans="8:8" ht="27" customHeight="1">
      <c r="H2467"/>
    </row>
    <row r="2468" spans="8:8">
      <c r="H2468"/>
    </row>
    <row r="2469" spans="8:8" ht="27" customHeight="1">
      <c r="H2469"/>
    </row>
    <row r="2470" spans="8:8">
      <c r="H2470"/>
    </row>
    <row r="2471" spans="8:8">
      <c r="H2471"/>
    </row>
    <row r="2472" spans="8:8">
      <c r="H2472"/>
    </row>
    <row r="2473" spans="8:8">
      <c r="H2473"/>
    </row>
    <row r="2474" spans="8:8" ht="15.75" customHeight="1">
      <c r="H2474"/>
    </row>
    <row r="2475" spans="8:8" ht="27" customHeight="1">
      <c r="H2475"/>
    </row>
    <row r="2476" spans="8:8" ht="18.75" customHeight="1">
      <c r="H2476"/>
    </row>
    <row r="2477" spans="8:8">
      <c r="H2477"/>
    </row>
    <row r="2478" spans="8:8">
      <c r="H2478"/>
    </row>
    <row r="2479" spans="8:8">
      <c r="H2479"/>
    </row>
    <row r="2480" spans="8:8" ht="27" customHeight="1">
      <c r="H2480"/>
    </row>
    <row r="2481" spans="8:8">
      <c r="H2481"/>
    </row>
    <row r="2482" spans="8:8" ht="27" customHeight="1">
      <c r="H2482"/>
    </row>
    <row r="2483" spans="8:8">
      <c r="H2483"/>
    </row>
    <row r="2484" spans="8:8">
      <c r="H2484"/>
    </row>
    <row r="2485" spans="8:8">
      <c r="H2485"/>
    </row>
    <row r="2486" spans="8:8">
      <c r="H2486"/>
    </row>
    <row r="2487" spans="8:8" ht="15.75" customHeight="1">
      <c r="H2487"/>
    </row>
    <row r="2488" spans="8:8" ht="27" customHeight="1">
      <c r="H2488"/>
    </row>
    <row r="2489" spans="8:8" ht="18.75" customHeight="1">
      <c r="H2489"/>
    </row>
    <row r="2490" spans="8:8">
      <c r="H2490"/>
    </row>
    <row r="2491" spans="8:8">
      <c r="H2491"/>
    </row>
    <row r="2492" spans="8:8">
      <c r="H2492"/>
    </row>
    <row r="2493" spans="8:8" ht="27" customHeight="1">
      <c r="H2493"/>
    </row>
    <row r="2494" spans="8:8">
      <c r="H2494"/>
    </row>
    <row r="2495" spans="8:8" ht="27" customHeight="1">
      <c r="H2495"/>
    </row>
    <row r="2496" spans="8:8">
      <c r="H2496"/>
    </row>
    <row r="2497" spans="8:8">
      <c r="H2497"/>
    </row>
    <row r="2498" spans="8:8">
      <c r="H2498"/>
    </row>
    <row r="2499" spans="8:8">
      <c r="H2499"/>
    </row>
    <row r="2500" spans="8:8" ht="15.75" customHeight="1">
      <c r="H2500"/>
    </row>
    <row r="2501" spans="8:8" ht="27" customHeight="1">
      <c r="H2501"/>
    </row>
    <row r="2502" spans="8:8" ht="18.75" customHeight="1">
      <c r="H2502"/>
    </row>
    <row r="2503" spans="8:8" ht="13.5" customHeight="1">
      <c r="H2503"/>
    </row>
    <row r="2504" spans="8:8" ht="13.5" customHeight="1">
      <c r="H2504"/>
    </row>
    <row r="2505" spans="8:8">
      <c r="H2505"/>
    </row>
    <row r="2506" spans="8:8" ht="25.5" customHeight="1">
      <c r="H2506"/>
    </row>
    <row r="2507" spans="8:8">
      <c r="H2507"/>
    </row>
    <row r="2508" spans="8:8" ht="27" customHeight="1">
      <c r="H2508"/>
    </row>
    <row r="2509" spans="8:8">
      <c r="H2509"/>
    </row>
    <row r="2510" spans="8:8">
      <c r="H2510"/>
    </row>
    <row r="2511" spans="8:8">
      <c r="H2511"/>
    </row>
    <row r="2512" spans="8:8">
      <c r="H2512"/>
    </row>
    <row r="2513" spans="8:8" ht="15.75" customHeight="1">
      <c r="H2513"/>
    </row>
    <row r="2514" spans="8:8" ht="27" customHeight="1">
      <c r="H2514"/>
    </row>
    <row r="2515" spans="8:8" ht="18.75" customHeight="1">
      <c r="H2515"/>
    </row>
    <row r="2516" spans="8:8" ht="13.5" customHeight="1">
      <c r="H2516"/>
    </row>
    <row r="2517" spans="8:8" ht="13.5" customHeight="1">
      <c r="H2517"/>
    </row>
    <row r="2518" spans="8:8">
      <c r="H2518"/>
    </row>
    <row r="2519" spans="8:8" ht="25.5" customHeight="1">
      <c r="H2519"/>
    </row>
    <row r="2520" spans="8:8">
      <c r="H2520"/>
    </row>
    <row r="2521" spans="8:8" ht="27" customHeight="1">
      <c r="H2521"/>
    </row>
    <row r="2522" spans="8:8">
      <c r="H2522"/>
    </row>
    <row r="2523" spans="8:8">
      <c r="H2523"/>
    </row>
    <row r="2524" spans="8:8">
      <c r="H2524"/>
    </row>
    <row r="2525" spans="8:8">
      <c r="H2525"/>
    </row>
    <row r="2526" spans="8:8" ht="15.75" customHeight="1">
      <c r="H2526"/>
    </row>
    <row r="2527" spans="8:8" ht="27" customHeight="1">
      <c r="H2527"/>
    </row>
    <row r="2528" spans="8:8" ht="18.75" customHeight="1">
      <c r="H2528"/>
    </row>
    <row r="2529" spans="8:8" ht="13.5" customHeight="1">
      <c r="H2529"/>
    </row>
    <row r="2530" spans="8:8" ht="13.5" customHeight="1">
      <c r="H2530"/>
    </row>
    <row r="2531" spans="8:8">
      <c r="H2531"/>
    </row>
    <row r="2532" spans="8:8" ht="25.5" customHeight="1">
      <c r="H2532"/>
    </row>
    <row r="2533" spans="8:8">
      <c r="H2533"/>
    </row>
    <row r="2534" spans="8:8" ht="27" customHeight="1">
      <c r="H2534"/>
    </row>
    <row r="2535" spans="8:8">
      <c r="H2535"/>
    </row>
    <row r="2536" spans="8:8">
      <c r="H2536"/>
    </row>
    <row r="2537" spans="8:8">
      <c r="H2537"/>
    </row>
    <row r="2538" spans="8:8">
      <c r="H2538"/>
    </row>
    <row r="2539" spans="8:8" ht="15.75" customHeight="1">
      <c r="H2539"/>
    </row>
    <row r="2540" spans="8:8" ht="27" customHeight="1">
      <c r="H2540"/>
    </row>
    <row r="2541" spans="8:8" ht="18.75" customHeight="1">
      <c r="H2541"/>
    </row>
    <row r="2542" spans="8:8" ht="13.5" customHeight="1">
      <c r="H2542"/>
    </row>
    <row r="2543" spans="8:8" ht="13.5" customHeight="1">
      <c r="H2543"/>
    </row>
    <row r="2544" spans="8:8">
      <c r="H2544"/>
    </row>
    <row r="2545" spans="8:8" ht="25.5" customHeight="1">
      <c r="H2545"/>
    </row>
    <row r="2546" spans="8:8">
      <c r="H2546"/>
    </row>
    <row r="2547" spans="8:8" ht="27" customHeight="1">
      <c r="H2547"/>
    </row>
    <row r="2548" spans="8:8">
      <c r="H2548"/>
    </row>
    <row r="2549" spans="8:8">
      <c r="H2549"/>
    </row>
    <row r="2550" spans="8:8">
      <c r="H2550"/>
    </row>
    <row r="2551" spans="8:8">
      <c r="H2551"/>
    </row>
    <row r="2552" spans="8:8" ht="15.75" customHeight="1">
      <c r="H2552"/>
    </row>
    <row r="2553" spans="8:8" ht="27" customHeight="1">
      <c r="H2553"/>
    </row>
    <row r="2554" spans="8:8" ht="18.75" customHeight="1">
      <c r="H2554"/>
    </row>
    <row r="2555" spans="8:8" ht="13.5" customHeight="1">
      <c r="H2555"/>
    </row>
    <row r="2556" spans="8:8" ht="13.5" customHeight="1">
      <c r="H2556"/>
    </row>
    <row r="2557" spans="8:8">
      <c r="H2557"/>
    </row>
    <row r="2558" spans="8:8" ht="25.5" customHeight="1">
      <c r="H2558"/>
    </row>
    <row r="2559" spans="8:8">
      <c r="H2559"/>
    </row>
    <row r="2560" spans="8:8" ht="27" customHeight="1">
      <c r="H2560"/>
    </row>
    <row r="2561" spans="8:8">
      <c r="H2561"/>
    </row>
    <row r="2562" spans="8:8">
      <c r="H2562"/>
    </row>
    <row r="2563" spans="8:8">
      <c r="H2563"/>
    </row>
    <row r="2564" spans="8:8">
      <c r="H2564"/>
    </row>
    <row r="2565" spans="8:8" ht="15.75" customHeight="1">
      <c r="H2565"/>
    </row>
    <row r="2566" spans="8:8" ht="27" customHeight="1">
      <c r="H2566"/>
    </row>
    <row r="2567" spans="8:8" ht="18.75" customHeight="1">
      <c r="H2567"/>
    </row>
    <row r="2568" spans="8:8">
      <c r="H2568"/>
    </row>
    <row r="2569" spans="8:8">
      <c r="H2569"/>
    </row>
    <row r="2570" spans="8:8">
      <c r="H2570"/>
    </row>
    <row r="2571" spans="8:8" ht="27" customHeight="1">
      <c r="H2571"/>
    </row>
    <row r="2572" spans="8:8">
      <c r="H2572"/>
    </row>
    <row r="2573" spans="8:8" ht="27" customHeight="1">
      <c r="H2573"/>
    </row>
    <row r="2574" spans="8:8">
      <c r="H2574"/>
    </row>
    <row r="2575" spans="8:8">
      <c r="H2575"/>
    </row>
    <row r="2576" spans="8:8">
      <c r="H2576"/>
    </row>
    <row r="2577" spans="8:8">
      <c r="H2577"/>
    </row>
    <row r="2578" spans="8:8" ht="15.75" customHeight="1">
      <c r="H2578"/>
    </row>
    <row r="2579" spans="8:8" ht="27" customHeight="1">
      <c r="H2579"/>
    </row>
    <row r="2580" spans="8:8" ht="18.75" customHeight="1">
      <c r="H2580"/>
    </row>
    <row r="2581" spans="8:8">
      <c r="H2581"/>
    </row>
    <row r="2582" spans="8:8">
      <c r="H2582"/>
    </row>
    <row r="2583" spans="8:8">
      <c r="H2583"/>
    </row>
    <row r="2584" spans="8:8" ht="27" customHeight="1">
      <c r="H2584"/>
    </row>
    <row r="2585" spans="8:8">
      <c r="H2585"/>
    </row>
    <row r="2586" spans="8:8" ht="27" customHeight="1">
      <c r="H2586"/>
    </row>
    <row r="2587" spans="8:8">
      <c r="H2587"/>
    </row>
    <row r="2588" spans="8:8">
      <c r="H2588"/>
    </row>
    <row r="2589" spans="8:8">
      <c r="H2589"/>
    </row>
    <row r="2590" spans="8:8">
      <c r="H2590"/>
    </row>
    <row r="2591" spans="8:8" ht="15.75" customHeight="1">
      <c r="H2591"/>
    </row>
    <row r="2592" spans="8:8" ht="27" customHeight="1">
      <c r="H2592"/>
    </row>
    <row r="2593" spans="8:8" ht="18.75" customHeight="1">
      <c r="H2593"/>
    </row>
    <row r="2594" spans="8:8">
      <c r="H2594"/>
    </row>
    <row r="2595" spans="8:8">
      <c r="H2595"/>
    </row>
    <row r="2596" spans="8:8">
      <c r="H2596"/>
    </row>
    <row r="2597" spans="8:8" ht="27" customHeight="1">
      <c r="H2597"/>
    </row>
    <row r="2598" spans="8:8">
      <c r="H2598"/>
    </row>
    <row r="2599" spans="8:8" ht="27" customHeight="1">
      <c r="H2599"/>
    </row>
    <row r="2600" spans="8:8">
      <c r="H2600"/>
    </row>
    <row r="2601" spans="8:8">
      <c r="H2601"/>
    </row>
    <row r="2602" spans="8:8">
      <c r="H2602"/>
    </row>
    <row r="2603" spans="8:8">
      <c r="H2603"/>
    </row>
    <row r="2604" spans="8:8" ht="15.75" customHeight="1">
      <c r="H2604"/>
    </row>
    <row r="2605" spans="8:8" ht="27" customHeight="1">
      <c r="H2605"/>
    </row>
    <row r="2606" spans="8:8" ht="18.75" customHeight="1">
      <c r="H2606"/>
    </row>
    <row r="2607" spans="8:8">
      <c r="H2607"/>
    </row>
    <row r="2608" spans="8:8">
      <c r="H2608"/>
    </row>
    <row r="2609" spans="8:8">
      <c r="H2609"/>
    </row>
    <row r="2610" spans="8:8" ht="27" customHeight="1">
      <c r="H2610"/>
    </row>
    <row r="2611" spans="8:8">
      <c r="H2611"/>
    </row>
    <row r="2612" spans="8:8" ht="27" customHeight="1">
      <c r="H2612"/>
    </row>
    <row r="2613" spans="8:8">
      <c r="H2613"/>
    </row>
    <row r="2614" spans="8:8">
      <c r="H2614"/>
    </row>
    <row r="2615" spans="8:8">
      <c r="H2615"/>
    </row>
    <row r="2616" spans="8:8">
      <c r="H2616"/>
    </row>
    <row r="2617" spans="8:8" ht="15.75" customHeight="1">
      <c r="H2617"/>
    </row>
    <row r="2618" spans="8:8" ht="27" customHeight="1">
      <c r="H2618"/>
    </row>
    <row r="2619" spans="8:8" ht="18.75" customHeight="1">
      <c r="H2619"/>
    </row>
    <row r="2620" spans="8:8">
      <c r="H2620"/>
    </row>
    <row r="2621" spans="8:8">
      <c r="H2621"/>
    </row>
    <row r="2622" spans="8:8">
      <c r="H2622"/>
    </row>
    <row r="2623" spans="8:8" ht="27" customHeight="1">
      <c r="H2623"/>
    </row>
    <row r="2624" spans="8:8">
      <c r="H2624"/>
    </row>
    <row r="2625" spans="8:8" ht="27" customHeight="1">
      <c r="H2625"/>
    </row>
    <row r="2626" spans="8:8">
      <c r="H2626"/>
    </row>
    <row r="2627" spans="8:8">
      <c r="H2627"/>
    </row>
    <row r="2628" spans="8:8">
      <c r="H2628"/>
    </row>
    <row r="2629" spans="8:8">
      <c r="H2629"/>
    </row>
    <row r="2630" spans="8:8" ht="15.75" customHeight="1">
      <c r="H2630"/>
    </row>
    <row r="2631" spans="8:8" ht="27" customHeight="1">
      <c r="H2631"/>
    </row>
    <row r="2632" spans="8:8" ht="18.75" customHeight="1">
      <c r="H2632"/>
    </row>
    <row r="2633" spans="8:8">
      <c r="H2633"/>
    </row>
    <row r="2634" spans="8:8">
      <c r="H2634"/>
    </row>
    <row r="2635" spans="8:8">
      <c r="H2635"/>
    </row>
    <row r="2636" spans="8:8" ht="27" customHeight="1">
      <c r="H2636"/>
    </row>
    <row r="2637" spans="8:8">
      <c r="H2637"/>
    </row>
    <row r="2638" spans="8:8" ht="27" customHeight="1">
      <c r="H2638"/>
    </row>
    <row r="2639" spans="8:8">
      <c r="H2639"/>
    </row>
    <row r="2640" spans="8:8">
      <c r="H2640"/>
    </row>
    <row r="2641" spans="8:8">
      <c r="H2641"/>
    </row>
    <row r="2642" spans="8:8">
      <c r="H2642"/>
    </row>
    <row r="2643" spans="8:8" ht="15.75" customHeight="1">
      <c r="H2643"/>
    </row>
    <row r="2644" spans="8:8" ht="27" customHeight="1">
      <c r="H2644"/>
    </row>
    <row r="2645" spans="8:8" ht="18.75" customHeight="1">
      <c r="H2645"/>
    </row>
    <row r="2646" spans="8:8">
      <c r="H2646"/>
    </row>
    <row r="2647" spans="8:8">
      <c r="H2647"/>
    </row>
    <row r="2648" spans="8:8">
      <c r="H2648"/>
    </row>
    <row r="2649" spans="8:8" ht="27" customHeight="1">
      <c r="H2649"/>
    </row>
    <row r="2650" spans="8:8">
      <c r="H2650"/>
    </row>
    <row r="2651" spans="8:8" ht="27" customHeight="1">
      <c r="H2651"/>
    </row>
    <row r="2652" spans="8:8">
      <c r="H2652"/>
    </row>
    <row r="2653" spans="8:8">
      <c r="H2653"/>
    </row>
    <row r="2654" spans="8:8">
      <c r="H2654"/>
    </row>
    <row r="2655" spans="8:8">
      <c r="H2655"/>
    </row>
    <row r="2656" spans="8:8" ht="15.75" customHeight="1">
      <c r="H2656"/>
    </row>
    <row r="2657" spans="8:8" ht="27" customHeight="1">
      <c r="H2657"/>
    </row>
    <row r="2658" spans="8:8" ht="18.75" customHeight="1">
      <c r="H2658"/>
    </row>
    <row r="2659" spans="8:8">
      <c r="H2659"/>
    </row>
    <row r="2660" spans="8:8">
      <c r="H2660"/>
    </row>
    <row r="2661" spans="8:8">
      <c r="H2661"/>
    </row>
    <row r="2662" spans="8:8" ht="27" customHeight="1">
      <c r="H2662"/>
    </row>
    <row r="2663" spans="8:8">
      <c r="H2663"/>
    </row>
    <row r="2664" spans="8:8" ht="27" customHeight="1">
      <c r="H2664"/>
    </row>
    <row r="2665" spans="8:8">
      <c r="H2665"/>
    </row>
    <row r="2666" spans="8:8">
      <c r="H2666"/>
    </row>
    <row r="2667" spans="8:8">
      <c r="H2667"/>
    </row>
    <row r="2668" spans="8:8">
      <c r="H2668"/>
    </row>
    <row r="2669" spans="8:8" ht="15.75" customHeight="1">
      <c r="H2669"/>
    </row>
    <row r="2670" spans="8:8" ht="27" customHeight="1">
      <c r="H2670"/>
    </row>
    <row r="2671" spans="8:8" ht="18.75" customHeight="1">
      <c r="H2671"/>
    </row>
    <row r="2672" spans="8:8">
      <c r="H2672"/>
    </row>
    <row r="2673" spans="8:8">
      <c r="H2673"/>
    </row>
    <row r="2674" spans="8:8">
      <c r="H2674"/>
    </row>
    <row r="2675" spans="8:8" ht="27" customHeight="1">
      <c r="H2675"/>
    </row>
    <row r="2676" spans="8:8">
      <c r="H2676"/>
    </row>
    <row r="2677" spans="8:8" ht="27" customHeight="1">
      <c r="H2677"/>
    </row>
    <row r="2678" spans="8:8">
      <c r="H2678"/>
    </row>
    <row r="2679" spans="8:8">
      <c r="H2679"/>
    </row>
    <row r="2680" spans="8:8">
      <c r="H2680"/>
    </row>
    <row r="2681" spans="8:8">
      <c r="H2681"/>
    </row>
    <row r="2682" spans="8:8" ht="15.75" customHeight="1">
      <c r="H2682"/>
    </row>
    <row r="2683" spans="8:8" ht="27" customHeight="1">
      <c r="H2683"/>
    </row>
    <row r="2684" spans="8:8" ht="18.75" customHeight="1">
      <c r="H2684"/>
    </row>
    <row r="2685" spans="8:8">
      <c r="H2685"/>
    </row>
    <row r="2686" spans="8:8">
      <c r="H2686"/>
    </row>
    <row r="2687" spans="8:8">
      <c r="H2687"/>
    </row>
    <row r="2688" spans="8:8" ht="27" customHeight="1">
      <c r="H2688"/>
    </row>
    <row r="2689" spans="8:8">
      <c r="H2689"/>
    </row>
    <row r="2690" spans="8:8" ht="27" customHeight="1">
      <c r="H2690"/>
    </row>
    <row r="2691" spans="8:8">
      <c r="H2691"/>
    </row>
    <row r="2692" spans="8:8">
      <c r="H2692"/>
    </row>
    <row r="2693" spans="8:8">
      <c r="H2693"/>
    </row>
    <row r="2694" spans="8:8">
      <c r="H2694"/>
    </row>
    <row r="2695" spans="8:8" ht="15.75" customHeight="1">
      <c r="H2695"/>
    </row>
    <row r="2696" spans="8:8" ht="27" customHeight="1">
      <c r="H2696"/>
    </row>
    <row r="2697" spans="8:8" ht="18.75" customHeight="1">
      <c r="H2697"/>
    </row>
    <row r="2698" spans="8:8">
      <c r="H2698"/>
    </row>
    <row r="2699" spans="8:8">
      <c r="H2699"/>
    </row>
    <row r="2700" spans="8:8">
      <c r="H2700"/>
    </row>
    <row r="2701" spans="8:8" ht="27" customHeight="1">
      <c r="H2701"/>
    </row>
    <row r="2702" spans="8:8">
      <c r="H2702"/>
    </row>
    <row r="2703" spans="8:8" ht="27" customHeight="1">
      <c r="H2703"/>
    </row>
    <row r="2704" spans="8:8">
      <c r="H2704"/>
    </row>
    <row r="2705" spans="8:8">
      <c r="H2705"/>
    </row>
    <row r="2706" spans="8:8">
      <c r="H2706"/>
    </row>
    <row r="2707" spans="8:8">
      <c r="H2707"/>
    </row>
    <row r="2708" spans="8:8" ht="15.75" customHeight="1">
      <c r="H2708"/>
    </row>
    <row r="2709" spans="8:8" ht="27" customHeight="1">
      <c r="H2709"/>
    </row>
    <row r="2710" spans="8:8" ht="18.75" customHeight="1">
      <c r="H2710"/>
    </row>
    <row r="2711" spans="8:8">
      <c r="H2711"/>
    </row>
    <row r="2712" spans="8:8">
      <c r="H2712"/>
    </row>
    <row r="2713" spans="8:8">
      <c r="H2713"/>
    </row>
    <row r="2714" spans="8:8" ht="27" customHeight="1">
      <c r="H2714"/>
    </row>
    <row r="2715" spans="8:8">
      <c r="H2715"/>
    </row>
    <row r="2716" spans="8:8" ht="27" customHeight="1">
      <c r="H2716"/>
    </row>
    <row r="2717" spans="8:8">
      <c r="H2717"/>
    </row>
    <row r="2718" spans="8:8">
      <c r="H2718"/>
    </row>
    <row r="2719" spans="8:8">
      <c r="H2719"/>
    </row>
    <row r="2720" spans="8:8">
      <c r="H2720"/>
    </row>
    <row r="2721" spans="8:8" ht="15.75" customHeight="1">
      <c r="H2721"/>
    </row>
    <row r="2722" spans="8:8" ht="27" customHeight="1">
      <c r="H2722"/>
    </row>
    <row r="2723" spans="8:8" ht="18.75" customHeight="1">
      <c r="H2723"/>
    </row>
    <row r="2724" spans="8:8">
      <c r="H2724"/>
    </row>
    <row r="2725" spans="8:8">
      <c r="H2725"/>
    </row>
    <row r="2726" spans="8:8">
      <c r="H2726"/>
    </row>
    <row r="2727" spans="8:8" ht="27" customHeight="1">
      <c r="H2727"/>
    </row>
    <row r="2728" spans="8:8">
      <c r="H2728"/>
    </row>
    <row r="2729" spans="8:8" ht="27" customHeight="1">
      <c r="H2729"/>
    </row>
    <row r="2730" spans="8:8">
      <c r="H2730"/>
    </row>
    <row r="2731" spans="8:8">
      <c r="H2731"/>
    </row>
    <row r="2732" spans="8:8">
      <c r="H2732"/>
    </row>
    <row r="2733" spans="8:8">
      <c r="H2733"/>
    </row>
    <row r="2734" spans="8:8" ht="15.75" customHeight="1">
      <c r="H2734"/>
    </row>
    <row r="2735" spans="8:8" ht="27" customHeight="1">
      <c r="H2735"/>
    </row>
    <row r="2736" spans="8:8" ht="18.75" customHeight="1">
      <c r="H2736"/>
    </row>
    <row r="2737" spans="8:8">
      <c r="H2737"/>
    </row>
    <row r="2738" spans="8:8">
      <c r="H2738"/>
    </row>
    <row r="2739" spans="8:8">
      <c r="H2739"/>
    </row>
    <row r="2740" spans="8:8" ht="27" customHeight="1">
      <c r="H2740"/>
    </row>
    <row r="2741" spans="8:8">
      <c r="H2741"/>
    </row>
    <row r="2742" spans="8:8" ht="27" customHeight="1">
      <c r="H2742"/>
    </row>
    <row r="2743" spans="8:8">
      <c r="H2743"/>
    </row>
    <row r="2744" spans="8:8">
      <c r="H2744"/>
    </row>
    <row r="2745" spans="8:8">
      <c r="H2745"/>
    </row>
    <row r="2746" spans="8:8">
      <c r="H2746"/>
    </row>
    <row r="2747" spans="8:8" ht="15.75" customHeight="1">
      <c r="H2747"/>
    </row>
    <row r="2748" spans="8:8" ht="27" customHeight="1">
      <c r="H2748"/>
    </row>
    <row r="2749" spans="8:8" ht="18.75" customHeight="1">
      <c r="H2749"/>
    </row>
    <row r="2750" spans="8:8">
      <c r="H2750"/>
    </row>
    <row r="2751" spans="8:8">
      <c r="H2751"/>
    </row>
    <row r="2752" spans="8:8">
      <c r="H2752"/>
    </row>
    <row r="2753" spans="8:8" ht="27" customHeight="1">
      <c r="H2753"/>
    </row>
    <row r="2754" spans="8:8">
      <c r="H2754"/>
    </row>
    <row r="2755" spans="8:8" ht="27" customHeight="1">
      <c r="H2755"/>
    </row>
    <row r="2756" spans="8:8">
      <c r="H2756"/>
    </row>
    <row r="2757" spans="8:8">
      <c r="H2757"/>
    </row>
    <row r="2758" spans="8:8">
      <c r="H2758"/>
    </row>
    <row r="2759" spans="8:8">
      <c r="H2759"/>
    </row>
    <row r="2760" spans="8:8" ht="15.75" customHeight="1">
      <c r="H2760"/>
    </row>
    <row r="2761" spans="8:8" ht="27" customHeight="1">
      <c r="H2761"/>
    </row>
    <row r="2762" spans="8:8" ht="18.75" customHeight="1">
      <c r="H2762"/>
    </row>
    <row r="2763" spans="8:8">
      <c r="H2763"/>
    </row>
    <row r="2764" spans="8:8">
      <c r="H2764"/>
    </row>
    <row r="2765" spans="8:8">
      <c r="H2765"/>
    </row>
    <row r="2766" spans="8:8" ht="27" customHeight="1">
      <c r="H2766"/>
    </row>
    <row r="2767" spans="8:8">
      <c r="H2767"/>
    </row>
    <row r="2768" spans="8:8" ht="27" customHeight="1">
      <c r="H2768"/>
    </row>
    <row r="2769" spans="8:8">
      <c r="H2769"/>
    </row>
    <row r="2770" spans="8:8">
      <c r="H2770"/>
    </row>
    <row r="2771" spans="8:8">
      <c r="H2771"/>
    </row>
    <row r="2772" spans="8:8">
      <c r="H2772"/>
    </row>
    <row r="2773" spans="8:8" ht="15.75" customHeight="1">
      <c r="H2773"/>
    </row>
    <row r="2774" spans="8:8" ht="27" customHeight="1">
      <c r="H2774"/>
    </row>
    <row r="2775" spans="8:8" ht="18.75" customHeight="1">
      <c r="H2775"/>
    </row>
    <row r="2776" spans="8:8">
      <c r="H2776"/>
    </row>
    <row r="2777" spans="8:8">
      <c r="H2777"/>
    </row>
    <row r="2778" spans="8:8">
      <c r="H2778"/>
    </row>
    <row r="2779" spans="8:8" ht="27" customHeight="1">
      <c r="H2779"/>
    </row>
    <row r="2780" spans="8:8">
      <c r="H2780"/>
    </row>
    <row r="2781" spans="8:8" ht="27" customHeight="1">
      <c r="H2781"/>
    </row>
    <row r="2782" spans="8:8">
      <c r="H2782"/>
    </row>
    <row r="2783" spans="8:8">
      <c r="H2783"/>
    </row>
    <row r="2784" spans="8:8">
      <c r="H2784"/>
    </row>
    <row r="2785" spans="8:8">
      <c r="H2785"/>
    </row>
    <row r="2786" spans="8:8" ht="15.75" customHeight="1">
      <c r="H2786"/>
    </row>
    <row r="2787" spans="8:8" ht="27" customHeight="1">
      <c r="H2787"/>
    </row>
    <row r="2788" spans="8:8" ht="18.75" customHeight="1">
      <c r="H2788"/>
    </row>
    <row r="2789" spans="8:8">
      <c r="H2789"/>
    </row>
    <row r="2790" spans="8:8">
      <c r="H2790"/>
    </row>
    <row r="2791" spans="8:8">
      <c r="H2791"/>
    </row>
    <row r="2792" spans="8:8" ht="27" customHeight="1">
      <c r="H2792"/>
    </row>
    <row r="2793" spans="8:8">
      <c r="H2793"/>
    </row>
    <row r="2794" spans="8:8" ht="27" customHeight="1">
      <c r="H2794"/>
    </row>
    <row r="2795" spans="8:8">
      <c r="H2795"/>
    </row>
    <row r="2796" spans="8:8">
      <c r="H2796"/>
    </row>
    <row r="2797" spans="8:8">
      <c r="H2797"/>
    </row>
    <row r="2798" spans="8:8">
      <c r="H2798"/>
    </row>
    <row r="2799" spans="8:8" ht="15.75" customHeight="1">
      <c r="H2799"/>
    </row>
    <row r="2800" spans="8:8" ht="27" customHeight="1">
      <c r="H2800"/>
    </row>
    <row r="2801" spans="8:8" ht="18.75" customHeight="1">
      <c r="H2801"/>
    </row>
    <row r="2802" spans="8:8">
      <c r="H2802"/>
    </row>
    <row r="2803" spans="8:8">
      <c r="H2803"/>
    </row>
    <row r="2804" spans="8:8">
      <c r="H2804"/>
    </row>
    <row r="2805" spans="8:8" ht="27" customHeight="1">
      <c r="H2805"/>
    </row>
    <row r="2806" spans="8:8">
      <c r="H2806"/>
    </row>
    <row r="2807" spans="8:8" ht="27" customHeight="1">
      <c r="H2807"/>
    </row>
    <row r="2808" spans="8:8">
      <c r="H2808"/>
    </row>
    <row r="2809" spans="8:8">
      <c r="H2809"/>
    </row>
    <row r="2810" spans="8:8">
      <c r="H2810"/>
    </row>
    <row r="2811" spans="8:8">
      <c r="H2811"/>
    </row>
    <row r="2812" spans="8:8" ht="15.75" customHeight="1">
      <c r="H2812"/>
    </row>
    <row r="2813" spans="8:8" ht="27" customHeight="1">
      <c r="H2813"/>
    </row>
    <row r="2814" spans="8:8" ht="18.75" customHeight="1">
      <c r="H2814"/>
    </row>
    <row r="2815" spans="8:8">
      <c r="H2815"/>
    </row>
    <row r="2816" spans="8:8">
      <c r="H2816"/>
    </row>
    <row r="2817" spans="8:8">
      <c r="H2817"/>
    </row>
    <row r="2818" spans="8:8" ht="27" customHeight="1">
      <c r="H2818"/>
    </row>
    <row r="2819" spans="8:8">
      <c r="H2819"/>
    </row>
    <row r="2820" spans="8:8" ht="27" customHeight="1">
      <c r="H2820"/>
    </row>
    <row r="2821" spans="8:8">
      <c r="H2821"/>
    </row>
    <row r="2822" spans="8:8">
      <c r="H2822"/>
    </row>
    <row r="2823" spans="8:8">
      <c r="H2823"/>
    </row>
    <row r="2824" spans="8:8">
      <c r="H2824"/>
    </row>
    <row r="2825" spans="8:8" ht="15.75" customHeight="1">
      <c r="H2825"/>
    </row>
    <row r="2826" spans="8:8" ht="27" customHeight="1">
      <c r="H2826"/>
    </row>
    <row r="2827" spans="8:8" ht="18.75" customHeight="1">
      <c r="H2827"/>
    </row>
    <row r="2828" spans="8:8">
      <c r="H2828"/>
    </row>
    <row r="2829" spans="8:8">
      <c r="H2829"/>
    </row>
    <row r="2830" spans="8:8">
      <c r="H2830"/>
    </row>
    <row r="2831" spans="8:8" ht="27" customHeight="1">
      <c r="H2831"/>
    </row>
    <row r="2832" spans="8:8">
      <c r="H2832"/>
    </row>
    <row r="2833" spans="8:8" ht="27" customHeight="1">
      <c r="H2833"/>
    </row>
    <row r="2834" spans="8:8">
      <c r="H2834"/>
    </row>
    <row r="2835" spans="8:8">
      <c r="H2835"/>
    </row>
    <row r="2836" spans="8:8">
      <c r="H2836"/>
    </row>
    <row r="2837" spans="8:8">
      <c r="H2837"/>
    </row>
    <row r="2838" spans="8:8" ht="15.75" customHeight="1">
      <c r="H2838"/>
    </row>
    <row r="2839" spans="8:8" ht="27" customHeight="1">
      <c r="H2839"/>
    </row>
    <row r="2840" spans="8:8" ht="18.75" customHeight="1">
      <c r="H2840"/>
    </row>
    <row r="2841" spans="8:8">
      <c r="H2841"/>
    </row>
    <row r="2842" spans="8:8">
      <c r="H2842"/>
    </row>
    <row r="2843" spans="8:8">
      <c r="H2843"/>
    </row>
    <row r="2844" spans="8:8" ht="27" customHeight="1">
      <c r="H2844"/>
    </row>
    <row r="2845" spans="8:8">
      <c r="H2845"/>
    </row>
    <row r="2846" spans="8:8" ht="27" customHeight="1">
      <c r="H2846"/>
    </row>
    <row r="2847" spans="8:8">
      <c r="H2847"/>
    </row>
    <row r="2848" spans="8:8">
      <c r="H2848"/>
    </row>
    <row r="2849" spans="8:8">
      <c r="H2849"/>
    </row>
    <row r="2850" spans="8:8">
      <c r="H2850"/>
    </row>
    <row r="2851" spans="8:8" ht="15.75" customHeight="1">
      <c r="H2851"/>
    </row>
    <row r="2852" spans="8:8" ht="27" customHeight="1">
      <c r="H2852"/>
    </row>
    <row r="2853" spans="8:8" ht="18.75" customHeight="1">
      <c r="H2853"/>
    </row>
    <row r="2854" spans="8:8">
      <c r="H2854"/>
    </row>
    <row r="2855" spans="8:8">
      <c r="H2855"/>
    </row>
    <row r="2856" spans="8:8">
      <c r="H2856"/>
    </row>
    <row r="2857" spans="8:8" ht="27" customHeight="1">
      <c r="H2857"/>
    </row>
    <row r="2858" spans="8:8">
      <c r="H2858"/>
    </row>
    <row r="2859" spans="8:8" ht="27" customHeight="1">
      <c r="H2859"/>
    </row>
    <row r="2860" spans="8:8">
      <c r="H2860"/>
    </row>
    <row r="2861" spans="8:8">
      <c r="H2861"/>
    </row>
    <row r="2862" spans="8:8">
      <c r="H2862"/>
    </row>
    <row r="2863" spans="8:8">
      <c r="H2863"/>
    </row>
    <row r="2864" spans="8:8" ht="15.75" customHeight="1">
      <c r="H2864"/>
    </row>
    <row r="2865" spans="8:8" ht="27" customHeight="1">
      <c r="H2865"/>
    </row>
    <row r="2866" spans="8:8" ht="18.75" customHeight="1">
      <c r="H2866"/>
    </row>
    <row r="2867" spans="8:8">
      <c r="H2867"/>
    </row>
    <row r="2868" spans="8:8">
      <c r="H2868"/>
    </row>
    <row r="2869" spans="8:8">
      <c r="H2869"/>
    </row>
    <row r="2870" spans="8:8" ht="27" customHeight="1">
      <c r="H2870"/>
    </row>
    <row r="2871" spans="8:8">
      <c r="H2871"/>
    </row>
    <row r="2872" spans="8:8" ht="27" customHeight="1">
      <c r="H2872"/>
    </row>
    <row r="2873" spans="8:8">
      <c r="H2873"/>
    </row>
    <row r="2874" spans="8:8">
      <c r="H2874"/>
    </row>
    <row r="2875" spans="8:8">
      <c r="H2875"/>
    </row>
    <row r="2876" spans="8:8">
      <c r="H2876"/>
    </row>
    <row r="2877" spans="8:8" ht="15.75" customHeight="1">
      <c r="H2877"/>
    </row>
    <row r="2878" spans="8:8" ht="27" customHeight="1">
      <c r="H2878"/>
    </row>
    <row r="2879" spans="8:8" ht="18.75" customHeight="1">
      <c r="H2879"/>
    </row>
    <row r="2880" spans="8:8">
      <c r="H2880"/>
    </row>
    <row r="2881" spans="8:8">
      <c r="H2881"/>
    </row>
    <row r="2882" spans="8:8">
      <c r="H2882"/>
    </row>
    <row r="2883" spans="8:8" ht="27" customHeight="1">
      <c r="H2883"/>
    </row>
    <row r="2884" spans="8:8">
      <c r="H2884"/>
    </row>
    <row r="2885" spans="8:8" ht="27" customHeight="1">
      <c r="H2885"/>
    </row>
    <row r="2886" spans="8:8">
      <c r="H2886"/>
    </row>
    <row r="2887" spans="8:8">
      <c r="H2887"/>
    </row>
    <row r="2888" spans="8:8">
      <c r="H2888"/>
    </row>
    <row r="2889" spans="8:8">
      <c r="H2889"/>
    </row>
    <row r="2890" spans="8:8" ht="15.75" customHeight="1">
      <c r="H2890"/>
    </row>
    <row r="2891" spans="8:8" ht="27" customHeight="1">
      <c r="H2891"/>
    </row>
    <row r="2892" spans="8:8" ht="18.75" customHeight="1">
      <c r="H2892"/>
    </row>
    <row r="2893" spans="8:8">
      <c r="H2893"/>
    </row>
    <row r="2894" spans="8:8">
      <c r="H2894"/>
    </row>
    <row r="2895" spans="8:8">
      <c r="H2895"/>
    </row>
    <row r="2896" spans="8:8" ht="27" customHeight="1">
      <c r="H2896"/>
    </row>
    <row r="2897" spans="8:8">
      <c r="H2897"/>
    </row>
    <row r="2898" spans="8:8" ht="27" customHeight="1">
      <c r="H2898"/>
    </row>
    <row r="2899" spans="8:8">
      <c r="H2899"/>
    </row>
    <row r="2900" spans="8:8">
      <c r="H2900"/>
    </row>
    <row r="2901" spans="8:8">
      <c r="H2901"/>
    </row>
    <row r="2902" spans="8:8">
      <c r="H2902"/>
    </row>
    <row r="2903" spans="8:8" ht="15.75" customHeight="1">
      <c r="H2903"/>
    </row>
    <row r="2904" spans="8:8" ht="27" customHeight="1">
      <c r="H2904"/>
    </row>
    <row r="2905" spans="8:8" ht="18.75" customHeight="1">
      <c r="H2905"/>
    </row>
    <row r="2906" spans="8:8">
      <c r="H2906"/>
    </row>
    <row r="2907" spans="8:8">
      <c r="H2907"/>
    </row>
    <row r="2908" spans="8:8">
      <c r="H2908"/>
    </row>
    <row r="2909" spans="8:8" ht="27" customHeight="1">
      <c r="H2909"/>
    </row>
    <row r="2910" spans="8:8">
      <c r="H2910"/>
    </row>
    <row r="2911" spans="8:8" ht="27" customHeight="1">
      <c r="H2911"/>
    </row>
    <row r="2912" spans="8:8">
      <c r="H2912"/>
    </row>
    <row r="2913" spans="8:8">
      <c r="H2913"/>
    </row>
    <row r="2914" spans="8:8">
      <c r="H2914"/>
    </row>
    <row r="2915" spans="8:8">
      <c r="H2915"/>
    </row>
    <row r="2916" spans="8:8" ht="15.75" customHeight="1">
      <c r="H2916"/>
    </row>
    <row r="2917" spans="8:8" ht="27" customHeight="1">
      <c r="H2917"/>
    </row>
    <row r="2918" spans="8:8" ht="18.75" customHeight="1">
      <c r="H2918"/>
    </row>
    <row r="2919" spans="8:8" ht="13.5" customHeight="1">
      <c r="H2919"/>
    </row>
    <row r="2920" spans="8:8" ht="13.5" customHeight="1">
      <c r="H2920"/>
    </row>
    <row r="2921" spans="8:8">
      <c r="H2921"/>
    </row>
    <row r="2922" spans="8:8" ht="25.5" customHeight="1">
      <c r="H2922"/>
    </row>
    <row r="2923" spans="8:8">
      <c r="H2923"/>
    </row>
    <row r="2924" spans="8:8" ht="27" customHeight="1">
      <c r="H2924"/>
    </row>
    <row r="2925" spans="8:8">
      <c r="H2925"/>
    </row>
    <row r="2926" spans="8:8">
      <c r="H2926"/>
    </row>
    <row r="2927" spans="8:8">
      <c r="H2927"/>
    </row>
    <row r="2928" spans="8:8">
      <c r="H2928"/>
    </row>
    <row r="2929" spans="8:8" ht="15.75" customHeight="1">
      <c r="H2929"/>
    </row>
    <row r="2930" spans="8:8" ht="27" customHeight="1">
      <c r="H2930"/>
    </row>
    <row r="2931" spans="8:8" ht="18.75" customHeight="1">
      <c r="H2931"/>
    </row>
    <row r="2932" spans="8:8" ht="13.5" customHeight="1">
      <c r="H2932"/>
    </row>
    <row r="2933" spans="8:8" ht="13.5" customHeight="1">
      <c r="H2933"/>
    </row>
    <row r="2934" spans="8:8">
      <c r="H2934"/>
    </row>
    <row r="2935" spans="8:8" ht="25.5" customHeight="1">
      <c r="H2935"/>
    </row>
    <row r="2936" spans="8:8">
      <c r="H2936"/>
    </row>
    <row r="2937" spans="8:8" ht="27" customHeight="1">
      <c r="H2937"/>
    </row>
    <row r="2938" spans="8:8">
      <c r="H2938"/>
    </row>
    <row r="2939" spans="8:8">
      <c r="H2939"/>
    </row>
    <row r="2940" spans="8:8">
      <c r="H2940"/>
    </row>
    <row r="2941" spans="8:8">
      <c r="H2941"/>
    </row>
    <row r="2942" spans="8:8" ht="15.75" customHeight="1">
      <c r="H2942"/>
    </row>
    <row r="2943" spans="8:8" ht="27" customHeight="1">
      <c r="H2943"/>
    </row>
    <row r="2944" spans="8:8" ht="18.75" customHeight="1">
      <c r="H2944"/>
    </row>
    <row r="2945" spans="8:8" ht="13.5" customHeight="1">
      <c r="H2945"/>
    </row>
    <row r="2946" spans="8:8" ht="13.5" customHeight="1">
      <c r="H2946"/>
    </row>
    <row r="2947" spans="8:8">
      <c r="H2947"/>
    </row>
    <row r="2948" spans="8:8" ht="25.5" customHeight="1">
      <c r="H2948"/>
    </row>
    <row r="2949" spans="8:8">
      <c r="H2949"/>
    </row>
    <row r="2950" spans="8:8" ht="27" customHeight="1">
      <c r="H2950"/>
    </row>
    <row r="2951" spans="8:8">
      <c r="H2951"/>
    </row>
    <row r="2952" spans="8:8">
      <c r="H2952"/>
    </row>
    <row r="2953" spans="8:8">
      <c r="H2953"/>
    </row>
    <row r="2954" spans="8:8">
      <c r="H2954"/>
    </row>
    <row r="2955" spans="8:8" ht="15.75" customHeight="1">
      <c r="H2955"/>
    </row>
    <row r="2956" spans="8:8" ht="27" customHeight="1">
      <c r="H2956"/>
    </row>
    <row r="2957" spans="8:8" ht="18.75" customHeight="1">
      <c r="H2957"/>
    </row>
    <row r="2958" spans="8:8" ht="13.5" customHeight="1">
      <c r="H2958"/>
    </row>
    <row r="2959" spans="8:8" ht="13.5" customHeight="1">
      <c r="H2959"/>
    </row>
    <row r="2960" spans="8:8">
      <c r="H2960"/>
    </row>
    <row r="2961" spans="8:8" ht="25.5" customHeight="1">
      <c r="H2961"/>
    </row>
    <row r="2962" spans="8:8">
      <c r="H2962"/>
    </row>
    <row r="2963" spans="8:8" ht="27" customHeight="1">
      <c r="H2963"/>
    </row>
    <row r="2964" spans="8:8">
      <c r="H2964"/>
    </row>
    <row r="2965" spans="8:8">
      <c r="H2965"/>
    </row>
    <row r="2966" spans="8:8">
      <c r="H2966"/>
    </row>
    <row r="2967" spans="8:8">
      <c r="H2967"/>
    </row>
    <row r="2968" spans="8:8" ht="15.75" customHeight="1">
      <c r="H2968"/>
    </row>
    <row r="2969" spans="8:8" ht="27" customHeight="1">
      <c r="H2969"/>
    </row>
    <row r="2970" spans="8:8" ht="18.75" customHeight="1">
      <c r="H2970"/>
    </row>
    <row r="2971" spans="8:8" ht="13.5" customHeight="1">
      <c r="H2971"/>
    </row>
    <row r="2972" spans="8:8" ht="13.5" customHeight="1">
      <c r="H2972"/>
    </row>
    <row r="2973" spans="8:8">
      <c r="H2973"/>
    </row>
    <row r="2974" spans="8:8" ht="25.5" customHeight="1">
      <c r="H2974"/>
    </row>
    <row r="2975" spans="8:8">
      <c r="H2975"/>
    </row>
    <row r="2976" spans="8:8" ht="27" customHeight="1">
      <c r="H2976"/>
    </row>
    <row r="2977" spans="8:8">
      <c r="H2977"/>
    </row>
    <row r="2978" spans="8:8">
      <c r="H2978"/>
    </row>
    <row r="2979" spans="8:8">
      <c r="H2979"/>
    </row>
    <row r="2980" spans="8:8">
      <c r="H2980"/>
    </row>
    <row r="2981" spans="8:8" ht="15.75" customHeight="1">
      <c r="H2981"/>
    </row>
    <row r="2982" spans="8:8" ht="27" customHeight="1">
      <c r="H2982"/>
    </row>
    <row r="2983" spans="8:8" ht="18.75" customHeight="1">
      <c r="H2983"/>
    </row>
    <row r="2984" spans="8:8">
      <c r="H2984"/>
    </row>
    <row r="2985" spans="8:8">
      <c r="H2985"/>
    </row>
    <row r="2986" spans="8:8">
      <c r="H2986"/>
    </row>
    <row r="2987" spans="8:8" ht="27" customHeight="1">
      <c r="H2987"/>
    </row>
    <row r="2988" spans="8:8">
      <c r="H2988"/>
    </row>
    <row r="2989" spans="8:8" ht="27" customHeight="1">
      <c r="H2989"/>
    </row>
    <row r="2990" spans="8:8">
      <c r="H2990"/>
    </row>
    <row r="2991" spans="8:8">
      <c r="H2991"/>
    </row>
    <row r="2992" spans="8:8">
      <c r="H2992"/>
    </row>
    <row r="2993" spans="8:8">
      <c r="H2993"/>
    </row>
    <row r="2994" spans="8:8" ht="15.75" customHeight="1">
      <c r="H2994"/>
    </row>
    <row r="2995" spans="8:8" ht="27" customHeight="1">
      <c r="H2995"/>
    </row>
    <row r="2996" spans="8:8" ht="18.75" customHeight="1">
      <c r="H2996"/>
    </row>
    <row r="2997" spans="8:8">
      <c r="H2997"/>
    </row>
    <row r="2998" spans="8:8">
      <c r="H2998"/>
    </row>
    <row r="2999" spans="8:8">
      <c r="H2999"/>
    </row>
    <row r="3000" spans="8:8" ht="27" customHeight="1">
      <c r="H3000"/>
    </row>
    <row r="3001" spans="8:8">
      <c r="H3001"/>
    </row>
    <row r="3002" spans="8:8" ht="27" customHeight="1">
      <c r="H3002"/>
    </row>
    <row r="3003" spans="8:8">
      <c r="H3003"/>
    </row>
    <row r="3004" spans="8:8">
      <c r="H3004"/>
    </row>
    <row r="3005" spans="8:8">
      <c r="H3005"/>
    </row>
    <row r="3006" spans="8:8">
      <c r="H3006"/>
    </row>
    <row r="3007" spans="8:8" ht="15.75" customHeight="1">
      <c r="H3007"/>
    </row>
    <row r="3008" spans="8:8" ht="27" customHeight="1">
      <c r="H3008"/>
    </row>
    <row r="3009" spans="8:8" ht="18.75" customHeight="1">
      <c r="H3009"/>
    </row>
    <row r="3010" spans="8:8">
      <c r="H3010"/>
    </row>
    <row r="3011" spans="8:8">
      <c r="H3011"/>
    </row>
    <row r="3012" spans="8:8">
      <c r="H3012"/>
    </row>
    <row r="3013" spans="8:8" ht="27" customHeight="1">
      <c r="H3013"/>
    </row>
    <row r="3014" spans="8:8">
      <c r="H3014"/>
    </row>
    <row r="3015" spans="8:8" ht="27" customHeight="1">
      <c r="H3015"/>
    </row>
    <row r="3016" spans="8:8">
      <c r="H3016"/>
    </row>
    <row r="3017" spans="8:8">
      <c r="H3017"/>
    </row>
    <row r="3018" spans="8:8">
      <c r="H3018"/>
    </row>
    <row r="3019" spans="8:8">
      <c r="H3019"/>
    </row>
    <row r="3020" spans="8:8" ht="15.75" customHeight="1">
      <c r="H3020"/>
    </row>
    <row r="3021" spans="8:8" ht="27" customHeight="1">
      <c r="H3021"/>
    </row>
    <row r="3022" spans="8:8" ht="18.75" customHeight="1">
      <c r="H3022"/>
    </row>
    <row r="3023" spans="8:8">
      <c r="H3023"/>
    </row>
    <row r="3024" spans="8:8">
      <c r="H3024"/>
    </row>
    <row r="3025" spans="8:8">
      <c r="H3025"/>
    </row>
    <row r="3026" spans="8:8" ht="27" customHeight="1">
      <c r="H3026"/>
    </row>
    <row r="3027" spans="8:8">
      <c r="H3027"/>
    </row>
    <row r="3028" spans="8:8" ht="27" customHeight="1">
      <c r="H3028"/>
    </row>
    <row r="3029" spans="8:8">
      <c r="H3029"/>
    </row>
    <row r="3030" spans="8:8">
      <c r="H3030"/>
    </row>
    <row r="3031" spans="8:8">
      <c r="H3031"/>
    </row>
    <row r="3032" spans="8:8">
      <c r="H3032"/>
    </row>
    <row r="3033" spans="8:8" ht="15.75" customHeight="1">
      <c r="H3033"/>
    </row>
    <row r="3034" spans="8:8" ht="27" customHeight="1">
      <c r="H3034"/>
    </row>
    <row r="3035" spans="8:8" ht="18.75" customHeight="1">
      <c r="H3035"/>
    </row>
    <row r="3036" spans="8:8">
      <c r="H3036"/>
    </row>
    <row r="3037" spans="8:8">
      <c r="H3037"/>
    </row>
    <row r="3038" spans="8:8">
      <c r="H3038"/>
    </row>
    <row r="3039" spans="8:8" ht="27" customHeight="1">
      <c r="H3039"/>
    </row>
    <row r="3040" spans="8:8">
      <c r="H3040"/>
    </row>
    <row r="3041" spans="8:8" ht="27" customHeight="1">
      <c r="H3041"/>
    </row>
    <row r="3042" spans="8:8">
      <c r="H3042"/>
    </row>
    <row r="3043" spans="8:8">
      <c r="H3043"/>
    </row>
    <row r="3044" spans="8:8">
      <c r="H3044"/>
    </row>
    <row r="3045" spans="8:8">
      <c r="H3045"/>
    </row>
    <row r="3046" spans="8:8" ht="15.75" customHeight="1">
      <c r="H3046"/>
    </row>
    <row r="3047" spans="8:8" ht="27" customHeight="1">
      <c r="H3047"/>
    </row>
    <row r="3048" spans="8:8" ht="18.75" customHeight="1">
      <c r="H3048"/>
    </row>
    <row r="3049" spans="8:8">
      <c r="H3049"/>
    </row>
    <row r="3050" spans="8:8">
      <c r="H3050"/>
    </row>
    <row r="3051" spans="8:8">
      <c r="H3051"/>
    </row>
    <row r="3052" spans="8:8" ht="27" customHeight="1">
      <c r="H3052"/>
    </row>
    <row r="3053" spans="8:8">
      <c r="H3053"/>
    </row>
    <row r="3054" spans="8:8" ht="27" customHeight="1">
      <c r="H3054"/>
    </row>
    <row r="3055" spans="8:8">
      <c r="H3055"/>
    </row>
    <row r="3056" spans="8:8">
      <c r="H3056"/>
    </row>
    <row r="3057" spans="8:8">
      <c r="H3057"/>
    </row>
    <row r="3058" spans="8:8">
      <c r="H3058"/>
    </row>
    <row r="3059" spans="8:8" ht="15.75" customHeight="1">
      <c r="H3059"/>
    </row>
    <row r="3060" spans="8:8" ht="27" customHeight="1">
      <c r="H3060"/>
    </row>
    <row r="3061" spans="8:8" ht="18.75" customHeight="1">
      <c r="H3061"/>
    </row>
    <row r="3062" spans="8:8">
      <c r="H3062"/>
    </row>
    <row r="3063" spans="8:8">
      <c r="H3063"/>
    </row>
    <row r="3064" spans="8:8">
      <c r="H3064"/>
    </row>
    <row r="3065" spans="8:8" ht="27" customHeight="1">
      <c r="H3065"/>
    </row>
    <row r="3066" spans="8:8">
      <c r="H3066"/>
    </row>
    <row r="3067" spans="8:8" ht="27" customHeight="1">
      <c r="H3067"/>
    </row>
    <row r="3068" spans="8:8">
      <c r="H3068"/>
    </row>
    <row r="3069" spans="8:8">
      <c r="H3069"/>
    </row>
    <row r="3070" spans="8:8">
      <c r="H3070"/>
    </row>
    <row r="3071" spans="8:8">
      <c r="H3071"/>
    </row>
    <row r="3072" spans="8:8" ht="15.75" customHeight="1">
      <c r="H3072"/>
    </row>
    <row r="3073" spans="8:8" ht="27" customHeight="1">
      <c r="H3073"/>
    </row>
    <row r="3074" spans="8:8" ht="18.75" customHeight="1">
      <c r="H3074"/>
    </row>
    <row r="3075" spans="8:8">
      <c r="H3075"/>
    </row>
    <row r="3076" spans="8:8">
      <c r="H3076"/>
    </row>
    <row r="3077" spans="8:8">
      <c r="H3077"/>
    </row>
    <row r="3078" spans="8:8" ht="27" customHeight="1">
      <c r="H3078"/>
    </row>
    <row r="3079" spans="8:8">
      <c r="H3079"/>
    </row>
    <row r="3080" spans="8:8" ht="27" customHeight="1">
      <c r="H3080"/>
    </row>
    <row r="3081" spans="8:8">
      <c r="H3081"/>
    </row>
    <row r="3082" spans="8:8">
      <c r="H3082"/>
    </row>
    <row r="3083" spans="8:8">
      <c r="H3083"/>
    </row>
    <row r="3084" spans="8:8">
      <c r="H3084"/>
    </row>
    <row r="3085" spans="8:8" ht="15.75" customHeight="1">
      <c r="H3085"/>
    </row>
    <row r="3086" spans="8:8" ht="27" customHeight="1">
      <c r="H3086"/>
    </row>
    <row r="3087" spans="8:8" ht="18.75" customHeight="1">
      <c r="H3087"/>
    </row>
    <row r="3088" spans="8:8">
      <c r="H3088"/>
    </row>
    <row r="3089" spans="8:8">
      <c r="H3089"/>
    </row>
    <row r="3090" spans="8:8">
      <c r="H3090"/>
    </row>
    <row r="3091" spans="8:8" ht="27" customHeight="1">
      <c r="H3091"/>
    </row>
    <row r="3092" spans="8:8">
      <c r="H3092"/>
    </row>
    <row r="3093" spans="8:8" ht="27" customHeight="1">
      <c r="H3093"/>
    </row>
    <row r="3094" spans="8:8">
      <c r="H3094"/>
    </row>
    <row r="3095" spans="8:8">
      <c r="H3095"/>
    </row>
    <row r="3096" spans="8:8">
      <c r="H3096"/>
    </row>
    <row r="3097" spans="8:8">
      <c r="H3097"/>
    </row>
    <row r="3098" spans="8:8" ht="15.75" customHeight="1">
      <c r="H3098"/>
    </row>
    <row r="3099" spans="8:8" ht="27" customHeight="1">
      <c r="H3099"/>
    </row>
    <row r="3100" spans="8:8" ht="18.75" customHeight="1">
      <c r="H3100"/>
    </row>
    <row r="3101" spans="8:8">
      <c r="H3101"/>
    </row>
    <row r="3102" spans="8:8">
      <c r="H3102"/>
    </row>
    <row r="3103" spans="8:8">
      <c r="H3103"/>
    </row>
    <row r="3104" spans="8:8" ht="27" customHeight="1">
      <c r="H3104"/>
    </row>
    <row r="3105" spans="8:8">
      <c r="H3105"/>
    </row>
    <row r="3106" spans="8:8" ht="27" customHeight="1">
      <c r="H3106"/>
    </row>
    <row r="3107" spans="8:8">
      <c r="H3107"/>
    </row>
    <row r="3108" spans="8:8">
      <c r="H3108"/>
    </row>
    <row r="3109" spans="8:8">
      <c r="H3109"/>
    </row>
    <row r="3110" spans="8:8">
      <c r="H3110"/>
    </row>
    <row r="3111" spans="8:8" ht="15.75" customHeight="1">
      <c r="H3111"/>
    </row>
    <row r="3112" spans="8:8" ht="27" customHeight="1">
      <c r="H3112"/>
    </row>
    <row r="3113" spans="8:8" ht="18.75" customHeight="1">
      <c r="H3113"/>
    </row>
    <row r="3114" spans="8:8">
      <c r="H3114"/>
    </row>
    <row r="3115" spans="8:8">
      <c r="H3115"/>
    </row>
    <row r="3116" spans="8:8">
      <c r="H3116"/>
    </row>
    <row r="3117" spans="8:8" ht="27" customHeight="1">
      <c r="H3117"/>
    </row>
    <row r="3118" spans="8:8">
      <c r="H3118"/>
    </row>
    <row r="3119" spans="8:8" ht="27" customHeight="1">
      <c r="H3119"/>
    </row>
    <row r="3120" spans="8:8">
      <c r="H3120"/>
    </row>
    <row r="3121" spans="8:8">
      <c r="H3121"/>
    </row>
    <row r="3122" spans="8:8">
      <c r="H3122"/>
    </row>
    <row r="3123" spans="8:8">
      <c r="H3123"/>
    </row>
    <row r="3124" spans="8:8" ht="15.75" customHeight="1">
      <c r="H3124"/>
    </row>
    <row r="3125" spans="8:8" ht="27" customHeight="1">
      <c r="H3125"/>
    </row>
    <row r="3126" spans="8:8" ht="18.75" customHeight="1">
      <c r="H3126"/>
    </row>
    <row r="3127" spans="8:8">
      <c r="H3127"/>
    </row>
    <row r="3128" spans="8:8">
      <c r="H3128"/>
    </row>
    <row r="3129" spans="8:8">
      <c r="H3129"/>
    </row>
    <row r="3130" spans="8:8" ht="27" customHeight="1">
      <c r="H3130"/>
    </row>
    <row r="3131" spans="8:8">
      <c r="H3131"/>
    </row>
    <row r="3132" spans="8:8" ht="27" customHeight="1">
      <c r="H3132"/>
    </row>
    <row r="3133" spans="8:8">
      <c r="H3133"/>
    </row>
    <row r="3134" spans="8:8">
      <c r="H3134"/>
    </row>
    <row r="3135" spans="8:8">
      <c r="H3135"/>
    </row>
    <row r="3136" spans="8:8">
      <c r="H3136"/>
    </row>
    <row r="3137" spans="8:8" ht="15.75" customHeight="1">
      <c r="H3137"/>
    </row>
    <row r="3138" spans="8:8" ht="27" customHeight="1">
      <c r="H3138"/>
    </row>
    <row r="3139" spans="8:8" ht="18.75" customHeight="1">
      <c r="H3139"/>
    </row>
    <row r="3140" spans="8:8">
      <c r="H3140"/>
    </row>
    <row r="3141" spans="8:8">
      <c r="H3141"/>
    </row>
    <row r="3142" spans="8:8">
      <c r="H3142"/>
    </row>
    <row r="3143" spans="8:8" ht="27" customHeight="1">
      <c r="H3143"/>
    </row>
    <row r="3144" spans="8:8">
      <c r="H3144"/>
    </row>
    <row r="3145" spans="8:8" ht="27" customHeight="1">
      <c r="H3145"/>
    </row>
    <row r="3146" spans="8:8">
      <c r="H3146"/>
    </row>
    <row r="3147" spans="8:8">
      <c r="H3147"/>
    </row>
    <row r="3148" spans="8:8">
      <c r="H3148"/>
    </row>
    <row r="3149" spans="8:8">
      <c r="H3149"/>
    </row>
    <row r="3150" spans="8:8" ht="15.75" customHeight="1">
      <c r="H3150"/>
    </row>
    <row r="3151" spans="8:8" ht="27" customHeight="1">
      <c r="H3151"/>
    </row>
    <row r="3152" spans="8:8" ht="18.75" customHeight="1">
      <c r="H3152"/>
    </row>
    <row r="3153" spans="8:8">
      <c r="H3153"/>
    </row>
    <row r="3154" spans="8:8">
      <c r="H3154"/>
    </row>
    <row r="3155" spans="8:8">
      <c r="H3155"/>
    </row>
    <row r="3156" spans="8:8" ht="27" customHeight="1">
      <c r="H3156"/>
    </row>
    <row r="3157" spans="8:8">
      <c r="H3157"/>
    </row>
    <row r="3158" spans="8:8" ht="27" customHeight="1">
      <c r="H3158"/>
    </row>
    <row r="3159" spans="8:8">
      <c r="H3159"/>
    </row>
    <row r="3160" spans="8:8">
      <c r="H3160"/>
    </row>
    <row r="3161" spans="8:8">
      <c r="H3161"/>
    </row>
    <row r="3162" spans="8:8">
      <c r="H3162"/>
    </row>
    <row r="3163" spans="8:8" ht="15.75" customHeight="1">
      <c r="H3163"/>
    </row>
    <row r="3164" spans="8:8" ht="27" customHeight="1">
      <c r="H3164"/>
    </row>
    <row r="3165" spans="8:8" ht="18.75" customHeight="1">
      <c r="H3165"/>
    </row>
    <row r="3166" spans="8:8">
      <c r="H3166"/>
    </row>
    <row r="3167" spans="8:8">
      <c r="H3167"/>
    </row>
    <row r="3168" spans="8:8">
      <c r="H3168"/>
    </row>
    <row r="3169" spans="8:8" ht="27" customHeight="1">
      <c r="H3169"/>
    </row>
    <row r="3170" spans="8:8">
      <c r="H3170"/>
    </row>
    <row r="3171" spans="8:8" ht="27" customHeight="1">
      <c r="H3171"/>
    </row>
    <row r="3172" spans="8:8">
      <c r="H3172"/>
    </row>
    <row r="3173" spans="8:8">
      <c r="H3173"/>
    </row>
    <row r="3174" spans="8:8">
      <c r="H3174"/>
    </row>
    <row r="3175" spans="8:8">
      <c r="H3175"/>
    </row>
    <row r="3176" spans="8:8" ht="15.75" customHeight="1">
      <c r="H3176"/>
    </row>
    <row r="3177" spans="8:8" ht="27" customHeight="1">
      <c r="H3177"/>
    </row>
    <row r="3178" spans="8:8" ht="18.75" customHeight="1">
      <c r="H3178"/>
    </row>
    <row r="3179" spans="8:8">
      <c r="H3179"/>
    </row>
    <row r="3180" spans="8:8">
      <c r="H3180"/>
    </row>
    <row r="3181" spans="8:8">
      <c r="H3181"/>
    </row>
    <row r="3182" spans="8:8" ht="27" customHeight="1">
      <c r="H3182"/>
    </row>
    <row r="3183" spans="8:8">
      <c r="H3183"/>
    </row>
    <row r="3184" spans="8:8" ht="27" customHeight="1">
      <c r="H3184"/>
    </row>
    <row r="3185" spans="8:8">
      <c r="H3185"/>
    </row>
    <row r="3186" spans="8:8">
      <c r="H3186"/>
    </row>
    <row r="3187" spans="8:8">
      <c r="H3187"/>
    </row>
    <row r="3188" spans="8:8">
      <c r="H3188"/>
    </row>
    <row r="3189" spans="8:8" ht="15.75" customHeight="1">
      <c r="H3189"/>
    </row>
    <row r="3190" spans="8:8" ht="27" customHeight="1">
      <c r="H3190"/>
    </row>
    <row r="3191" spans="8:8" ht="18.75" customHeight="1">
      <c r="H3191"/>
    </row>
    <row r="3192" spans="8:8">
      <c r="H3192"/>
    </row>
    <row r="3193" spans="8:8">
      <c r="H3193"/>
    </row>
    <row r="3194" spans="8:8">
      <c r="H3194"/>
    </row>
    <row r="3195" spans="8:8" ht="27" customHeight="1">
      <c r="H3195"/>
    </row>
    <row r="3196" spans="8:8">
      <c r="H3196"/>
    </row>
    <row r="3197" spans="8:8" ht="27" customHeight="1">
      <c r="H3197"/>
    </row>
    <row r="3198" spans="8:8">
      <c r="H3198"/>
    </row>
    <row r="3199" spans="8:8">
      <c r="H3199"/>
    </row>
    <row r="3200" spans="8:8">
      <c r="H3200"/>
    </row>
    <row r="3201" spans="8:8">
      <c r="H3201"/>
    </row>
    <row r="3202" spans="8:8" ht="15.75" customHeight="1">
      <c r="H3202"/>
    </row>
    <row r="3203" spans="8:8" ht="27" customHeight="1">
      <c r="H3203"/>
    </row>
    <row r="3204" spans="8:8" ht="18.75" customHeight="1">
      <c r="H3204"/>
    </row>
    <row r="3205" spans="8:8">
      <c r="H3205"/>
    </row>
    <row r="3206" spans="8:8">
      <c r="H3206"/>
    </row>
    <row r="3207" spans="8:8">
      <c r="H3207"/>
    </row>
    <row r="3208" spans="8:8" ht="27" customHeight="1">
      <c r="H3208"/>
    </row>
    <row r="3209" spans="8:8">
      <c r="H3209"/>
    </row>
    <row r="3210" spans="8:8" ht="27" customHeight="1">
      <c r="H3210"/>
    </row>
    <row r="3211" spans="8:8">
      <c r="H3211"/>
    </row>
    <row r="3212" spans="8:8">
      <c r="H3212"/>
    </row>
    <row r="3213" spans="8:8">
      <c r="H3213"/>
    </row>
    <row r="3214" spans="8:8">
      <c r="H3214"/>
    </row>
    <row r="3215" spans="8:8" ht="15.75" customHeight="1">
      <c r="H3215"/>
    </row>
    <row r="3216" spans="8:8" ht="27" customHeight="1">
      <c r="H3216"/>
    </row>
    <row r="3217" spans="8:8" ht="18.75" customHeight="1">
      <c r="H3217"/>
    </row>
    <row r="3218" spans="8:8">
      <c r="H3218"/>
    </row>
    <row r="3219" spans="8:8">
      <c r="H3219"/>
    </row>
    <row r="3220" spans="8:8">
      <c r="H3220"/>
    </row>
    <row r="3221" spans="8:8" ht="27" customHeight="1">
      <c r="H3221"/>
    </row>
    <row r="3222" spans="8:8">
      <c r="H3222"/>
    </row>
    <row r="3223" spans="8:8" ht="27" customHeight="1">
      <c r="H3223"/>
    </row>
    <row r="3224" spans="8:8">
      <c r="H3224"/>
    </row>
    <row r="3225" spans="8:8">
      <c r="H3225"/>
    </row>
    <row r="3226" spans="8:8">
      <c r="H3226"/>
    </row>
    <row r="3227" spans="8:8">
      <c r="H3227"/>
    </row>
    <row r="3228" spans="8:8" ht="15.75" customHeight="1">
      <c r="H3228"/>
    </row>
    <row r="3229" spans="8:8" ht="27" customHeight="1">
      <c r="H3229"/>
    </row>
    <row r="3230" spans="8:8" ht="18.75" customHeight="1">
      <c r="H3230"/>
    </row>
    <row r="3231" spans="8:8">
      <c r="H3231"/>
    </row>
    <row r="3232" spans="8:8">
      <c r="H3232"/>
    </row>
    <row r="3233" spans="8:8">
      <c r="H3233"/>
    </row>
    <row r="3234" spans="8:8" ht="27" customHeight="1">
      <c r="H3234"/>
    </row>
    <row r="3235" spans="8:8">
      <c r="H3235"/>
    </row>
    <row r="3236" spans="8:8" ht="27" customHeight="1">
      <c r="H3236"/>
    </row>
    <row r="3237" spans="8:8">
      <c r="H3237"/>
    </row>
    <row r="3238" spans="8:8">
      <c r="H3238"/>
    </row>
    <row r="3239" spans="8:8">
      <c r="H3239"/>
    </row>
    <row r="3240" spans="8:8">
      <c r="H3240"/>
    </row>
    <row r="3241" spans="8:8" ht="15.75" customHeight="1">
      <c r="H3241"/>
    </row>
    <row r="3242" spans="8:8" ht="27" customHeight="1">
      <c r="H3242"/>
    </row>
    <row r="3243" spans="8:8" ht="18.75" customHeight="1">
      <c r="H3243"/>
    </row>
    <row r="3244" spans="8:8">
      <c r="H3244"/>
    </row>
    <row r="3245" spans="8:8">
      <c r="H3245"/>
    </row>
    <row r="3246" spans="8:8">
      <c r="H3246"/>
    </row>
    <row r="3247" spans="8:8" ht="27" customHeight="1">
      <c r="H3247"/>
    </row>
    <row r="3248" spans="8:8">
      <c r="H3248"/>
    </row>
    <row r="3249" spans="8:8" ht="27" customHeight="1">
      <c r="H3249"/>
    </row>
    <row r="3250" spans="8:8">
      <c r="H3250"/>
    </row>
    <row r="3251" spans="8:8">
      <c r="H3251"/>
    </row>
    <row r="3252" spans="8:8">
      <c r="H3252"/>
    </row>
    <row r="3253" spans="8:8">
      <c r="H3253"/>
    </row>
    <row r="3254" spans="8:8" ht="15.75" customHeight="1">
      <c r="H3254"/>
    </row>
    <row r="3255" spans="8:8" ht="27" customHeight="1">
      <c r="H3255"/>
    </row>
    <row r="3256" spans="8:8" ht="18.75" customHeight="1">
      <c r="H3256"/>
    </row>
    <row r="3257" spans="8:8">
      <c r="H3257"/>
    </row>
    <row r="3258" spans="8:8">
      <c r="H3258"/>
    </row>
    <row r="3259" spans="8:8">
      <c r="H3259"/>
    </row>
    <row r="3260" spans="8:8" ht="27" customHeight="1">
      <c r="H3260"/>
    </row>
    <row r="3261" spans="8:8">
      <c r="H3261"/>
    </row>
    <row r="3262" spans="8:8" ht="27" customHeight="1">
      <c r="H3262"/>
    </row>
    <row r="3263" spans="8:8">
      <c r="H3263"/>
    </row>
    <row r="3264" spans="8:8">
      <c r="H3264"/>
    </row>
    <row r="3265" spans="8:8">
      <c r="H3265"/>
    </row>
    <row r="3266" spans="8:8">
      <c r="H3266"/>
    </row>
    <row r="3267" spans="8:8" ht="15.75" customHeight="1">
      <c r="H3267"/>
    </row>
    <row r="3268" spans="8:8" ht="27" customHeight="1">
      <c r="H3268"/>
    </row>
    <row r="3269" spans="8:8" ht="18.75" customHeight="1">
      <c r="H3269"/>
    </row>
    <row r="3270" spans="8:8">
      <c r="H3270"/>
    </row>
    <row r="3271" spans="8:8">
      <c r="H3271"/>
    </row>
    <row r="3272" spans="8:8">
      <c r="H3272"/>
    </row>
    <row r="3273" spans="8:8" ht="27" customHeight="1">
      <c r="H3273"/>
    </row>
    <row r="3274" spans="8:8">
      <c r="H3274"/>
    </row>
    <row r="3275" spans="8:8" ht="27" customHeight="1">
      <c r="H3275"/>
    </row>
    <row r="3276" spans="8:8">
      <c r="H3276"/>
    </row>
    <row r="3277" spans="8:8">
      <c r="H3277"/>
    </row>
    <row r="3278" spans="8:8">
      <c r="H3278"/>
    </row>
    <row r="3279" spans="8:8">
      <c r="H3279"/>
    </row>
    <row r="3280" spans="8:8" ht="15.75" customHeight="1">
      <c r="H3280"/>
    </row>
    <row r="3281" spans="8:8" ht="27" customHeight="1">
      <c r="H3281"/>
    </row>
    <row r="3282" spans="8:8" ht="18.75" customHeight="1">
      <c r="H3282"/>
    </row>
    <row r="3283" spans="8:8">
      <c r="H3283"/>
    </row>
    <row r="3284" spans="8:8">
      <c r="H3284"/>
    </row>
    <row r="3285" spans="8:8">
      <c r="H3285"/>
    </row>
    <row r="3286" spans="8:8" ht="27" customHeight="1">
      <c r="H3286"/>
    </row>
    <row r="3287" spans="8:8">
      <c r="H3287"/>
    </row>
    <row r="3288" spans="8:8" ht="27" customHeight="1">
      <c r="H3288"/>
    </row>
    <row r="3289" spans="8:8">
      <c r="H3289"/>
    </row>
    <row r="3290" spans="8:8">
      <c r="H3290"/>
    </row>
    <row r="3291" spans="8:8">
      <c r="H3291"/>
    </row>
    <row r="3292" spans="8:8">
      <c r="H3292"/>
    </row>
    <row r="3293" spans="8:8" ht="15.75" customHeight="1">
      <c r="H3293"/>
    </row>
    <row r="3294" spans="8:8" ht="27" customHeight="1">
      <c r="H3294"/>
    </row>
    <row r="3295" spans="8:8" ht="18.75" customHeight="1">
      <c r="H3295"/>
    </row>
    <row r="3296" spans="8:8">
      <c r="H3296"/>
    </row>
    <row r="3297" spans="8:8">
      <c r="H3297"/>
    </row>
    <row r="3298" spans="8:8">
      <c r="H3298"/>
    </row>
    <row r="3299" spans="8:8" ht="27" customHeight="1">
      <c r="H3299"/>
    </row>
    <row r="3300" spans="8:8">
      <c r="H3300"/>
    </row>
    <row r="3301" spans="8:8" ht="27" customHeight="1">
      <c r="H3301"/>
    </row>
    <row r="3302" spans="8:8">
      <c r="H3302"/>
    </row>
    <row r="3303" spans="8:8">
      <c r="H3303"/>
    </row>
    <row r="3304" spans="8:8">
      <c r="H3304"/>
    </row>
    <row r="3305" spans="8:8">
      <c r="H3305"/>
    </row>
    <row r="3306" spans="8:8" ht="15.75" customHeight="1">
      <c r="H3306"/>
    </row>
    <row r="3307" spans="8:8" ht="27" customHeight="1">
      <c r="H3307"/>
    </row>
    <row r="3308" spans="8:8" ht="18.75" customHeight="1">
      <c r="H3308"/>
    </row>
    <row r="3309" spans="8:8">
      <c r="H3309"/>
    </row>
    <row r="3310" spans="8:8">
      <c r="H3310"/>
    </row>
    <row r="3311" spans="8:8">
      <c r="H3311"/>
    </row>
    <row r="3312" spans="8:8" ht="27" customHeight="1">
      <c r="H3312"/>
    </row>
    <row r="3313" spans="8:8">
      <c r="H3313"/>
    </row>
    <row r="3314" spans="8:8" ht="27" customHeight="1">
      <c r="H3314"/>
    </row>
    <row r="3315" spans="8:8">
      <c r="H3315"/>
    </row>
    <row r="3316" spans="8:8">
      <c r="H3316"/>
    </row>
    <row r="3317" spans="8:8">
      <c r="H3317"/>
    </row>
    <row r="3318" spans="8:8">
      <c r="H3318"/>
    </row>
    <row r="3319" spans="8:8" ht="15.75" customHeight="1">
      <c r="H3319"/>
    </row>
    <row r="3320" spans="8:8" ht="27" customHeight="1">
      <c r="H3320"/>
    </row>
    <row r="3321" spans="8:8" ht="18.75" customHeight="1">
      <c r="H3321"/>
    </row>
    <row r="3322" spans="8:8">
      <c r="H3322"/>
    </row>
    <row r="3323" spans="8:8">
      <c r="H3323"/>
    </row>
    <row r="3324" spans="8:8">
      <c r="H3324"/>
    </row>
    <row r="3325" spans="8:8" ht="27" customHeight="1">
      <c r="H3325"/>
    </row>
    <row r="3326" spans="8:8">
      <c r="H3326"/>
    </row>
    <row r="3327" spans="8:8" ht="27" customHeight="1">
      <c r="H3327"/>
    </row>
    <row r="3328" spans="8:8">
      <c r="H3328"/>
    </row>
    <row r="3329" spans="8:8">
      <c r="H3329"/>
    </row>
    <row r="3330" spans="8:8">
      <c r="H3330"/>
    </row>
    <row r="3331" spans="8:8">
      <c r="H3331"/>
    </row>
    <row r="3332" spans="8:8">
      <c r="H3332"/>
    </row>
    <row r="3333" spans="8:8">
      <c r="H3333"/>
    </row>
    <row r="3334" spans="8:8">
      <c r="H3334"/>
    </row>
    <row r="3335" spans="8:8">
      <c r="H3335"/>
    </row>
    <row r="3336" spans="8:8">
      <c r="H3336"/>
    </row>
    <row r="3337" spans="8:8">
      <c r="H3337"/>
    </row>
    <row r="3338" spans="8:8">
      <c r="H3338"/>
    </row>
    <row r="3339" spans="8:8">
      <c r="H3339"/>
    </row>
    <row r="3340" spans="8:8">
      <c r="H3340"/>
    </row>
    <row r="3341" spans="8:8">
      <c r="H3341"/>
    </row>
    <row r="3342" spans="8:8">
      <c r="H3342"/>
    </row>
    <row r="3343" spans="8:8">
      <c r="H3343"/>
    </row>
    <row r="3344" spans="8:8">
      <c r="H3344"/>
    </row>
    <row r="3345" spans="8:8">
      <c r="H3345"/>
    </row>
    <row r="3346" spans="8:8">
      <c r="H3346"/>
    </row>
    <row r="3347" spans="8:8">
      <c r="H3347"/>
    </row>
    <row r="3348" spans="8:8">
      <c r="H3348"/>
    </row>
    <row r="3349" spans="8:8">
      <c r="H3349"/>
    </row>
    <row r="3350" spans="8:8">
      <c r="H3350"/>
    </row>
    <row r="3351" spans="8:8">
      <c r="H3351"/>
    </row>
    <row r="3352" spans="8:8">
      <c r="H3352"/>
    </row>
    <row r="3353" spans="8:8">
      <c r="H3353"/>
    </row>
    <row r="3354" spans="8:8">
      <c r="H3354"/>
    </row>
    <row r="3355" spans="8:8">
      <c r="H3355"/>
    </row>
    <row r="3356" spans="8:8">
      <c r="H3356"/>
    </row>
    <row r="3357" spans="8:8">
      <c r="H3357"/>
    </row>
    <row r="3358" spans="8:8">
      <c r="H3358"/>
    </row>
    <row r="3359" spans="8:8">
      <c r="H3359"/>
    </row>
    <row r="3360" spans="8:8">
      <c r="H3360"/>
    </row>
    <row r="3361" spans="8:8">
      <c r="H3361"/>
    </row>
    <row r="3362" spans="8:8">
      <c r="H3362"/>
    </row>
    <row r="3363" spans="8:8">
      <c r="H3363"/>
    </row>
    <row r="3364" spans="8:8">
      <c r="H3364"/>
    </row>
    <row r="3365" spans="8:8">
      <c r="H3365"/>
    </row>
    <row r="3366" spans="8:8">
      <c r="H3366"/>
    </row>
    <row r="3367" spans="8:8">
      <c r="H3367"/>
    </row>
    <row r="3368" spans="8:8">
      <c r="H3368"/>
    </row>
    <row r="3369" spans="8:8">
      <c r="H3369"/>
    </row>
    <row r="3370" spans="8:8">
      <c r="H3370"/>
    </row>
    <row r="3371" spans="8:8">
      <c r="H3371"/>
    </row>
    <row r="3372" spans="8:8">
      <c r="H3372"/>
    </row>
    <row r="3373" spans="8:8">
      <c r="H3373"/>
    </row>
    <row r="3374" spans="8:8">
      <c r="H3374"/>
    </row>
    <row r="3375" spans="8:8">
      <c r="H3375"/>
    </row>
    <row r="3376" spans="8:8">
      <c r="H3376"/>
    </row>
    <row r="3377" spans="8:8">
      <c r="H3377"/>
    </row>
    <row r="3378" spans="8:8">
      <c r="H3378"/>
    </row>
    <row r="3379" spans="8:8">
      <c r="H3379"/>
    </row>
    <row r="3380" spans="8:8">
      <c r="H3380"/>
    </row>
    <row r="3381" spans="8:8">
      <c r="H3381"/>
    </row>
    <row r="3382" spans="8:8">
      <c r="H3382"/>
    </row>
    <row r="3383" spans="8:8">
      <c r="H3383"/>
    </row>
    <row r="3384" spans="8:8">
      <c r="H3384"/>
    </row>
    <row r="3385" spans="8:8">
      <c r="H3385"/>
    </row>
    <row r="3386" spans="8:8">
      <c r="H3386"/>
    </row>
    <row r="3387" spans="8:8">
      <c r="H3387"/>
    </row>
    <row r="3388" spans="8:8">
      <c r="H3388"/>
    </row>
    <row r="3389" spans="8:8">
      <c r="H3389"/>
    </row>
    <row r="3390" spans="8:8">
      <c r="H3390"/>
    </row>
    <row r="3391" spans="8:8">
      <c r="H3391"/>
    </row>
    <row r="3392" spans="8:8">
      <c r="H3392"/>
    </row>
    <row r="3393" spans="8:8">
      <c r="H3393"/>
    </row>
    <row r="3394" spans="8:8">
      <c r="H3394"/>
    </row>
    <row r="3395" spans="8:8">
      <c r="H3395"/>
    </row>
    <row r="3396" spans="8:8">
      <c r="H3396"/>
    </row>
    <row r="3397" spans="8:8">
      <c r="H3397"/>
    </row>
    <row r="3398" spans="8:8">
      <c r="H3398"/>
    </row>
    <row r="3399" spans="8:8">
      <c r="H3399"/>
    </row>
    <row r="3400" spans="8:8">
      <c r="H3400"/>
    </row>
    <row r="3401" spans="8:8">
      <c r="H3401"/>
    </row>
    <row r="3402" spans="8:8">
      <c r="H3402"/>
    </row>
    <row r="3403" spans="8:8">
      <c r="H3403"/>
    </row>
    <row r="3404" spans="8:8">
      <c r="H3404"/>
    </row>
    <row r="3405" spans="8:8">
      <c r="H3405"/>
    </row>
    <row r="3406" spans="8:8">
      <c r="H3406"/>
    </row>
    <row r="3407" spans="8:8">
      <c r="H3407"/>
    </row>
    <row r="3408" spans="8:8">
      <c r="H3408"/>
    </row>
    <row r="3409" spans="8:8">
      <c r="H3409"/>
    </row>
    <row r="3410" spans="8:8">
      <c r="H3410"/>
    </row>
    <row r="3411" spans="8:8">
      <c r="H3411"/>
    </row>
    <row r="3412" spans="8:8">
      <c r="H3412"/>
    </row>
    <row r="3413" spans="8:8">
      <c r="H3413"/>
    </row>
    <row r="3414" spans="8:8">
      <c r="H3414"/>
    </row>
    <row r="3415" spans="8:8">
      <c r="H3415"/>
    </row>
    <row r="3416" spans="8:8">
      <c r="H3416"/>
    </row>
    <row r="3417" spans="8:8">
      <c r="H3417"/>
    </row>
    <row r="3418" spans="8:8">
      <c r="H3418"/>
    </row>
    <row r="3419" spans="8:8">
      <c r="H3419"/>
    </row>
    <row r="3420" spans="8:8">
      <c r="H3420"/>
    </row>
    <row r="3421" spans="8:8">
      <c r="H3421"/>
    </row>
    <row r="3422" spans="8:8">
      <c r="H3422"/>
    </row>
    <row r="3423" spans="8:8">
      <c r="H3423"/>
    </row>
    <row r="3424" spans="8:8">
      <c r="H3424"/>
    </row>
    <row r="3425" spans="8:8">
      <c r="H3425"/>
    </row>
    <row r="3426" spans="8:8">
      <c r="H3426"/>
    </row>
    <row r="3427" spans="8:8">
      <c r="H3427"/>
    </row>
    <row r="3428" spans="8:8">
      <c r="H3428"/>
    </row>
    <row r="3429" spans="8:8">
      <c r="H3429"/>
    </row>
    <row r="3430" spans="8:8">
      <c r="H3430"/>
    </row>
    <row r="3431" spans="8:8">
      <c r="H3431"/>
    </row>
    <row r="3432" spans="8:8">
      <c r="H3432"/>
    </row>
    <row r="3433" spans="8:8">
      <c r="H3433"/>
    </row>
    <row r="3434" spans="8:8">
      <c r="H3434"/>
    </row>
    <row r="3435" spans="8:8">
      <c r="H3435"/>
    </row>
    <row r="3436" spans="8:8">
      <c r="H3436"/>
    </row>
    <row r="3437" spans="8:8">
      <c r="H3437"/>
    </row>
    <row r="3438" spans="8:8">
      <c r="H3438"/>
    </row>
    <row r="3439" spans="8:8">
      <c r="H3439"/>
    </row>
    <row r="3440" spans="8:8">
      <c r="H3440"/>
    </row>
    <row r="3441" spans="8:8">
      <c r="H3441"/>
    </row>
    <row r="3442" spans="8:8">
      <c r="H3442"/>
    </row>
    <row r="3443" spans="8:8">
      <c r="H3443"/>
    </row>
    <row r="3444" spans="8:8">
      <c r="H3444"/>
    </row>
    <row r="3445" spans="8:8">
      <c r="H3445"/>
    </row>
    <row r="3446" spans="8:8">
      <c r="H3446"/>
    </row>
    <row r="3447" spans="8:8">
      <c r="H3447"/>
    </row>
    <row r="3448" spans="8:8">
      <c r="H3448"/>
    </row>
    <row r="3449" spans="8:8">
      <c r="H3449"/>
    </row>
    <row r="3450" spans="8:8">
      <c r="H3450"/>
    </row>
    <row r="3451" spans="8:8">
      <c r="H3451"/>
    </row>
    <row r="3452" spans="8:8">
      <c r="H3452"/>
    </row>
    <row r="3453" spans="8:8">
      <c r="H3453"/>
    </row>
    <row r="3454" spans="8:8">
      <c r="H3454"/>
    </row>
    <row r="3455" spans="8:8">
      <c r="H3455"/>
    </row>
    <row r="3456" spans="8:8">
      <c r="H3456"/>
    </row>
    <row r="3457" spans="8:8">
      <c r="H3457"/>
    </row>
    <row r="3458" spans="8:8">
      <c r="H3458"/>
    </row>
    <row r="3459" spans="8:8">
      <c r="H3459"/>
    </row>
    <row r="3460" spans="8:8">
      <c r="H3460"/>
    </row>
    <row r="3461" spans="8:8">
      <c r="H3461"/>
    </row>
    <row r="3462" spans="8:8">
      <c r="H3462"/>
    </row>
    <row r="3463" spans="8:8">
      <c r="H3463"/>
    </row>
    <row r="3464" spans="8:8">
      <c r="H3464"/>
    </row>
    <row r="3465" spans="8:8">
      <c r="H3465"/>
    </row>
    <row r="3466" spans="8:8">
      <c r="H3466"/>
    </row>
    <row r="3467" spans="8:8">
      <c r="H3467"/>
    </row>
    <row r="3468" spans="8:8">
      <c r="H3468"/>
    </row>
    <row r="3469" spans="8:8">
      <c r="H3469"/>
    </row>
    <row r="3470" spans="8:8">
      <c r="H3470"/>
    </row>
    <row r="3471" spans="8:8">
      <c r="H3471"/>
    </row>
    <row r="3472" spans="8:8">
      <c r="H3472"/>
    </row>
    <row r="3473" spans="8:8">
      <c r="H3473"/>
    </row>
    <row r="3474" spans="8:8">
      <c r="H3474"/>
    </row>
    <row r="3475" spans="8:8">
      <c r="H3475"/>
    </row>
    <row r="3476" spans="8:8">
      <c r="H3476"/>
    </row>
    <row r="3477" spans="8:8">
      <c r="H3477"/>
    </row>
    <row r="3478" spans="8:8">
      <c r="H3478"/>
    </row>
    <row r="3479" spans="8:8">
      <c r="H3479"/>
    </row>
    <row r="3480" spans="8:8">
      <c r="H3480"/>
    </row>
    <row r="3481" spans="8:8">
      <c r="H3481"/>
    </row>
    <row r="3482" spans="8:8">
      <c r="H3482"/>
    </row>
    <row r="3483" spans="8:8">
      <c r="H3483"/>
    </row>
    <row r="3484" spans="8:8">
      <c r="H3484"/>
    </row>
    <row r="3485" spans="8:8">
      <c r="H3485"/>
    </row>
    <row r="3486" spans="8:8">
      <c r="H3486"/>
    </row>
    <row r="3487" spans="8:8">
      <c r="H3487"/>
    </row>
    <row r="3488" spans="8:8">
      <c r="H3488"/>
    </row>
    <row r="3489" spans="8:8">
      <c r="H3489"/>
    </row>
    <row r="3490" spans="8:8">
      <c r="H3490"/>
    </row>
    <row r="3491" spans="8:8">
      <c r="H3491"/>
    </row>
    <row r="3492" spans="8:8">
      <c r="H3492"/>
    </row>
    <row r="3493" spans="8:8">
      <c r="H3493"/>
    </row>
    <row r="3494" spans="8:8">
      <c r="H3494"/>
    </row>
    <row r="3495" spans="8:8">
      <c r="H3495"/>
    </row>
    <row r="3496" spans="8:8">
      <c r="H3496"/>
    </row>
    <row r="3497" spans="8:8">
      <c r="H3497"/>
    </row>
    <row r="3498" spans="8:8">
      <c r="H3498"/>
    </row>
    <row r="3499" spans="8:8">
      <c r="H3499"/>
    </row>
    <row r="3500" spans="8:8">
      <c r="H3500"/>
    </row>
    <row r="3501" spans="8:8">
      <c r="H3501"/>
    </row>
    <row r="3502" spans="8:8">
      <c r="H3502"/>
    </row>
    <row r="3503" spans="8:8">
      <c r="H3503"/>
    </row>
    <row r="3504" spans="8:8">
      <c r="H3504"/>
    </row>
    <row r="3505" spans="8:8">
      <c r="H3505"/>
    </row>
    <row r="3506" spans="8:8">
      <c r="H3506"/>
    </row>
    <row r="3507" spans="8:8">
      <c r="H3507"/>
    </row>
    <row r="3508" spans="8:8">
      <c r="H3508"/>
    </row>
    <row r="3509" spans="8:8">
      <c r="H3509"/>
    </row>
    <row r="3510" spans="8:8">
      <c r="H3510"/>
    </row>
    <row r="3511" spans="8:8">
      <c r="H3511"/>
    </row>
    <row r="3512" spans="8:8">
      <c r="H3512"/>
    </row>
    <row r="3513" spans="8:8">
      <c r="H3513"/>
    </row>
    <row r="3514" spans="8:8">
      <c r="H3514"/>
    </row>
    <row r="3515" spans="8:8">
      <c r="H3515"/>
    </row>
    <row r="3516" spans="8:8">
      <c r="H3516"/>
    </row>
    <row r="3517" spans="8:8">
      <c r="H3517"/>
    </row>
    <row r="3518" spans="8:8">
      <c r="H3518"/>
    </row>
    <row r="3519" spans="8:8">
      <c r="H3519"/>
    </row>
    <row r="3520" spans="8:8">
      <c r="H3520"/>
    </row>
    <row r="3521" spans="8:8">
      <c r="H3521"/>
    </row>
    <row r="3522" spans="8:8">
      <c r="H3522"/>
    </row>
    <row r="3523" spans="8:8">
      <c r="H3523"/>
    </row>
    <row r="3524" spans="8:8">
      <c r="H3524"/>
    </row>
    <row r="3525" spans="8:8">
      <c r="H3525"/>
    </row>
    <row r="3526" spans="8:8">
      <c r="H3526"/>
    </row>
    <row r="3527" spans="8:8">
      <c r="H3527"/>
    </row>
    <row r="3528" spans="8:8">
      <c r="H3528"/>
    </row>
    <row r="3529" spans="8:8">
      <c r="H3529"/>
    </row>
    <row r="3530" spans="8:8">
      <c r="H3530"/>
    </row>
    <row r="3531" spans="8:8">
      <c r="H3531"/>
    </row>
    <row r="3532" spans="8:8">
      <c r="H3532"/>
    </row>
    <row r="3533" spans="8:8">
      <c r="H3533"/>
    </row>
    <row r="3534" spans="8:8">
      <c r="H3534"/>
    </row>
    <row r="3535" spans="8:8">
      <c r="H3535"/>
    </row>
    <row r="3536" spans="8:8">
      <c r="H3536"/>
    </row>
    <row r="3537" spans="8:8">
      <c r="H3537"/>
    </row>
    <row r="3538" spans="8:8">
      <c r="H3538"/>
    </row>
    <row r="3539" spans="8:8">
      <c r="H3539"/>
    </row>
    <row r="3540" spans="8:8">
      <c r="H3540"/>
    </row>
    <row r="3541" spans="8:8">
      <c r="H3541"/>
    </row>
    <row r="3542" spans="8:8">
      <c r="H3542"/>
    </row>
    <row r="3543" spans="8:8">
      <c r="H3543"/>
    </row>
    <row r="3544" spans="8:8">
      <c r="H3544"/>
    </row>
    <row r="3545" spans="8:8">
      <c r="H3545"/>
    </row>
    <row r="3546" spans="8:8">
      <c r="H3546"/>
    </row>
    <row r="3547" spans="8:8">
      <c r="H3547"/>
    </row>
    <row r="3548" spans="8:8">
      <c r="H3548"/>
    </row>
    <row r="3549" spans="8:8">
      <c r="H3549"/>
    </row>
    <row r="3550" spans="8:8">
      <c r="H3550"/>
    </row>
    <row r="3551" spans="8:8">
      <c r="H3551"/>
    </row>
    <row r="3552" spans="8:8">
      <c r="H3552"/>
    </row>
    <row r="3553" spans="8:8">
      <c r="H3553"/>
    </row>
    <row r="3554" spans="8:8">
      <c r="H3554"/>
    </row>
    <row r="3555" spans="8:8">
      <c r="H3555"/>
    </row>
    <row r="3556" spans="8:8">
      <c r="H3556"/>
    </row>
    <row r="3557" spans="8:8">
      <c r="H3557"/>
    </row>
    <row r="3558" spans="8:8">
      <c r="H3558"/>
    </row>
    <row r="3559" spans="8:8">
      <c r="H3559"/>
    </row>
    <row r="3560" spans="8:8">
      <c r="H3560"/>
    </row>
    <row r="3561" spans="8:8">
      <c r="H3561"/>
    </row>
    <row r="3562" spans="8:8">
      <c r="H3562"/>
    </row>
    <row r="3563" spans="8:8">
      <c r="H3563"/>
    </row>
    <row r="3564" spans="8:8">
      <c r="H3564"/>
    </row>
    <row r="3565" spans="8:8">
      <c r="H3565"/>
    </row>
    <row r="3566" spans="8:8">
      <c r="H3566"/>
    </row>
    <row r="3567" spans="8:8">
      <c r="H3567"/>
    </row>
    <row r="3568" spans="8:8">
      <c r="H3568"/>
    </row>
    <row r="3569" spans="8:8">
      <c r="H3569"/>
    </row>
    <row r="3570" spans="8:8">
      <c r="H3570"/>
    </row>
    <row r="3571" spans="8:8">
      <c r="H3571"/>
    </row>
    <row r="3572" spans="8:8">
      <c r="H3572"/>
    </row>
    <row r="3573" spans="8:8">
      <c r="H3573"/>
    </row>
    <row r="3574" spans="8:8">
      <c r="H3574"/>
    </row>
    <row r="3575" spans="8:8">
      <c r="H3575"/>
    </row>
    <row r="3576" spans="8:8">
      <c r="H3576"/>
    </row>
    <row r="3577" spans="8:8">
      <c r="H3577"/>
    </row>
    <row r="3578" spans="8:8">
      <c r="H3578"/>
    </row>
    <row r="3579" spans="8:8">
      <c r="H3579"/>
    </row>
    <row r="3580" spans="8:8">
      <c r="H3580"/>
    </row>
    <row r="3581" spans="8:8">
      <c r="H3581"/>
    </row>
    <row r="3582" spans="8:8">
      <c r="H3582"/>
    </row>
    <row r="3583" spans="8:8">
      <c r="H3583"/>
    </row>
    <row r="3584" spans="8:8">
      <c r="H3584"/>
    </row>
    <row r="3585" spans="8:8">
      <c r="H3585"/>
    </row>
    <row r="3586" spans="8:8">
      <c r="H3586"/>
    </row>
    <row r="3587" spans="8:8">
      <c r="H3587"/>
    </row>
    <row r="3588" spans="8:8">
      <c r="H3588"/>
    </row>
    <row r="3589" spans="8:8">
      <c r="H3589"/>
    </row>
    <row r="3590" spans="8:8">
      <c r="H3590"/>
    </row>
    <row r="3591" spans="8:8">
      <c r="H3591"/>
    </row>
    <row r="3592" spans="8:8">
      <c r="H3592"/>
    </row>
    <row r="3593" spans="8:8">
      <c r="H3593"/>
    </row>
    <row r="3594" spans="8:8">
      <c r="H3594"/>
    </row>
    <row r="3595" spans="8:8">
      <c r="H3595"/>
    </row>
    <row r="3596" spans="8:8">
      <c r="H3596"/>
    </row>
    <row r="3597" spans="8:8">
      <c r="H3597"/>
    </row>
    <row r="3598" spans="8:8">
      <c r="H3598"/>
    </row>
    <row r="3599" spans="8:8">
      <c r="H3599"/>
    </row>
    <row r="3600" spans="8:8">
      <c r="H3600"/>
    </row>
    <row r="3601" spans="8:8">
      <c r="H3601"/>
    </row>
    <row r="3602" spans="8:8">
      <c r="H3602"/>
    </row>
    <row r="3603" spans="8:8">
      <c r="H3603"/>
    </row>
    <row r="3604" spans="8:8">
      <c r="H3604"/>
    </row>
    <row r="3605" spans="8:8">
      <c r="H3605"/>
    </row>
    <row r="3606" spans="8:8">
      <c r="H3606"/>
    </row>
    <row r="3607" spans="8:8">
      <c r="H3607"/>
    </row>
    <row r="3608" spans="8:8">
      <c r="H3608"/>
    </row>
    <row r="3609" spans="8:8">
      <c r="H3609"/>
    </row>
    <row r="3610" spans="8:8">
      <c r="H3610"/>
    </row>
    <row r="3611" spans="8:8">
      <c r="H3611"/>
    </row>
    <row r="3612" spans="8:8">
      <c r="H3612"/>
    </row>
    <row r="3613" spans="8:8">
      <c r="H3613"/>
    </row>
    <row r="3614" spans="8:8">
      <c r="H3614"/>
    </row>
    <row r="3615" spans="8:8">
      <c r="H3615"/>
    </row>
    <row r="3616" spans="8:8">
      <c r="H3616"/>
    </row>
    <row r="3617" spans="8:8">
      <c r="H3617"/>
    </row>
    <row r="3618" spans="8:8">
      <c r="H3618"/>
    </row>
    <row r="3619" spans="8:8">
      <c r="H3619"/>
    </row>
    <row r="3620" spans="8:8">
      <c r="H3620"/>
    </row>
    <row r="3621" spans="8:8">
      <c r="H3621"/>
    </row>
    <row r="3622" spans="8:8">
      <c r="H3622"/>
    </row>
    <row r="3623" spans="8:8">
      <c r="H3623"/>
    </row>
    <row r="3624" spans="8:8">
      <c r="H3624"/>
    </row>
    <row r="3625" spans="8:8">
      <c r="H3625"/>
    </row>
    <row r="3626" spans="8:8">
      <c r="H3626"/>
    </row>
    <row r="3627" spans="8:8">
      <c r="H3627"/>
    </row>
    <row r="3628" spans="8:8">
      <c r="H3628"/>
    </row>
    <row r="3629" spans="8:8">
      <c r="H3629"/>
    </row>
    <row r="3630" spans="8:8">
      <c r="H3630"/>
    </row>
    <row r="3631" spans="8:8">
      <c r="H3631"/>
    </row>
    <row r="3632" spans="8:8">
      <c r="H3632"/>
    </row>
    <row r="3633" spans="8:8">
      <c r="H3633"/>
    </row>
    <row r="3634" spans="8:8">
      <c r="H3634"/>
    </row>
    <row r="3635" spans="8:8">
      <c r="H3635"/>
    </row>
    <row r="3636" spans="8:8">
      <c r="H3636"/>
    </row>
    <row r="3637" spans="8:8">
      <c r="H3637"/>
    </row>
    <row r="3638" spans="8:8">
      <c r="H3638"/>
    </row>
    <row r="3639" spans="8:8">
      <c r="H3639"/>
    </row>
    <row r="3640" spans="8:8">
      <c r="H3640"/>
    </row>
    <row r="3641" spans="8:8">
      <c r="H3641"/>
    </row>
    <row r="3642" spans="8:8">
      <c r="H3642"/>
    </row>
    <row r="3643" spans="8:8">
      <c r="H3643"/>
    </row>
    <row r="3644" spans="8:8">
      <c r="H3644"/>
    </row>
    <row r="3645" spans="8:8">
      <c r="H3645"/>
    </row>
    <row r="3646" spans="8:8">
      <c r="H3646"/>
    </row>
    <row r="3647" spans="8:8">
      <c r="H3647"/>
    </row>
    <row r="3648" spans="8:8">
      <c r="H3648"/>
    </row>
    <row r="3649" spans="8:8">
      <c r="H3649"/>
    </row>
    <row r="3650" spans="8:8">
      <c r="H3650"/>
    </row>
    <row r="3651" spans="8:8">
      <c r="H3651"/>
    </row>
    <row r="3652" spans="8:8">
      <c r="H3652"/>
    </row>
    <row r="3653" spans="8:8">
      <c r="H3653"/>
    </row>
    <row r="3654" spans="8:8">
      <c r="H3654"/>
    </row>
    <row r="3655" spans="8:8">
      <c r="H3655"/>
    </row>
    <row r="3656" spans="8:8">
      <c r="H3656"/>
    </row>
    <row r="3657" spans="8:8">
      <c r="H3657"/>
    </row>
    <row r="3658" spans="8:8">
      <c r="H3658"/>
    </row>
    <row r="3659" spans="8:8">
      <c r="H3659"/>
    </row>
    <row r="3660" spans="8:8">
      <c r="H3660"/>
    </row>
    <row r="3661" spans="8:8">
      <c r="H3661"/>
    </row>
    <row r="3662" spans="8:8">
      <c r="H3662"/>
    </row>
    <row r="3663" spans="8:8">
      <c r="H3663"/>
    </row>
    <row r="3664" spans="8:8">
      <c r="H3664"/>
    </row>
    <row r="3665" spans="8:8">
      <c r="H3665"/>
    </row>
    <row r="3666" spans="8:8">
      <c r="H3666"/>
    </row>
    <row r="3667" spans="8:8">
      <c r="H3667"/>
    </row>
    <row r="3668" spans="8:8">
      <c r="H3668"/>
    </row>
    <row r="3669" spans="8:8">
      <c r="H3669"/>
    </row>
    <row r="3670" spans="8:8">
      <c r="H3670"/>
    </row>
    <row r="3671" spans="8:8">
      <c r="H3671"/>
    </row>
    <row r="3672" spans="8:8">
      <c r="H3672"/>
    </row>
    <row r="3673" spans="8:8">
      <c r="H3673"/>
    </row>
    <row r="3674" spans="8:8">
      <c r="H3674"/>
    </row>
    <row r="3675" spans="8:8">
      <c r="H3675"/>
    </row>
    <row r="3676" spans="8:8">
      <c r="H3676"/>
    </row>
    <row r="3677" spans="8:8">
      <c r="H3677"/>
    </row>
    <row r="3678" spans="8:8">
      <c r="H3678"/>
    </row>
    <row r="3679" spans="8:8">
      <c r="H3679"/>
    </row>
    <row r="3680" spans="8:8">
      <c r="H3680"/>
    </row>
    <row r="3681" spans="8:8">
      <c r="H3681"/>
    </row>
    <row r="3682" spans="8:8">
      <c r="H3682"/>
    </row>
    <row r="3683" spans="8:8">
      <c r="H3683"/>
    </row>
    <row r="3684" spans="8:8">
      <c r="H3684"/>
    </row>
  </sheetData>
  <sheetProtection selectLockedCells="1"/>
  <mergeCells count="1472">
    <mergeCell ref="C1195:F1195"/>
    <mergeCell ref="J1195:M1195"/>
    <mergeCell ref="C1192:F1192"/>
    <mergeCell ref="J1192:M1192"/>
    <mergeCell ref="C1193:F1193"/>
    <mergeCell ref="J1193:M1193"/>
    <mergeCell ref="C1194:F1194"/>
    <mergeCell ref="J1194:M1194"/>
    <mergeCell ref="B1177:B1178"/>
    <mergeCell ref="C1177:D1178"/>
    <mergeCell ref="I1177:I1178"/>
    <mergeCell ref="J1177:K1178"/>
    <mergeCell ref="C1179:F1179"/>
    <mergeCell ref="J1179:M1179"/>
    <mergeCell ref="C1180:F1180"/>
    <mergeCell ref="J1180:M1180"/>
    <mergeCell ref="C1181:F1181"/>
    <mergeCell ref="J1181:M1181"/>
    <mergeCell ref="C1182:F1182"/>
    <mergeCell ref="J1182:M1182"/>
    <mergeCell ref="C1188:F1188"/>
    <mergeCell ref="J1188:M1188"/>
    <mergeCell ref="C1189:F1189"/>
    <mergeCell ref="J1189:M1189"/>
    <mergeCell ref="B1190:B1191"/>
    <mergeCell ref="C1190:D1191"/>
    <mergeCell ref="I1190:I1191"/>
    <mergeCell ref="J1190:K1191"/>
    <mergeCell ref="C1163:F1163"/>
    <mergeCell ref="J1163:M1163"/>
    <mergeCell ref="B1164:B1165"/>
    <mergeCell ref="C1164:D1165"/>
    <mergeCell ref="I1164:I1165"/>
    <mergeCell ref="J1164:K1165"/>
    <mergeCell ref="C1166:F1166"/>
    <mergeCell ref="J1166:M1166"/>
    <mergeCell ref="C1175:F1175"/>
    <mergeCell ref="J1175:M1175"/>
    <mergeCell ref="C1176:F1176"/>
    <mergeCell ref="J1176:M1176"/>
    <mergeCell ref="C1167:F1167"/>
    <mergeCell ref="J1167:M1167"/>
    <mergeCell ref="C1168:F1168"/>
    <mergeCell ref="J1168:M1168"/>
    <mergeCell ref="C1169:F1169"/>
    <mergeCell ref="J1169:M1169"/>
    <mergeCell ref="C1149:F1149"/>
    <mergeCell ref="J1149:M1149"/>
    <mergeCell ref="C1150:F1150"/>
    <mergeCell ref="J1150:M1150"/>
    <mergeCell ref="B1151:B1152"/>
    <mergeCell ref="C1151:D1152"/>
    <mergeCell ref="I1151:I1152"/>
    <mergeCell ref="J1151:K1152"/>
    <mergeCell ref="C1153:F1153"/>
    <mergeCell ref="J1153:M1153"/>
    <mergeCell ref="C1154:F1154"/>
    <mergeCell ref="J1154:M1154"/>
    <mergeCell ref="C1155:F1155"/>
    <mergeCell ref="J1155:M1155"/>
    <mergeCell ref="C1156:F1156"/>
    <mergeCell ref="J1156:M1156"/>
    <mergeCell ref="C1162:F1162"/>
    <mergeCell ref="J1162:M1162"/>
    <mergeCell ref="C1137:F1137"/>
    <mergeCell ref="J1137:M1137"/>
    <mergeCell ref="B1138:B1139"/>
    <mergeCell ref="C1138:D1139"/>
    <mergeCell ref="I1138:I1139"/>
    <mergeCell ref="J1138:K1139"/>
    <mergeCell ref="C1140:F1140"/>
    <mergeCell ref="J1140:M1140"/>
    <mergeCell ref="C1141:F1141"/>
    <mergeCell ref="J1141:M1141"/>
    <mergeCell ref="C1142:F1142"/>
    <mergeCell ref="J1142:M1142"/>
    <mergeCell ref="C1143:F1143"/>
    <mergeCell ref="J1143:M1143"/>
    <mergeCell ref="B1125:B1126"/>
    <mergeCell ref="C1125:D1126"/>
    <mergeCell ref="I1125:I1126"/>
    <mergeCell ref="J1125:K1126"/>
    <mergeCell ref="C1127:F1127"/>
    <mergeCell ref="J1127:M1127"/>
    <mergeCell ref="C1128:F1128"/>
    <mergeCell ref="J1128:M1128"/>
    <mergeCell ref="C1115:F1115"/>
    <mergeCell ref="J1115:M1115"/>
    <mergeCell ref="C1116:F1116"/>
    <mergeCell ref="J1116:M1116"/>
    <mergeCell ref="C1114:F1114"/>
    <mergeCell ref="J1114:M1114"/>
    <mergeCell ref="C1117:F1117"/>
    <mergeCell ref="J1117:M1117"/>
    <mergeCell ref="C1136:F1136"/>
    <mergeCell ref="J1136:M1136"/>
    <mergeCell ref="C1123:F1123"/>
    <mergeCell ref="J1123:M1123"/>
    <mergeCell ref="C1124:F1124"/>
    <mergeCell ref="J1124:M1124"/>
    <mergeCell ref="C1129:F1129"/>
    <mergeCell ref="J1129:M1129"/>
    <mergeCell ref="C1130:F1130"/>
    <mergeCell ref="J1130:M1130"/>
    <mergeCell ref="B1099:B1100"/>
    <mergeCell ref="C1099:D1100"/>
    <mergeCell ref="I1099:I1100"/>
    <mergeCell ref="J1099:K1100"/>
    <mergeCell ref="C1101:F1101"/>
    <mergeCell ref="J1101:M1101"/>
    <mergeCell ref="C1102:F1102"/>
    <mergeCell ref="J1102:M1102"/>
    <mergeCell ref="C1103:F1103"/>
    <mergeCell ref="J1103:M1103"/>
    <mergeCell ref="C1104:F1104"/>
    <mergeCell ref="J1104:M1104"/>
    <mergeCell ref="C1110:F1110"/>
    <mergeCell ref="J1110:M1110"/>
    <mergeCell ref="C1111:F1111"/>
    <mergeCell ref="J1111:M1111"/>
    <mergeCell ref="B1112:B1113"/>
    <mergeCell ref="C1112:D1113"/>
    <mergeCell ref="I1112:I1113"/>
    <mergeCell ref="J1112:K1113"/>
    <mergeCell ref="C1085:F1085"/>
    <mergeCell ref="J1085:M1085"/>
    <mergeCell ref="B1086:B1087"/>
    <mergeCell ref="C1086:D1087"/>
    <mergeCell ref="I1086:I1087"/>
    <mergeCell ref="J1086:K1087"/>
    <mergeCell ref="C1088:F1088"/>
    <mergeCell ref="J1088:M1088"/>
    <mergeCell ref="C1089:F1089"/>
    <mergeCell ref="J1089:M1089"/>
    <mergeCell ref="C1090:F1090"/>
    <mergeCell ref="J1090:M1090"/>
    <mergeCell ref="C1091:F1091"/>
    <mergeCell ref="J1091:M1091"/>
    <mergeCell ref="C1097:F1097"/>
    <mergeCell ref="J1097:M1097"/>
    <mergeCell ref="C1098:F1098"/>
    <mergeCell ref="J1098:M1098"/>
    <mergeCell ref="C1071:F1071"/>
    <mergeCell ref="J1071:M1071"/>
    <mergeCell ref="C1072:F1072"/>
    <mergeCell ref="J1072:M1072"/>
    <mergeCell ref="B1073:B1074"/>
    <mergeCell ref="C1073:D1074"/>
    <mergeCell ref="I1073:I1074"/>
    <mergeCell ref="J1073:K1074"/>
    <mergeCell ref="C1075:F1075"/>
    <mergeCell ref="J1075:M1075"/>
    <mergeCell ref="C1076:F1076"/>
    <mergeCell ref="J1076:M1076"/>
    <mergeCell ref="C1077:F1077"/>
    <mergeCell ref="J1077:M1077"/>
    <mergeCell ref="C1078:F1078"/>
    <mergeCell ref="J1078:M1078"/>
    <mergeCell ref="C1084:F1084"/>
    <mergeCell ref="J1084:M1084"/>
    <mergeCell ref="C1063:F1063"/>
    <mergeCell ref="J1063:M1063"/>
    <mergeCell ref="C1037:F1037"/>
    <mergeCell ref="J1037:M1037"/>
    <mergeCell ref="B1060:B1061"/>
    <mergeCell ref="C1020:F1020"/>
    <mergeCell ref="J1020:M1020"/>
    <mergeCell ref="B1021:B1022"/>
    <mergeCell ref="C1060:D1061"/>
    <mergeCell ref="I1060:I1061"/>
    <mergeCell ref="C1064:F1064"/>
    <mergeCell ref="J1064:M1064"/>
    <mergeCell ref="C1065:F1065"/>
    <mergeCell ref="J1065:M1065"/>
    <mergeCell ref="C1038:F1038"/>
    <mergeCell ref="J1038:M1038"/>
    <mergeCell ref="C1039:F1039"/>
    <mergeCell ref="J1039:M1039"/>
    <mergeCell ref="C1062:F1062"/>
    <mergeCell ref="J1062:M1062"/>
    <mergeCell ref="B1008:B1009"/>
    <mergeCell ref="C1058:F1058"/>
    <mergeCell ref="J1058:M1058"/>
    <mergeCell ref="J1033:M1033"/>
    <mergeCell ref="C1051:F1051"/>
    <mergeCell ref="J1051:M1051"/>
    <mergeCell ref="C1049:F1049"/>
    <mergeCell ref="J1049:M1049"/>
    <mergeCell ref="J1026:M1026"/>
    <mergeCell ref="C1033:F1033"/>
    <mergeCell ref="C1052:F1052"/>
    <mergeCell ref="J1052:M1052"/>
    <mergeCell ref="C1046:F1046"/>
    <mergeCell ref="J1046:M1046"/>
    <mergeCell ref="J1032:M1032"/>
    <mergeCell ref="C1032:F1032"/>
    <mergeCell ref="J1060:K1061"/>
    <mergeCell ref="C1024:F1024"/>
    <mergeCell ref="J1024:M1024"/>
    <mergeCell ref="C1025:F1025"/>
    <mergeCell ref="C1059:F1059"/>
    <mergeCell ref="C1012:F1012"/>
    <mergeCell ref="J1012:M1012"/>
    <mergeCell ref="C1013:F1013"/>
    <mergeCell ref="J1013:M1013"/>
    <mergeCell ref="J1059:M1059"/>
    <mergeCell ref="C1007:F1007"/>
    <mergeCell ref="J1007:M1007"/>
    <mergeCell ref="J987:M987"/>
    <mergeCell ref="C1050:F1050"/>
    <mergeCell ref="J1050:M1050"/>
    <mergeCell ref="C994:F994"/>
    <mergeCell ref="J994:M994"/>
    <mergeCell ref="J997:M997"/>
    <mergeCell ref="C997:F997"/>
    <mergeCell ref="J1006:M1006"/>
    <mergeCell ref="C998:F998"/>
    <mergeCell ref="J998:M998"/>
    <mergeCell ref="C999:F999"/>
    <mergeCell ref="J999:M999"/>
    <mergeCell ref="C1000:F1000"/>
    <mergeCell ref="J1000:M1000"/>
    <mergeCell ref="C1011:F1011"/>
    <mergeCell ref="J1011:M1011"/>
    <mergeCell ref="C974:F974"/>
    <mergeCell ref="J974:M974"/>
    <mergeCell ref="C981:F981"/>
    <mergeCell ref="J981:M981"/>
    <mergeCell ref="J982:K983"/>
    <mergeCell ref="I982:I983"/>
    <mergeCell ref="C982:D983"/>
    <mergeCell ref="J980:M980"/>
    <mergeCell ref="C1006:F1006"/>
    <mergeCell ref="C985:F985"/>
    <mergeCell ref="J985:M985"/>
    <mergeCell ref="J984:M984"/>
    <mergeCell ref="C984:F984"/>
    <mergeCell ref="B982:B983"/>
    <mergeCell ref="C986:F986"/>
    <mergeCell ref="J986:M986"/>
    <mergeCell ref="C987:F987"/>
    <mergeCell ref="J995:K996"/>
    <mergeCell ref="C960:F960"/>
    <mergeCell ref="J960:M960"/>
    <mergeCell ref="C961:F961"/>
    <mergeCell ref="J961:M961"/>
    <mergeCell ref="C967:F967"/>
    <mergeCell ref="J967:M967"/>
    <mergeCell ref="C968:F968"/>
    <mergeCell ref="J968:M968"/>
    <mergeCell ref="B969:B970"/>
    <mergeCell ref="C969:D970"/>
    <mergeCell ref="I969:I970"/>
    <mergeCell ref="J969:K970"/>
    <mergeCell ref="C971:F971"/>
    <mergeCell ref="J971:M971"/>
    <mergeCell ref="C972:F972"/>
    <mergeCell ref="J972:M972"/>
    <mergeCell ref="C973:F973"/>
    <mergeCell ref="J973:M973"/>
    <mergeCell ref="J946:M946"/>
    <mergeCell ref="C947:F947"/>
    <mergeCell ref="J947:M947"/>
    <mergeCell ref="C948:F948"/>
    <mergeCell ref="J948:M948"/>
    <mergeCell ref="C954:F954"/>
    <mergeCell ref="J954:M954"/>
    <mergeCell ref="C955:F955"/>
    <mergeCell ref="J955:M955"/>
    <mergeCell ref="B956:B957"/>
    <mergeCell ref="C956:D957"/>
    <mergeCell ref="I956:I957"/>
    <mergeCell ref="J956:K957"/>
    <mergeCell ref="C958:F958"/>
    <mergeCell ref="J958:M958"/>
    <mergeCell ref="C959:F959"/>
    <mergeCell ref="J959:M959"/>
    <mergeCell ref="B917:B918"/>
    <mergeCell ref="C917:D918"/>
    <mergeCell ref="I917:I918"/>
    <mergeCell ref="J917:K918"/>
    <mergeCell ref="C933:F933"/>
    <mergeCell ref="J933:M933"/>
    <mergeCell ref="C919:F919"/>
    <mergeCell ref="J919:M919"/>
    <mergeCell ref="C920:F920"/>
    <mergeCell ref="J920:M920"/>
    <mergeCell ref="C921:F921"/>
    <mergeCell ref="J921:M921"/>
    <mergeCell ref="B1047:B1048"/>
    <mergeCell ref="C1047:D1048"/>
    <mergeCell ref="I1047:I1048"/>
    <mergeCell ref="J1047:K1048"/>
    <mergeCell ref="C922:F922"/>
    <mergeCell ref="J922:M922"/>
    <mergeCell ref="C928:F928"/>
    <mergeCell ref="J928:M928"/>
    <mergeCell ref="C1045:F1045"/>
    <mergeCell ref="J1045:M1045"/>
    <mergeCell ref="J934:M934"/>
    <mergeCell ref="C941:F941"/>
    <mergeCell ref="J941:M941"/>
    <mergeCell ref="C942:F942"/>
    <mergeCell ref="J942:M942"/>
    <mergeCell ref="B943:B944"/>
    <mergeCell ref="C943:D944"/>
    <mergeCell ref="I943:I944"/>
    <mergeCell ref="J943:K944"/>
    <mergeCell ref="C935:F935"/>
    <mergeCell ref="C903:F903"/>
    <mergeCell ref="J903:M903"/>
    <mergeCell ref="B904:B905"/>
    <mergeCell ref="C904:D905"/>
    <mergeCell ref="I904:I905"/>
    <mergeCell ref="J904:K905"/>
    <mergeCell ref="C906:F906"/>
    <mergeCell ref="J906:M906"/>
    <mergeCell ref="C907:F907"/>
    <mergeCell ref="J907:M907"/>
    <mergeCell ref="C908:F908"/>
    <mergeCell ref="J908:M908"/>
    <mergeCell ref="C909:F909"/>
    <mergeCell ref="J909:M909"/>
    <mergeCell ref="C915:F915"/>
    <mergeCell ref="J915:M915"/>
    <mergeCell ref="C916:F916"/>
    <mergeCell ref="J916:M916"/>
    <mergeCell ref="C889:F889"/>
    <mergeCell ref="J889:M889"/>
    <mergeCell ref="C890:F890"/>
    <mergeCell ref="J890:M890"/>
    <mergeCell ref="B891:B892"/>
    <mergeCell ref="C891:D892"/>
    <mergeCell ref="I891:I892"/>
    <mergeCell ref="J891:K892"/>
    <mergeCell ref="C893:F893"/>
    <mergeCell ref="J893:M893"/>
    <mergeCell ref="C894:F894"/>
    <mergeCell ref="J894:M894"/>
    <mergeCell ref="C895:F895"/>
    <mergeCell ref="J895:M895"/>
    <mergeCell ref="C896:F896"/>
    <mergeCell ref="J896:M896"/>
    <mergeCell ref="C902:F902"/>
    <mergeCell ref="J902:M902"/>
    <mergeCell ref="C870:F870"/>
    <mergeCell ref="J870:M870"/>
    <mergeCell ref="C876:F876"/>
    <mergeCell ref="J876:M876"/>
    <mergeCell ref="C877:F877"/>
    <mergeCell ref="J877:M877"/>
    <mergeCell ref="B878:B879"/>
    <mergeCell ref="C878:D879"/>
    <mergeCell ref="I878:I879"/>
    <mergeCell ref="J878:K879"/>
    <mergeCell ref="C880:F880"/>
    <mergeCell ref="J880:M880"/>
    <mergeCell ref="C881:F881"/>
    <mergeCell ref="J881:M881"/>
    <mergeCell ref="C882:F882"/>
    <mergeCell ref="J882:M882"/>
    <mergeCell ref="C883:F883"/>
    <mergeCell ref="J883:M883"/>
    <mergeCell ref="C428:F428"/>
    <mergeCell ref="J428:M428"/>
    <mergeCell ref="C434:F434"/>
    <mergeCell ref="J434:M434"/>
    <mergeCell ref="C435:F435"/>
    <mergeCell ref="J435:M435"/>
    <mergeCell ref="C425:F425"/>
    <mergeCell ref="J425:M425"/>
    <mergeCell ref="C426:F426"/>
    <mergeCell ref="J426:M426"/>
    <mergeCell ref="C427:F427"/>
    <mergeCell ref="J427:M427"/>
    <mergeCell ref="C421:F421"/>
    <mergeCell ref="J421:M421"/>
    <mergeCell ref="C422:F422"/>
    <mergeCell ref="J422:M422"/>
    <mergeCell ref="B423:B424"/>
    <mergeCell ref="C423:D424"/>
    <mergeCell ref="I423:I424"/>
    <mergeCell ref="J423:K424"/>
    <mergeCell ref="C447:F447"/>
    <mergeCell ref="J447:M447"/>
    <mergeCell ref="C448:F448"/>
    <mergeCell ref="J448:M448"/>
    <mergeCell ref="B449:B450"/>
    <mergeCell ref="C449:D450"/>
    <mergeCell ref="I449:I450"/>
    <mergeCell ref="J449:K450"/>
    <mergeCell ref="C439:F439"/>
    <mergeCell ref="J439:M439"/>
    <mergeCell ref="C440:F440"/>
    <mergeCell ref="J440:M440"/>
    <mergeCell ref="C441:F441"/>
    <mergeCell ref="J441:M441"/>
    <mergeCell ref="B436:B437"/>
    <mergeCell ref="C436:D437"/>
    <mergeCell ref="I436:I437"/>
    <mergeCell ref="J436:K437"/>
    <mergeCell ref="C438:F438"/>
    <mergeCell ref="J438:M438"/>
    <mergeCell ref="B462:B463"/>
    <mergeCell ref="C462:D463"/>
    <mergeCell ref="I462:I463"/>
    <mergeCell ref="J462:K463"/>
    <mergeCell ref="C464:F464"/>
    <mergeCell ref="J464:M464"/>
    <mergeCell ref="C454:F454"/>
    <mergeCell ref="J454:M454"/>
    <mergeCell ref="C460:F460"/>
    <mergeCell ref="J460:M460"/>
    <mergeCell ref="C461:F461"/>
    <mergeCell ref="J461:M461"/>
    <mergeCell ref="C451:F451"/>
    <mergeCell ref="J451:M451"/>
    <mergeCell ref="C452:F452"/>
    <mergeCell ref="J452:M452"/>
    <mergeCell ref="C453:F453"/>
    <mergeCell ref="J453:M453"/>
    <mergeCell ref="C477:F477"/>
    <mergeCell ref="J477:M477"/>
    <mergeCell ref="C478:F478"/>
    <mergeCell ref="J478:M478"/>
    <mergeCell ref="C479:F479"/>
    <mergeCell ref="J479:M479"/>
    <mergeCell ref="C473:F473"/>
    <mergeCell ref="J473:M473"/>
    <mergeCell ref="C474:F474"/>
    <mergeCell ref="J474:M474"/>
    <mergeCell ref="B475:B476"/>
    <mergeCell ref="C475:D476"/>
    <mergeCell ref="I475:I476"/>
    <mergeCell ref="J475:K476"/>
    <mergeCell ref="C465:F465"/>
    <mergeCell ref="J465:M465"/>
    <mergeCell ref="C466:F466"/>
    <mergeCell ref="J466:M466"/>
    <mergeCell ref="C467:F467"/>
    <mergeCell ref="J467:M467"/>
    <mergeCell ref="C491:F491"/>
    <mergeCell ref="J491:M491"/>
    <mergeCell ref="C492:F492"/>
    <mergeCell ref="J492:M492"/>
    <mergeCell ref="C493:F493"/>
    <mergeCell ref="J493:M493"/>
    <mergeCell ref="B488:B489"/>
    <mergeCell ref="C488:D489"/>
    <mergeCell ref="I488:I489"/>
    <mergeCell ref="J488:K489"/>
    <mergeCell ref="C490:F490"/>
    <mergeCell ref="J490:M490"/>
    <mergeCell ref="C480:F480"/>
    <mergeCell ref="J480:M480"/>
    <mergeCell ref="C486:F486"/>
    <mergeCell ref="J486:M486"/>
    <mergeCell ref="C487:F487"/>
    <mergeCell ref="J487:M487"/>
    <mergeCell ref="C506:F506"/>
    <mergeCell ref="J506:M506"/>
    <mergeCell ref="C512:F512"/>
    <mergeCell ref="J512:M512"/>
    <mergeCell ref="C513:F513"/>
    <mergeCell ref="J513:M513"/>
    <mergeCell ref="C503:F503"/>
    <mergeCell ref="J503:M503"/>
    <mergeCell ref="C504:F504"/>
    <mergeCell ref="J504:M504"/>
    <mergeCell ref="C505:F505"/>
    <mergeCell ref="J505:M505"/>
    <mergeCell ref="C499:F499"/>
    <mergeCell ref="J499:M499"/>
    <mergeCell ref="C500:F500"/>
    <mergeCell ref="J500:M500"/>
    <mergeCell ref="B501:B502"/>
    <mergeCell ref="C501:D502"/>
    <mergeCell ref="I501:I502"/>
    <mergeCell ref="J501:K502"/>
    <mergeCell ref="C525:F525"/>
    <mergeCell ref="J525:M525"/>
    <mergeCell ref="C526:F526"/>
    <mergeCell ref="J526:M526"/>
    <mergeCell ref="B527:B528"/>
    <mergeCell ref="C527:D528"/>
    <mergeCell ref="I527:I528"/>
    <mergeCell ref="J527:K528"/>
    <mergeCell ref="C517:F517"/>
    <mergeCell ref="J517:M517"/>
    <mergeCell ref="C518:F518"/>
    <mergeCell ref="J518:M518"/>
    <mergeCell ref="C519:F519"/>
    <mergeCell ref="J519:M519"/>
    <mergeCell ref="B514:B515"/>
    <mergeCell ref="C514:D515"/>
    <mergeCell ref="I514:I515"/>
    <mergeCell ref="J514:K515"/>
    <mergeCell ref="C516:F516"/>
    <mergeCell ref="J516:M516"/>
    <mergeCell ref="B540:B541"/>
    <mergeCell ref="C540:D541"/>
    <mergeCell ref="I540:I541"/>
    <mergeCell ref="J540:K541"/>
    <mergeCell ref="C542:F542"/>
    <mergeCell ref="J542:M542"/>
    <mergeCell ref="C532:F532"/>
    <mergeCell ref="J532:M532"/>
    <mergeCell ref="C538:F538"/>
    <mergeCell ref="J538:M538"/>
    <mergeCell ref="C539:F539"/>
    <mergeCell ref="J539:M539"/>
    <mergeCell ref="C529:F529"/>
    <mergeCell ref="J529:M529"/>
    <mergeCell ref="C530:F530"/>
    <mergeCell ref="J530:M530"/>
    <mergeCell ref="C531:F531"/>
    <mergeCell ref="J531:M531"/>
    <mergeCell ref="C555:F555"/>
    <mergeCell ref="J555:M555"/>
    <mergeCell ref="C556:F556"/>
    <mergeCell ref="J556:M556"/>
    <mergeCell ref="C557:F557"/>
    <mergeCell ref="J557:M557"/>
    <mergeCell ref="C551:F551"/>
    <mergeCell ref="J551:M551"/>
    <mergeCell ref="C552:F552"/>
    <mergeCell ref="J552:M552"/>
    <mergeCell ref="B553:B554"/>
    <mergeCell ref="C553:D554"/>
    <mergeCell ref="I553:I554"/>
    <mergeCell ref="J553:K554"/>
    <mergeCell ref="C543:F543"/>
    <mergeCell ref="J543:M543"/>
    <mergeCell ref="C544:F544"/>
    <mergeCell ref="J544:M544"/>
    <mergeCell ref="C545:F545"/>
    <mergeCell ref="J545:M545"/>
    <mergeCell ref="C569:F569"/>
    <mergeCell ref="J569:M569"/>
    <mergeCell ref="C570:F570"/>
    <mergeCell ref="J570:M570"/>
    <mergeCell ref="C571:F571"/>
    <mergeCell ref="J571:M571"/>
    <mergeCell ref="B566:B567"/>
    <mergeCell ref="C566:D567"/>
    <mergeCell ref="I566:I567"/>
    <mergeCell ref="J566:K567"/>
    <mergeCell ref="C568:F568"/>
    <mergeCell ref="J568:M568"/>
    <mergeCell ref="C558:F558"/>
    <mergeCell ref="J558:M558"/>
    <mergeCell ref="C564:F564"/>
    <mergeCell ref="J564:M564"/>
    <mergeCell ref="C565:F565"/>
    <mergeCell ref="J565:M565"/>
    <mergeCell ref="C584:F584"/>
    <mergeCell ref="J584:M584"/>
    <mergeCell ref="C590:F590"/>
    <mergeCell ref="J590:M590"/>
    <mergeCell ref="C591:F591"/>
    <mergeCell ref="J591:M591"/>
    <mergeCell ref="C581:F581"/>
    <mergeCell ref="J581:M581"/>
    <mergeCell ref="C582:F582"/>
    <mergeCell ref="J582:M582"/>
    <mergeCell ref="C583:F583"/>
    <mergeCell ref="J583:M583"/>
    <mergeCell ref="C577:F577"/>
    <mergeCell ref="J577:M577"/>
    <mergeCell ref="C578:F578"/>
    <mergeCell ref="J578:M578"/>
    <mergeCell ref="B579:B580"/>
    <mergeCell ref="C579:D580"/>
    <mergeCell ref="I579:I580"/>
    <mergeCell ref="J579:K580"/>
    <mergeCell ref="C603:F603"/>
    <mergeCell ref="J603:M603"/>
    <mergeCell ref="C604:F604"/>
    <mergeCell ref="J604:M604"/>
    <mergeCell ref="B605:B606"/>
    <mergeCell ref="C605:D606"/>
    <mergeCell ref="I605:I606"/>
    <mergeCell ref="J605:K606"/>
    <mergeCell ref="C595:F595"/>
    <mergeCell ref="J595:M595"/>
    <mergeCell ref="C596:F596"/>
    <mergeCell ref="J596:M596"/>
    <mergeCell ref="C597:F597"/>
    <mergeCell ref="J597:M597"/>
    <mergeCell ref="B592:B593"/>
    <mergeCell ref="C592:D593"/>
    <mergeCell ref="I592:I593"/>
    <mergeCell ref="J592:K593"/>
    <mergeCell ref="C594:F594"/>
    <mergeCell ref="J594:M594"/>
    <mergeCell ref="B618:B619"/>
    <mergeCell ref="C618:D619"/>
    <mergeCell ref="I618:I619"/>
    <mergeCell ref="J618:K619"/>
    <mergeCell ref="C620:F620"/>
    <mergeCell ref="J620:M620"/>
    <mergeCell ref="C610:F610"/>
    <mergeCell ref="J610:M610"/>
    <mergeCell ref="C616:F616"/>
    <mergeCell ref="J616:M616"/>
    <mergeCell ref="C617:F617"/>
    <mergeCell ref="J617:M617"/>
    <mergeCell ref="C607:F607"/>
    <mergeCell ref="J607:M607"/>
    <mergeCell ref="C608:F608"/>
    <mergeCell ref="J608:M608"/>
    <mergeCell ref="C609:F609"/>
    <mergeCell ref="J609:M609"/>
    <mergeCell ref="C633:F633"/>
    <mergeCell ref="J633:M633"/>
    <mergeCell ref="C634:F634"/>
    <mergeCell ref="J634:M634"/>
    <mergeCell ref="C635:F635"/>
    <mergeCell ref="J635:M635"/>
    <mergeCell ref="C629:F629"/>
    <mergeCell ref="J629:M629"/>
    <mergeCell ref="C630:F630"/>
    <mergeCell ref="J630:M630"/>
    <mergeCell ref="B631:B632"/>
    <mergeCell ref="C631:D632"/>
    <mergeCell ref="I631:I632"/>
    <mergeCell ref="J631:K632"/>
    <mergeCell ref="C621:F621"/>
    <mergeCell ref="J621:M621"/>
    <mergeCell ref="C622:F622"/>
    <mergeCell ref="J622:M622"/>
    <mergeCell ref="C623:F623"/>
    <mergeCell ref="J623:M623"/>
    <mergeCell ref="C647:F647"/>
    <mergeCell ref="J647:M647"/>
    <mergeCell ref="C648:F648"/>
    <mergeCell ref="J648:M648"/>
    <mergeCell ref="C649:F649"/>
    <mergeCell ref="J649:M649"/>
    <mergeCell ref="B644:B645"/>
    <mergeCell ref="C644:D645"/>
    <mergeCell ref="I644:I645"/>
    <mergeCell ref="J644:K645"/>
    <mergeCell ref="C646:F646"/>
    <mergeCell ref="J646:M646"/>
    <mergeCell ref="C636:F636"/>
    <mergeCell ref="J636:M636"/>
    <mergeCell ref="C642:F642"/>
    <mergeCell ref="J642:M642"/>
    <mergeCell ref="C643:F643"/>
    <mergeCell ref="J643:M643"/>
    <mergeCell ref="C662:F662"/>
    <mergeCell ref="J662:M662"/>
    <mergeCell ref="C668:F668"/>
    <mergeCell ref="J668:M668"/>
    <mergeCell ref="C669:F669"/>
    <mergeCell ref="J669:M669"/>
    <mergeCell ref="C659:F659"/>
    <mergeCell ref="J659:M659"/>
    <mergeCell ref="C660:F660"/>
    <mergeCell ref="J660:M660"/>
    <mergeCell ref="C661:F661"/>
    <mergeCell ref="J661:M661"/>
    <mergeCell ref="C655:F655"/>
    <mergeCell ref="J655:M655"/>
    <mergeCell ref="C656:F656"/>
    <mergeCell ref="J656:M656"/>
    <mergeCell ref="B657:B658"/>
    <mergeCell ref="C657:D658"/>
    <mergeCell ref="I657:I658"/>
    <mergeCell ref="J657:K658"/>
    <mergeCell ref="C681:F681"/>
    <mergeCell ref="J681:M681"/>
    <mergeCell ref="C682:F682"/>
    <mergeCell ref="J682:M682"/>
    <mergeCell ref="B683:B684"/>
    <mergeCell ref="C683:D684"/>
    <mergeCell ref="I683:I684"/>
    <mergeCell ref="J683:K684"/>
    <mergeCell ref="C673:F673"/>
    <mergeCell ref="J673:M673"/>
    <mergeCell ref="C674:F674"/>
    <mergeCell ref="J674:M674"/>
    <mergeCell ref="C675:F675"/>
    <mergeCell ref="J675:M675"/>
    <mergeCell ref="B670:B671"/>
    <mergeCell ref="C670:D671"/>
    <mergeCell ref="I670:I671"/>
    <mergeCell ref="J670:K671"/>
    <mergeCell ref="C672:F672"/>
    <mergeCell ref="J672:M672"/>
    <mergeCell ref="B696:B697"/>
    <mergeCell ref="C696:D697"/>
    <mergeCell ref="I696:I697"/>
    <mergeCell ref="J696:K697"/>
    <mergeCell ref="C698:F698"/>
    <mergeCell ref="J698:M698"/>
    <mergeCell ref="C688:F688"/>
    <mergeCell ref="J688:M688"/>
    <mergeCell ref="C694:F694"/>
    <mergeCell ref="J694:M694"/>
    <mergeCell ref="C695:F695"/>
    <mergeCell ref="J695:M695"/>
    <mergeCell ref="C685:F685"/>
    <mergeCell ref="J685:M685"/>
    <mergeCell ref="C686:F686"/>
    <mergeCell ref="J686:M686"/>
    <mergeCell ref="C687:F687"/>
    <mergeCell ref="J687:M687"/>
    <mergeCell ref="C711:F711"/>
    <mergeCell ref="J711:M711"/>
    <mergeCell ref="C712:F712"/>
    <mergeCell ref="J712:M712"/>
    <mergeCell ref="C713:F713"/>
    <mergeCell ref="J713:M713"/>
    <mergeCell ref="C707:F707"/>
    <mergeCell ref="J707:M707"/>
    <mergeCell ref="C708:F708"/>
    <mergeCell ref="J708:M708"/>
    <mergeCell ref="B709:B710"/>
    <mergeCell ref="C709:D710"/>
    <mergeCell ref="I709:I710"/>
    <mergeCell ref="J709:K710"/>
    <mergeCell ref="C699:F699"/>
    <mergeCell ref="J699:M699"/>
    <mergeCell ref="C700:F700"/>
    <mergeCell ref="J700:M700"/>
    <mergeCell ref="C701:F701"/>
    <mergeCell ref="J701:M701"/>
    <mergeCell ref="C725:F725"/>
    <mergeCell ref="J725:M725"/>
    <mergeCell ref="C726:F726"/>
    <mergeCell ref="J726:M726"/>
    <mergeCell ref="C727:F727"/>
    <mergeCell ref="J727:M727"/>
    <mergeCell ref="B722:B723"/>
    <mergeCell ref="C722:D723"/>
    <mergeCell ref="I722:I723"/>
    <mergeCell ref="J722:K723"/>
    <mergeCell ref="C724:F724"/>
    <mergeCell ref="J724:M724"/>
    <mergeCell ref="C714:F714"/>
    <mergeCell ref="J714:M714"/>
    <mergeCell ref="C720:F720"/>
    <mergeCell ref="J720:M720"/>
    <mergeCell ref="C721:F721"/>
    <mergeCell ref="J721:M721"/>
    <mergeCell ref="C740:F740"/>
    <mergeCell ref="J740:M740"/>
    <mergeCell ref="C746:F746"/>
    <mergeCell ref="J746:M746"/>
    <mergeCell ref="C747:F747"/>
    <mergeCell ref="J747:M747"/>
    <mergeCell ref="C737:F737"/>
    <mergeCell ref="J737:M737"/>
    <mergeCell ref="C738:F738"/>
    <mergeCell ref="J738:M738"/>
    <mergeCell ref="C739:F739"/>
    <mergeCell ref="J739:M739"/>
    <mergeCell ref="C733:F733"/>
    <mergeCell ref="J733:M733"/>
    <mergeCell ref="C734:F734"/>
    <mergeCell ref="J734:M734"/>
    <mergeCell ref="B735:B736"/>
    <mergeCell ref="C735:D736"/>
    <mergeCell ref="I735:I736"/>
    <mergeCell ref="J735:K736"/>
    <mergeCell ref="C759:F759"/>
    <mergeCell ref="J759:M759"/>
    <mergeCell ref="C760:F760"/>
    <mergeCell ref="J760:M760"/>
    <mergeCell ref="B761:B762"/>
    <mergeCell ref="C761:D762"/>
    <mergeCell ref="I761:I762"/>
    <mergeCell ref="J761:K762"/>
    <mergeCell ref="C751:F751"/>
    <mergeCell ref="J751:M751"/>
    <mergeCell ref="C752:F752"/>
    <mergeCell ref="J752:M752"/>
    <mergeCell ref="C753:F753"/>
    <mergeCell ref="J753:M753"/>
    <mergeCell ref="B748:B749"/>
    <mergeCell ref="C748:D749"/>
    <mergeCell ref="I748:I749"/>
    <mergeCell ref="J748:K749"/>
    <mergeCell ref="C750:F750"/>
    <mergeCell ref="J750:M750"/>
    <mergeCell ref="B774:B775"/>
    <mergeCell ref="C774:D775"/>
    <mergeCell ref="I774:I775"/>
    <mergeCell ref="J774:K775"/>
    <mergeCell ref="C776:F776"/>
    <mergeCell ref="J776:M776"/>
    <mergeCell ref="C766:F766"/>
    <mergeCell ref="J766:M766"/>
    <mergeCell ref="C772:F772"/>
    <mergeCell ref="J772:M772"/>
    <mergeCell ref="C773:F773"/>
    <mergeCell ref="J773:M773"/>
    <mergeCell ref="C763:F763"/>
    <mergeCell ref="J763:M763"/>
    <mergeCell ref="C764:F764"/>
    <mergeCell ref="J764:M764"/>
    <mergeCell ref="C765:F765"/>
    <mergeCell ref="J765:M765"/>
    <mergeCell ref="C789:F789"/>
    <mergeCell ref="J789:M789"/>
    <mergeCell ref="C790:F790"/>
    <mergeCell ref="J790:M790"/>
    <mergeCell ref="C791:F791"/>
    <mergeCell ref="J791:M791"/>
    <mergeCell ref="C785:F785"/>
    <mergeCell ref="J785:M785"/>
    <mergeCell ref="C786:F786"/>
    <mergeCell ref="J786:M786"/>
    <mergeCell ref="B787:B788"/>
    <mergeCell ref="C787:D788"/>
    <mergeCell ref="I787:I788"/>
    <mergeCell ref="J787:K788"/>
    <mergeCell ref="C777:F777"/>
    <mergeCell ref="J777:M777"/>
    <mergeCell ref="C778:F778"/>
    <mergeCell ref="J778:M778"/>
    <mergeCell ref="C779:F779"/>
    <mergeCell ref="J779:M779"/>
    <mergeCell ref="C803:F803"/>
    <mergeCell ref="J803:M803"/>
    <mergeCell ref="C804:F804"/>
    <mergeCell ref="J804:M804"/>
    <mergeCell ref="C805:F805"/>
    <mergeCell ref="J805:M805"/>
    <mergeCell ref="B800:B801"/>
    <mergeCell ref="C800:D801"/>
    <mergeCell ref="I800:I801"/>
    <mergeCell ref="J800:K801"/>
    <mergeCell ref="C802:F802"/>
    <mergeCell ref="J802:M802"/>
    <mergeCell ref="C792:F792"/>
    <mergeCell ref="J792:M792"/>
    <mergeCell ref="C798:F798"/>
    <mergeCell ref="J798:M798"/>
    <mergeCell ref="C799:F799"/>
    <mergeCell ref="J799:M799"/>
    <mergeCell ref="C818:F818"/>
    <mergeCell ref="J818:M818"/>
    <mergeCell ref="C824:F824"/>
    <mergeCell ref="J824:M824"/>
    <mergeCell ref="C825:F825"/>
    <mergeCell ref="J825:M825"/>
    <mergeCell ref="C815:F815"/>
    <mergeCell ref="J815:M815"/>
    <mergeCell ref="C816:F816"/>
    <mergeCell ref="J816:M816"/>
    <mergeCell ref="C817:F817"/>
    <mergeCell ref="J817:M817"/>
    <mergeCell ref="C811:F811"/>
    <mergeCell ref="J811:M811"/>
    <mergeCell ref="C812:F812"/>
    <mergeCell ref="J812:M812"/>
    <mergeCell ref="B813:B814"/>
    <mergeCell ref="C813:D814"/>
    <mergeCell ref="I813:I814"/>
    <mergeCell ref="J813:K814"/>
    <mergeCell ref="C843:F843"/>
    <mergeCell ref="J843:M843"/>
    <mergeCell ref="C837:F837"/>
    <mergeCell ref="J837:M837"/>
    <mergeCell ref="C838:F838"/>
    <mergeCell ref="J838:M838"/>
    <mergeCell ref="B839:B840"/>
    <mergeCell ref="C839:D840"/>
    <mergeCell ref="I839:I840"/>
    <mergeCell ref="J839:K840"/>
    <mergeCell ref="C829:F829"/>
    <mergeCell ref="J829:M829"/>
    <mergeCell ref="C830:F830"/>
    <mergeCell ref="J830:M830"/>
    <mergeCell ref="C831:F831"/>
    <mergeCell ref="J831:M831"/>
    <mergeCell ref="B826:B827"/>
    <mergeCell ref="C826:D827"/>
    <mergeCell ref="I826:I827"/>
    <mergeCell ref="J826:K827"/>
    <mergeCell ref="C828:F828"/>
    <mergeCell ref="J828:M828"/>
    <mergeCell ref="B865:B866"/>
    <mergeCell ref="C865:D866"/>
    <mergeCell ref="I865:I866"/>
    <mergeCell ref="J865:K866"/>
    <mergeCell ref="C855:F855"/>
    <mergeCell ref="J855:M855"/>
    <mergeCell ref="C856:F856"/>
    <mergeCell ref="J856:M856"/>
    <mergeCell ref="C857:F857"/>
    <mergeCell ref="J857:M857"/>
    <mergeCell ref="B852:B853"/>
    <mergeCell ref="C852:D853"/>
    <mergeCell ref="I852:I853"/>
    <mergeCell ref="J852:K853"/>
    <mergeCell ref="C854:F854"/>
    <mergeCell ref="J854:M854"/>
    <mergeCell ref="C844:F844"/>
    <mergeCell ref="J844:M844"/>
    <mergeCell ref="C850:F850"/>
    <mergeCell ref="J850:M850"/>
    <mergeCell ref="C851:F851"/>
    <mergeCell ref="J851:M851"/>
    <mergeCell ref="C373:F373"/>
    <mergeCell ref="C386:F386"/>
    <mergeCell ref="J386:M386"/>
    <mergeCell ref="C399:F399"/>
    <mergeCell ref="J373:M373"/>
    <mergeCell ref="C414:F414"/>
    <mergeCell ref="J414:M414"/>
    <mergeCell ref="C409:F409"/>
    <mergeCell ref="J409:M409"/>
    <mergeCell ref="C383:F383"/>
    <mergeCell ref="C415:F415"/>
    <mergeCell ref="J415:M415"/>
    <mergeCell ref="C412:F412"/>
    <mergeCell ref="J412:M412"/>
    <mergeCell ref="C6:F6"/>
    <mergeCell ref="J6:M6"/>
    <mergeCell ref="C19:F19"/>
    <mergeCell ref="J19:M19"/>
    <mergeCell ref="C9:F9"/>
    <mergeCell ref="C10:F10"/>
    <mergeCell ref="C84:F84"/>
    <mergeCell ref="J84:M84"/>
    <mergeCell ref="C58:F58"/>
    <mergeCell ref="J58:M58"/>
    <mergeCell ref="C71:F71"/>
    <mergeCell ref="J71:M71"/>
    <mergeCell ref="C63:F63"/>
    <mergeCell ref="J63:M63"/>
    <mergeCell ref="C64:F64"/>
    <mergeCell ref="J64:M64"/>
    <mergeCell ref="J330:M330"/>
    <mergeCell ref="C347:F347"/>
    <mergeCell ref="J347:M347"/>
    <mergeCell ref="C348:F348"/>
    <mergeCell ref="J348:M348"/>
    <mergeCell ref="B319:B320"/>
    <mergeCell ref="C319:D320"/>
    <mergeCell ref="I319:I320"/>
    <mergeCell ref="J319:K320"/>
    <mergeCell ref="B332:B333"/>
    <mergeCell ref="C332:D333"/>
    <mergeCell ref="B345:B346"/>
    <mergeCell ref="C345:D346"/>
    <mergeCell ref="I345:I346"/>
    <mergeCell ref="J345:K346"/>
    <mergeCell ref="B358:B359"/>
    <mergeCell ref="C358:D359"/>
    <mergeCell ref="I358:I359"/>
    <mergeCell ref="J358:K359"/>
    <mergeCell ref="C349:F349"/>
    <mergeCell ref="J349:M349"/>
    <mergeCell ref="C283:F283"/>
    <mergeCell ref="J283:M283"/>
    <mergeCell ref="B280:B281"/>
    <mergeCell ref="C280:D281"/>
    <mergeCell ref="I280:I281"/>
    <mergeCell ref="J280:K281"/>
    <mergeCell ref="C297:F297"/>
    <mergeCell ref="J297:M297"/>
    <mergeCell ref="C295:F295"/>
    <mergeCell ref="J295:M295"/>
    <mergeCell ref="C296:F296"/>
    <mergeCell ref="J296:M296"/>
    <mergeCell ref="B293:B294"/>
    <mergeCell ref="C293:D294"/>
    <mergeCell ref="I293:I294"/>
    <mergeCell ref="J293:K294"/>
    <mergeCell ref="C309:F309"/>
    <mergeCell ref="J309:M309"/>
    <mergeCell ref="B306:B307"/>
    <mergeCell ref="C306:D307"/>
    <mergeCell ref="I306:I307"/>
    <mergeCell ref="J306:K307"/>
    <mergeCell ref="B241:B242"/>
    <mergeCell ref="C241:D242"/>
    <mergeCell ref="I241:I242"/>
    <mergeCell ref="J241:K242"/>
    <mergeCell ref="C257:F257"/>
    <mergeCell ref="J257:M257"/>
    <mergeCell ref="B254:B255"/>
    <mergeCell ref="C254:D255"/>
    <mergeCell ref="I254:I255"/>
    <mergeCell ref="J254:K255"/>
    <mergeCell ref="C271:F271"/>
    <mergeCell ref="J271:M271"/>
    <mergeCell ref="C269:F269"/>
    <mergeCell ref="J269:M269"/>
    <mergeCell ref="C270:F270"/>
    <mergeCell ref="J270:M270"/>
    <mergeCell ref="B267:B268"/>
    <mergeCell ref="C267:D268"/>
    <mergeCell ref="I267:I268"/>
    <mergeCell ref="J267:K268"/>
    <mergeCell ref="B202:B203"/>
    <mergeCell ref="C202:D203"/>
    <mergeCell ref="I202:I203"/>
    <mergeCell ref="J202:K203"/>
    <mergeCell ref="C193:F193"/>
    <mergeCell ref="J193:M193"/>
    <mergeCell ref="C219:F219"/>
    <mergeCell ref="J219:M219"/>
    <mergeCell ref="C217:F217"/>
    <mergeCell ref="J217:M217"/>
    <mergeCell ref="C218:F218"/>
    <mergeCell ref="J218:M218"/>
    <mergeCell ref="B215:B216"/>
    <mergeCell ref="C215:D216"/>
    <mergeCell ref="I215:I216"/>
    <mergeCell ref="J215:K216"/>
    <mergeCell ref="C231:F231"/>
    <mergeCell ref="J231:M231"/>
    <mergeCell ref="B228:B229"/>
    <mergeCell ref="C228:D229"/>
    <mergeCell ref="I228:I229"/>
    <mergeCell ref="J228:K229"/>
    <mergeCell ref="B176:B177"/>
    <mergeCell ref="C176:D177"/>
    <mergeCell ref="I176:I177"/>
    <mergeCell ref="J176:K177"/>
    <mergeCell ref="C167:F167"/>
    <mergeCell ref="J167:M167"/>
    <mergeCell ref="C168:F168"/>
    <mergeCell ref="J168:M168"/>
    <mergeCell ref="C191:F191"/>
    <mergeCell ref="J191:M191"/>
    <mergeCell ref="C192:F192"/>
    <mergeCell ref="J192:M192"/>
    <mergeCell ref="B163:B164"/>
    <mergeCell ref="C163:D164"/>
    <mergeCell ref="I163:I164"/>
    <mergeCell ref="J163:K164"/>
    <mergeCell ref="C179:F179"/>
    <mergeCell ref="J179:M179"/>
    <mergeCell ref="B189:B190"/>
    <mergeCell ref="C189:D190"/>
    <mergeCell ref="I189:I190"/>
    <mergeCell ref="J189:K190"/>
    <mergeCell ref="B150:B151"/>
    <mergeCell ref="C150:D151"/>
    <mergeCell ref="I150:I151"/>
    <mergeCell ref="J150:K151"/>
    <mergeCell ref="C141:F141"/>
    <mergeCell ref="J141:M141"/>
    <mergeCell ref="C142:F142"/>
    <mergeCell ref="J142:M142"/>
    <mergeCell ref="C165:F165"/>
    <mergeCell ref="J165:M165"/>
    <mergeCell ref="C166:F166"/>
    <mergeCell ref="J166:M166"/>
    <mergeCell ref="B137:B138"/>
    <mergeCell ref="C137:D138"/>
    <mergeCell ref="I137:I138"/>
    <mergeCell ref="J137:K138"/>
    <mergeCell ref="C153:F153"/>
    <mergeCell ref="J153:M153"/>
    <mergeCell ref="C114:F114"/>
    <mergeCell ref="J114:M114"/>
    <mergeCell ref="B124:B125"/>
    <mergeCell ref="C124:D125"/>
    <mergeCell ref="I124:I125"/>
    <mergeCell ref="J124:K125"/>
    <mergeCell ref="B111:B112"/>
    <mergeCell ref="C111:D112"/>
    <mergeCell ref="I111:I112"/>
    <mergeCell ref="J111:K112"/>
    <mergeCell ref="C122:F122"/>
    <mergeCell ref="J122:M122"/>
    <mergeCell ref="C139:F139"/>
    <mergeCell ref="J139:M139"/>
    <mergeCell ref="C140:F140"/>
    <mergeCell ref="J140:M140"/>
    <mergeCell ref="C127:F127"/>
    <mergeCell ref="J127:M127"/>
    <mergeCell ref="C135:F135"/>
    <mergeCell ref="J135:M135"/>
    <mergeCell ref="C45:F45"/>
    <mergeCell ref="J45:M45"/>
    <mergeCell ref="B33:B34"/>
    <mergeCell ref="C33:D34"/>
    <mergeCell ref="I33:I34"/>
    <mergeCell ref="J33:K34"/>
    <mergeCell ref="J22:M22"/>
    <mergeCell ref="J23:M23"/>
    <mergeCell ref="C24:F24"/>
    <mergeCell ref="C25:F25"/>
    <mergeCell ref="J24:M24"/>
    <mergeCell ref="J25:M25"/>
    <mergeCell ref="I20:I21"/>
    <mergeCell ref="J20:K21"/>
    <mergeCell ref="C22:F22"/>
    <mergeCell ref="C23:F23"/>
    <mergeCell ref="B7:B8"/>
    <mergeCell ref="C7:D8"/>
    <mergeCell ref="C20:D21"/>
    <mergeCell ref="B20:B21"/>
    <mergeCell ref="J11:M11"/>
    <mergeCell ref="J12:M12"/>
    <mergeCell ref="B72:B73"/>
    <mergeCell ref="C72:D73"/>
    <mergeCell ref="I72:I73"/>
    <mergeCell ref="J72:K73"/>
    <mergeCell ref="C74:F74"/>
    <mergeCell ref="J74:M74"/>
    <mergeCell ref="C77:F77"/>
    <mergeCell ref="J77:M77"/>
    <mergeCell ref="B59:B60"/>
    <mergeCell ref="C59:D60"/>
    <mergeCell ref="I59:I60"/>
    <mergeCell ref="J59:K60"/>
    <mergeCell ref="C61:F61"/>
    <mergeCell ref="J61:M61"/>
    <mergeCell ref="C62:F62"/>
    <mergeCell ref="J62:M62"/>
    <mergeCell ref="B46:B47"/>
    <mergeCell ref="C46:D47"/>
    <mergeCell ref="J50:M50"/>
    <mergeCell ref="J51:M51"/>
    <mergeCell ref="J48:M48"/>
    <mergeCell ref="J49:M49"/>
    <mergeCell ref="I46:I47"/>
    <mergeCell ref="J46:K47"/>
    <mergeCell ref="C50:F50"/>
    <mergeCell ref="C51:F51"/>
    <mergeCell ref="C48:F48"/>
    <mergeCell ref="C49:F49"/>
    <mergeCell ref="C136:F136"/>
    <mergeCell ref="J136:M136"/>
    <mergeCell ref="C97:F97"/>
    <mergeCell ref="J97:M97"/>
    <mergeCell ref="C110:F110"/>
    <mergeCell ref="J110:M110"/>
    <mergeCell ref="C100:F100"/>
    <mergeCell ref="J100:M100"/>
    <mergeCell ref="C101:F101"/>
    <mergeCell ref="J101:M101"/>
    <mergeCell ref="B98:B99"/>
    <mergeCell ref="C98:D99"/>
    <mergeCell ref="I98:I99"/>
    <mergeCell ref="J98:K99"/>
    <mergeCell ref="B85:B86"/>
    <mergeCell ref="C85:D86"/>
    <mergeCell ref="I85:I86"/>
    <mergeCell ref="J85:K86"/>
    <mergeCell ref="C87:F87"/>
    <mergeCell ref="J87:M87"/>
    <mergeCell ref="C88:F88"/>
    <mergeCell ref="J88:M88"/>
    <mergeCell ref="C89:F89"/>
    <mergeCell ref="J89:M89"/>
    <mergeCell ref="C90:F90"/>
    <mergeCell ref="J90:M90"/>
    <mergeCell ref="C116:F116"/>
    <mergeCell ref="J116:M116"/>
    <mergeCell ref="C113:F113"/>
    <mergeCell ref="J113:M113"/>
    <mergeCell ref="C115:F115"/>
    <mergeCell ref="J115:M115"/>
    <mergeCell ref="C175:F175"/>
    <mergeCell ref="J175:M175"/>
    <mergeCell ref="C188:F188"/>
    <mergeCell ref="J188:M188"/>
    <mergeCell ref="C181:F181"/>
    <mergeCell ref="J181:M181"/>
    <mergeCell ref="C180:F180"/>
    <mergeCell ref="J180:M180"/>
    <mergeCell ref="C178:F178"/>
    <mergeCell ref="J178:M178"/>
    <mergeCell ref="C149:F149"/>
    <mergeCell ref="J149:M149"/>
    <mergeCell ref="C162:F162"/>
    <mergeCell ref="J162:M162"/>
    <mergeCell ref="C154:F154"/>
    <mergeCell ref="J154:M154"/>
    <mergeCell ref="C155:F155"/>
    <mergeCell ref="J155:M155"/>
    <mergeCell ref="C152:F152"/>
    <mergeCell ref="J152:M152"/>
    <mergeCell ref="J282:M282"/>
    <mergeCell ref="C253:F253"/>
    <mergeCell ref="J253:M253"/>
    <mergeCell ref="C266:F266"/>
    <mergeCell ref="J266:M266"/>
    <mergeCell ref="C259:F259"/>
    <mergeCell ref="J259:M259"/>
    <mergeCell ref="C240:F240"/>
    <mergeCell ref="J240:M240"/>
    <mergeCell ref="C245:F245"/>
    <mergeCell ref="J245:M245"/>
    <mergeCell ref="C243:F243"/>
    <mergeCell ref="J243:M243"/>
    <mergeCell ref="C244:F244"/>
    <mergeCell ref="J244:M244"/>
    <mergeCell ref="C233:F233"/>
    <mergeCell ref="J233:M233"/>
    <mergeCell ref="C357:F357"/>
    <mergeCell ref="C272:F272"/>
    <mergeCell ref="J272:M272"/>
    <mergeCell ref="C194:F194"/>
    <mergeCell ref="J194:M194"/>
    <mergeCell ref="C201:F201"/>
    <mergeCell ref="J201:M201"/>
    <mergeCell ref="C214:F214"/>
    <mergeCell ref="J214:M214"/>
    <mergeCell ref="C207:F207"/>
    <mergeCell ref="J207:M207"/>
    <mergeCell ref="C205:F205"/>
    <mergeCell ref="J205:M205"/>
    <mergeCell ref="J370:M370"/>
    <mergeCell ref="C387:F387"/>
    <mergeCell ref="J387:M387"/>
    <mergeCell ref="C220:F220"/>
    <mergeCell ref="J220:M220"/>
    <mergeCell ref="C369:F369"/>
    <mergeCell ref="J369:M369"/>
    <mergeCell ref="C356:F356"/>
    <mergeCell ref="J357:M357"/>
    <mergeCell ref="C370:F370"/>
    <mergeCell ref="C363:F363"/>
    <mergeCell ref="J363:M363"/>
    <mergeCell ref="C362:F362"/>
    <mergeCell ref="J362:M362"/>
    <mergeCell ref="C360:F360"/>
    <mergeCell ref="J360:M360"/>
    <mergeCell ref="C361:F361"/>
    <mergeCell ref="J361:M361"/>
    <mergeCell ref="C318:F318"/>
    <mergeCell ref="J336:M336"/>
    <mergeCell ref="C334:F334"/>
    <mergeCell ref="J334:M334"/>
    <mergeCell ref="C335:F335"/>
    <mergeCell ref="J335:M335"/>
    <mergeCell ref="C304:F304"/>
    <mergeCell ref="J304:M304"/>
    <mergeCell ref="C317:F317"/>
    <mergeCell ref="J317:M317"/>
    <mergeCell ref="C305:F305"/>
    <mergeCell ref="J356:M356"/>
    <mergeCell ref="C331:F331"/>
    <mergeCell ref="J331:M331"/>
    <mergeCell ref="C344:F344"/>
    <mergeCell ref="J344:M344"/>
    <mergeCell ref="C337:F337"/>
    <mergeCell ref="J337:M337"/>
    <mergeCell ref="C343:F343"/>
    <mergeCell ref="J343:M343"/>
    <mergeCell ref="C336:F336"/>
    <mergeCell ref="J318:M318"/>
    <mergeCell ref="C311:F311"/>
    <mergeCell ref="J311:M311"/>
    <mergeCell ref="I332:I333"/>
    <mergeCell ref="J332:K333"/>
    <mergeCell ref="C323:F323"/>
    <mergeCell ref="J323:M323"/>
    <mergeCell ref="C321:F321"/>
    <mergeCell ref="J321:M321"/>
    <mergeCell ref="C322:F322"/>
    <mergeCell ref="J322:M322"/>
    <mergeCell ref="C330:F330"/>
    <mergeCell ref="C227:F227"/>
    <mergeCell ref="J227:M227"/>
    <mergeCell ref="C232:F232"/>
    <mergeCell ref="J232:M232"/>
    <mergeCell ref="C252:F252"/>
    <mergeCell ref="J252:M252"/>
    <mergeCell ref="C265:F265"/>
    <mergeCell ref="J265:M265"/>
    <mergeCell ref="C278:F278"/>
    <mergeCell ref="J278:M278"/>
    <mergeCell ref="C258:F258"/>
    <mergeCell ref="J258:M258"/>
    <mergeCell ref="C256:F256"/>
    <mergeCell ref="J256:M256"/>
    <mergeCell ref="J305:M305"/>
    <mergeCell ref="C310:F310"/>
    <mergeCell ref="J310:M310"/>
    <mergeCell ref="C308:F308"/>
    <mergeCell ref="J308:M308"/>
    <mergeCell ref="C298:F298"/>
    <mergeCell ref="J298:M298"/>
    <mergeCell ref="C246:F246"/>
    <mergeCell ref="J246:M246"/>
    <mergeCell ref="C279:F279"/>
    <mergeCell ref="J279:M279"/>
    <mergeCell ref="C292:F292"/>
    <mergeCell ref="J292:M292"/>
    <mergeCell ref="C285:F285"/>
    <mergeCell ref="J285:M285"/>
    <mergeCell ref="C284:F284"/>
    <mergeCell ref="J284:M284"/>
    <mergeCell ref="C282:F282"/>
    <mergeCell ref="C128:F128"/>
    <mergeCell ref="J128:M128"/>
    <mergeCell ref="C129:F129"/>
    <mergeCell ref="J129:M129"/>
    <mergeCell ref="C126:F126"/>
    <mergeCell ref="J126:M126"/>
    <mergeCell ref="C324:F324"/>
    <mergeCell ref="J324:M324"/>
    <mergeCell ref="C148:F148"/>
    <mergeCell ref="J148:M148"/>
    <mergeCell ref="C161:F161"/>
    <mergeCell ref="J161:M161"/>
    <mergeCell ref="C174:F174"/>
    <mergeCell ref="J174:M174"/>
    <mergeCell ref="C187:F187"/>
    <mergeCell ref="J187:M187"/>
    <mergeCell ref="C230:F230"/>
    <mergeCell ref="J230:M230"/>
    <mergeCell ref="C200:F200"/>
    <mergeCell ref="J200:M200"/>
    <mergeCell ref="C213:F213"/>
    <mergeCell ref="J213:M213"/>
    <mergeCell ref="C206:F206"/>
    <mergeCell ref="J206:M206"/>
    <mergeCell ref="C204:F204"/>
    <mergeCell ref="J204:M204"/>
    <mergeCell ref="C291:F291"/>
    <mergeCell ref="J291:M291"/>
    <mergeCell ref="C226:F226"/>
    <mergeCell ref="J226:M226"/>
    <mergeCell ref="C239:F239"/>
    <mergeCell ref="J239:M239"/>
    <mergeCell ref="C5:F5"/>
    <mergeCell ref="J5:M5"/>
    <mergeCell ref="C18:F18"/>
    <mergeCell ref="J18:M18"/>
    <mergeCell ref="I7:I8"/>
    <mergeCell ref="J7:K8"/>
    <mergeCell ref="C12:F12"/>
    <mergeCell ref="C11:F11"/>
    <mergeCell ref="J9:M9"/>
    <mergeCell ref="J10:M10"/>
    <mergeCell ref="C31:F31"/>
    <mergeCell ref="J31:M31"/>
    <mergeCell ref="C44:F44"/>
    <mergeCell ref="J44:M44"/>
    <mergeCell ref="C32:F32"/>
    <mergeCell ref="J32:M32"/>
    <mergeCell ref="J35:M35"/>
    <mergeCell ref="J36:M36"/>
    <mergeCell ref="C35:F35"/>
    <mergeCell ref="C36:F36"/>
    <mergeCell ref="J37:M37"/>
    <mergeCell ref="J38:M38"/>
    <mergeCell ref="C37:F37"/>
    <mergeCell ref="C38:F38"/>
    <mergeCell ref="I371:I372"/>
    <mergeCell ref="J371:K372"/>
    <mergeCell ref="C376:F376"/>
    <mergeCell ref="B384:B385"/>
    <mergeCell ref="C384:D385"/>
    <mergeCell ref="I384:I385"/>
    <mergeCell ref="J384:K385"/>
    <mergeCell ref="C374:F374"/>
    <mergeCell ref="B371:B372"/>
    <mergeCell ref="C371:D372"/>
    <mergeCell ref="C57:F57"/>
    <mergeCell ref="J57:M57"/>
    <mergeCell ref="C70:F70"/>
    <mergeCell ref="J70:M70"/>
    <mergeCell ref="C83:F83"/>
    <mergeCell ref="J83:M83"/>
    <mergeCell ref="C75:F75"/>
    <mergeCell ref="J75:M75"/>
    <mergeCell ref="C76:F76"/>
    <mergeCell ref="J76:M76"/>
    <mergeCell ref="C350:F350"/>
    <mergeCell ref="J350:M350"/>
    <mergeCell ref="C96:F96"/>
    <mergeCell ref="J96:M96"/>
    <mergeCell ref="C109:F109"/>
    <mergeCell ref="J109:M109"/>
    <mergeCell ref="C102:F102"/>
    <mergeCell ref="J102:M102"/>
    <mergeCell ref="C103:F103"/>
    <mergeCell ref="J103:M103"/>
    <mergeCell ref="C123:F123"/>
    <mergeCell ref="J123:M123"/>
    <mergeCell ref="J376:M376"/>
    <mergeCell ref="B410:B411"/>
    <mergeCell ref="C410:D411"/>
    <mergeCell ref="I410:I411"/>
    <mergeCell ref="J410:K411"/>
    <mergeCell ref="C382:F382"/>
    <mergeCell ref="J382:M382"/>
    <mergeCell ref="C395:F395"/>
    <mergeCell ref="J395:M395"/>
    <mergeCell ref="C400:F400"/>
    <mergeCell ref="J374:M374"/>
    <mergeCell ref="C401:F401"/>
    <mergeCell ref="J375:M375"/>
    <mergeCell ref="C375:F375"/>
    <mergeCell ref="B397:B398"/>
    <mergeCell ref="C397:D398"/>
    <mergeCell ref="J383:M383"/>
    <mergeCell ref="C396:F396"/>
    <mergeCell ref="J408:M408"/>
    <mergeCell ref="C388:F388"/>
    <mergeCell ref="J388:M388"/>
    <mergeCell ref="C389:F389"/>
    <mergeCell ref="J389:M389"/>
    <mergeCell ref="J1036:M1036"/>
    <mergeCell ref="C1036:F1036"/>
    <mergeCell ref="J1034:K1035"/>
    <mergeCell ref="I1034:I1035"/>
    <mergeCell ref="C1034:D1035"/>
    <mergeCell ref="J1025:M1025"/>
    <mergeCell ref="C1026:F1026"/>
    <mergeCell ref="C413:F413"/>
    <mergeCell ref="J413:M413"/>
    <mergeCell ref="J396:M396"/>
    <mergeCell ref="I397:I398"/>
    <mergeCell ref="J397:K398"/>
    <mergeCell ref="J399:M399"/>
    <mergeCell ref="J400:M400"/>
    <mergeCell ref="J401:M401"/>
    <mergeCell ref="J402:M402"/>
    <mergeCell ref="C408:F408"/>
    <mergeCell ref="C402:F402"/>
    <mergeCell ref="C867:F867"/>
    <mergeCell ref="J867:M867"/>
    <mergeCell ref="C868:F868"/>
    <mergeCell ref="J868:M868"/>
    <mergeCell ref="C869:F869"/>
    <mergeCell ref="J869:M869"/>
    <mergeCell ref="C863:F863"/>
    <mergeCell ref="J863:M863"/>
    <mergeCell ref="C864:F864"/>
    <mergeCell ref="J864:M864"/>
    <mergeCell ref="C841:F841"/>
    <mergeCell ref="J841:M841"/>
    <mergeCell ref="C842:F842"/>
    <mergeCell ref="J842:M842"/>
    <mergeCell ref="J935:M935"/>
    <mergeCell ref="C934:F934"/>
    <mergeCell ref="C929:F929"/>
    <mergeCell ref="J929:M929"/>
    <mergeCell ref="B930:B931"/>
    <mergeCell ref="C930:D931"/>
    <mergeCell ref="I930:I931"/>
    <mergeCell ref="J930:K931"/>
    <mergeCell ref="C932:F932"/>
    <mergeCell ref="J932:M932"/>
    <mergeCell ref="I995:I996"/>
    <mergeCell ref="C995:D996"/>
    <mergeCell ref="B995:B996"/>
    <mergeCell ref="J993:M993"/>
    <mergeCell ref="C993:F993"/>
    <mergeCell ref="C980:F980"/>
    <mergeCell ref="B1034:B1035"/>
    <mergeCell ref="J1019:M1019"/>
    <mergeCell ref="C1019:F1019"/>
    <mergeCell ref="J1010:M1010"/>
    <mergeCell ref="C1010:F1010"/>
    <mergeCell ref="J1008:K1009"/>
    <mergeCell ref="I1008:I1009"/>
    <mergeCell ref="C1008:D1009"/>
    <mergeCell ref="J1023:M1023"/>
    <mergeCell ref="C1023:F1023"/>
    <mergeCell ref="J1021:K1022"/>
    <mergeCell ref="I1021:I1022"/>
    <mergeCell ref="C1021:D1022"/>
    <mergeCell ref="C945:F945"/>
    <mergeCell ref="J945:M945"/>
    <mergeCell ref="C946:F946"/>
  </mergeCells>
  <phoneticPr fontId="2"/>
  <printOptions horizontalCentered="1" verticalCentered="1"/>
  <pageMargins left="0.39370078740157483" right="0.39370078740157483" top="0.19685039370078741" bottom="0.19685039370078741" header="0.51181102362204722" footer="0.51181102362204722"/>
  <pageSetup paperSize="9" scale="98" orientation="portrait" blackAndWhite="1" r:id="rId1"/>
  <headerFooter alignWithMargins="0"/>
  <rowBreaks count="22" manualBreakCount="22">
    <brk id="52" max="13" man="1"/>
    <brk id="104" max="13" man="1"/>
    <brk id="156" max="13" man="1"/>
    <brk id="208" max="13" man="1"/>
    <brk id="260" max="13" man="1"/>
    <brk id="312" max="13" man="1"/>
    <brk id="364" max="13" man="1"/>
    <brk id="416" max="13" man="1"/>
    <brk id="468" max="13" man="1"/>
    <brk id="520" max="13" man="1"/>
    <brk id="572" max="13" man="1"/>
    <brk id="624" max="13" man="1"/>
    <brk id="676" max="13" man="1"/>
    <brk id="728" max="13" man="1"/>
    <brk id="780" max="13" man="1"/>
    <brk id="832" max="13" man="1"/>
    <brk id="884" max="13" man="1"/>
    <brk id="936" max="13" man="1"/>
    <brk id="988" max="13" man="1"/>
    <brk id="1040" max="13" man="1"/>
    <brk id="1092" max="13" man="1"/>
    <brk id="114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BF95-5E04-4053-9D62-8F2DA6AA1AB6}">
  <dimension ref="A1:N52"/>
  <sheetViews>
    <sheetView zoomScaleNormal="100" workbookViewId="0">
      <selection activeCell="D4" sqref="D4"/>
    </sheetView>
  </sheetViews>
  <sheetFormatPr defaultRowHeight="13"/>
  <cols>
    <col min="1" max="1" width="1" customWidth="1"/>
    <col min="7" max="8" width="2.54296875" customWidth="1"/>
    <col min="14" max="14" width="0.7265625" customWidth="1"/>
  </cols>
  <sheetData>
    <row r="1" spans="1:14">
      <c r="H1" s="13"/>
    </row>
    <row r="2" spans="1:14">
      <c r="B2" s="1"/>
      <c r="C2" s="2"/>
      <c r="H2" s="13"/>
      <c r="I2" s="1"/>
      <c r="J2" s="2"/>
    </row>
    <row r="3" spans="1:14">
      <c r="B3" s="3" t="s">
        <v>18</v>
      </c>
      <c r="C3" s="4"/>
      <c r="D3" t="s">
        <v>10</v>
      </c>
      <c r="H3" s="13"/>
      <c r="I3" s="3" t="s">
        <v>18</v>
      </c>
      <c r="J3" s="4"/>
      <c r="K3" t="s">
        <v>10</v>
      </c>
    </row>
    <row r="4" spans="1:14" ht="15.75" customHeight="1">
      <c r="B4" s="6"/>
      <c r="D4" s="8" t="s">
        <v>283</v>
      </c>
      <c r="E4" s="7"/>
      <c r="F4" s="5"/>
      <c r="H4" s="13"/>
      <c r="I4" s="6"/>
      <c r="K4" s="8" t="str">
        <f>+$D$4</f>
        <v>第２４回鳥取県ジュニア美術展覧会</v>
      </c>
      <c r="L4" s="7"/>
      <c r="M4" s="5"/>
    </row>
    <row r="5" spans="1:14" ht="27" customHeight="1">
      <c r="B5" s="9" t="s">
        <v>8</v>
      </c>
      <c r="C5" s="192" t="s">
        <v>31</v>
      </c>
      <c r="D5" s="194"/>
      <c r="E5" s="12" t="s">
        <v>34</v>
      </c>
      <c r="F5" s="16" t="s">
        <v>30</v>
      </c>
      <c r="H5" s="13"/>
      <c r="I5" s="9" t="s">
        <v>8</v>
      </c>
      <c r="J5" s="192" t="s">
        <v>31</v>
      </c>
      <c r="K5" s="194"/>
      <c r="L5" s="12" t="s">
        <v>34</v>
      </c>
      <c r="M5" s="16" t="s">
        <v>30</v>
      </c>
    </row>
    <row r="6" spans="1:14" ht="18.75" customHeight="1">
      <c r="B6" s="9" t="s">
        <v>19</v>
      </c>
      <c r="C6" s="192" t="s">
        <v>20</v>
      </c>
      <c r="D6" s="193"/>
      <c r="E6" s="193"/>
      <c r="F6" s="194"/>
      <c r="H6" s="13"/>
      <c r="I6" s="9" t="s">
        <v>19</v>
      </c>
      <c r="J6" s="192" t="s">
        <v>20</v>
      </c>
      <c r="K6" s="193"/>
      <c r="L6" s="193"/>
      <c r="M6" s="194"/>
    </row>
    <row r="7" spans="1:14" ht="13.5" customHeight="1">
      <c r="B7" s="149" t="s">
        <v>32</v>
      </c>
      <c r="C7" s="204"/>
      <c r="D7" s="205"/>
      <c r="E7" s="12" t="s">
        <v>33</v>
      </c>
      <c r="F7" s="12" t="s">
        <v>14</v>
      </c>
      <c r="H7" s="13"/>
      <c r="I7" s="149" t="s">
        <v>32</v>
      </c>
      <c r="J7" s="204"/>
      <c r="K7" s="205"/>
      <c r="L7" s="12" t="s">
        <v>33</v>
      </c>
      <c r="M7" s="12" t="s">
        <v>14</v>
      </c>
    </row>
    <row r="8" spans="1:14" ht="13.5" customHeight="1">
      <c r="B8" s="163"/>
      <c r="C8" s="206"/>
      <c r="D8" s="207"/>
      <c r="E8" s="12"/>
      <c r="F8" s="12"/>
      <c r="H8" s="13"/>
      <c r="I8" s="163"/>
      <c r="J8" s="206"/>
      <c r="K8" s="207"/>
      <c r="L8" s="12"/>
      <c r="M8" s="12"/>
    </row>
    <row r="9" spans="1:14">
      <c r="B9" s="11" t="s">
        <v>21</v>
      </c>
      <c r="C9" s="195"/>
      <c r="D9" s="196"/>
      <c r="E9" s="196"/>
      <c r="F9" s="197"/>
      <c r="H9" s="13"/>
      <c r="I9" s="11" t="s">
        <v>21</v>
      </c>
      <c r="J9" s="195"/>
      <c r="K9" s="196"/>
      <c r="L9" s="196"/>
      <c r="M9" s="197"/>
    </row>
    <row r="10" spans="1:14" ht="25.5" customHeight="1">
      <c r="B10" s="10" t="s">
        <v>13</v>
      </c>
      <c r="C10" s="198"/>
      <c r="D10" s="199"/>
      <c r="E10" s="199"/>
      <c r="F10" s="200"/>
      <c r="H10" s="13"/>
      <c r="I10" s="10" t="s">
        <v>13</v>
      </c>
      <c r="J10" s="198"/>
      <c r="K10" s="199"/>
      <c r="L10" s="199"/>
      <c r="M10" s="200"/>
    </row>
    <row r="11" spans="1:14">
      <c r="B11" s="9" t="s">
        <v>21</v>
      </c>
      <c r="C11" s="195"/>
      <c r="D11" s="196"/>
      <c r="E11" s="196"/>
      <c r="F11" s="197"/>
      <c r="H11" s="13"/>
      <c r="I11" s="9" t="s">
        <v>21</v>
      </c>
      <c r="J11" s="195"/>
      <c r="K11" s="196"/>
      <c r="L11" s="196"/>
      <c r="M11" s="197"/>
    </row>
    <row r="12" spans="1:14" ht="27" customHeight="1">
      <c r="B12" s="10" t="s">
        <v>12</v>
      </c>
      <c r="C12" s="201"/>
      <c r="D12" s="202"/>
      <c r="E12" s="202"/>
      <c r="F12" s="203"/>
      <c r="H12" s="13"/>
      <c r="I12" s="10" t="s">
        <v>12</v>
      </c>
      <c r="J12" s="201"/>
      <c r="K12" s="202"/>
      <c r="L12" s="202"/>
      <c r="M12" s="203"/>
    </row>
    <row r="13" spans="1:14">
      <c r="H13" s="13"/>
    </row>
    <row r="14" spans="1:14">
      <c r="A14" s="14"/>
      <c r="B14" s="14"/>
      <c r="C14" s="14"/>
      <c r="D14" s="14"/>
      <c r="E14" s="14"/>
      <c r="F14" s="14"/>
      <c r="G14" s="14"/>
      <c r="H14" s="15"/>
      <c r="I14" s="14"/>
      <c r="J14" s="14"/>
      <c r="K14" s="14"/>
      <c r="L14" s="14"/>
      <c r="M14" s="14"/>
      <c r="N14" s="14"/>
    </row>
    <row r="15" spans="1:14">
      <c r="B15" s="1"/>
      <c r="C15" s="2"/>
      <c r="H15" s="13"/>
      <c r="I15" s="1"/>
      <c r="J15" s="2"/>
    </row>
    <row r="16" spans="1:14">
      <c r="B16" s="3" t="s">
        <v>18</v>
      </c>
      <c r="C16" s="4"/>
      <c r="D16" t="s">
        <v>10</v>
      </c>
      <c r="H16" s="13"/>
      <c r="I16" s="3" t="s">
        <v>18</v>
      </c>
      <c r="J16" s="4"/>
      <c r="K16" t="s">
        <v>10</v>
      </c>
    </row>
    <row r="17" spans="1:14" ht="15.75" customHeight="1">
      <c r="B17" s="6"/>
      <c r="D17" s="8" t="str">
        <f>+$D$4</f>
        <v>第２４回鳥取県ジュニア美術展覧会</v>
      </c>
      <c r="E17" s="7"/>
      <c r="F17" s="5"/>
      <c r="H17" s="13"/>
      <c r="I17" s="6"/>
      <c r="K17" s="8" t="str">
        <f>+$D$4</f>
        <v>第２４回鳥取県ジュニア美術展覧会</v>
      </c>
      <c r="L17" s="7"/>
      <c r="M17" s="5"/>
    </row>
    <row r="18" spans="1:14" ht="27" customHeight="1">
      <c r="B18" s="9" t="s">
        <v>8</v>
      </c>
      <c r="C18" s="192" t="s">
        <v>31</v>
      </c>
      <c r="D18" s="194"/>
      <c r="E18" s="12" t="s">
        <v>34</v>
      </c>
      <c r="F18" s="16" t="s">
        <v>30</v>
      </c>
      <c r="H18" s="13"/>
      <c r="I18" s="9" t="s">
        <v>8</v>
      </c>
      <c r="J18" s="192" t="s">
        <v>31</v>
      </c>
      <c r="K18" s="194"/>
      <c r="L18" s="12" t="s">
        <v>34</v>
      </c>
      <c r="M18" s="16" t="s">
        <v>30</v>
      </c>
    </row>
    <row r="19" spans="1:14" ht="18.75" customHeight="1">
      <c r="B19" s="9" t="s">
        <v>19</v>
      </c>
      <c r="C19" s="192" t="s">
        <v>20</v>
      </c>
      <c r="D19" s="193"/>
      <c r="E19" s="193"/>
      <c r="F19" s="194"/>
      <c r="H19" s="13"/>
      <c r="I19" s="9" t="s">
        <v>19</v>
      </c>
      <c r="J19" s="192" t="s">
        <v>20</v>
      </c>
      <c r="K19" s="193"/>
      <c r="L19" s="193"/>
      <c r="M19" s="194"/>
    </row>
    <row r="20" spans="1:14" ht="13.5" customHeight="1">
      <c r="B20" s="149" t="s">
        <v>32</v>
      </c>
      <c r="C20" s="204"/>
      <c r="D20" s="205"/>
      <c r="E20" s="12" t="s">
        <v>33</v>
      </c>
      <c r="F20" s="12" t="s">
        <v>14</v>
      </c>
      <c r="H20" s="13"/>
      <c r="I20" s="149" t="s">
        <v>32</v>
      </c>
      <c r="J20" s="204"/>
      <c r="K20" s="205"/>
      <c r="L20" s="12" t="s">
        <v>33</v>
      </c>
      <c r="M20" s="12" t="s">
        <v>14</v>
      </c>
    </row>
    <row r="21" spans="1:14" ht="13.5" customHeight="1">
      <c r="B21" s="163"/>
      <c r="C21" s="206"/>
      <c r="D21" s="207"/>
      <c r="E21" s="12"/>
      <c r="F21" s="12"/>
      <c r="H21" s="13"/>
      <c r="I21" s="163"/>
      <c r="J21" s="206"/>
      <c r="K21" s="207"/>
      <c r="L21" s="12"/>
      <c r="M21" s="12"/>
    </row>
    <row r="22" spans="1:14">
      <c r="B22" s="11" t="s">
        <v>21</v>
      </c>
      <c r="C22" s="195"/>
      <c r="D22" s="196"/>
      <c r="E22" s="196"/>
      <c r="F22" s="197"/>
      <c r="H22" s="13"/>
      <c r="I22" s="11" t="s">
        <v>21</v>
      </c>
      <c r="J22" s="195"/>
      <c r="K22" s="196"/>
      <c r="L22" s="196"/>
      <c r="M22" s="197"/>
    </row>
    <row r="23" spans="1:14" ht="25.5" customHeight="1">
      <c r="B23" s="10" t="s">
        <v>13</v>
      </c>
      <c r="C23" s="198"/>
      <c r="D23" s="199"/>
      <c r="E23" s="199"/>
      <c r="F23" s="200"/>
      <c r="H23" s="13"/>
      <c r="I23" s="10" t="s">
        <v>13</v>
      </c>
      <c r="J23" s="198"/>
      <c r="K23" s="199"/>
      <c r="L23" s="199"/>
      <c r="M23" s="200"/>
    </row>
    <row r="24" spans="1:14">
      <c r="B24" s="9" t="s">
        <v>21</v>
      </c>
      <c r="C24" s="195"/>
      <c r="D24" s="196"/>
      <c r="E24" s="196"/>
      <c r="F24" s="197"/>
      <c r="H24" s="13"/>
      <c r="I24" s="9" t="s">
        <v>21</v>
      </c>
      <c r="J24" s="195"/>
      <c r="K24" s="196"/>
      <c r="L24" s="196"/>
      <c r="M24" s="197"/>
    </row>
    <row r="25" spans="1:14" ht="27" customHeight="1">
      <c r="B25" s="10" t="s">
        <v>12</v>
      </c>
      <c r="C25" s="201"/>
      <c r="D25" s="202"/>
      <c r="E25" s="202"/>
      <c r="F25" s="203"/>
      <c r="H25" s="13"/>
      <c r="I25" s="10" t="s">
        <v>12</v>
      </c>
      <c r="J25" s="201"/>
      <c r="K25" s="202"/>
      <c r="L25" s="202"/>
      <c r="M25" s="203"/>
    </row>
    <row r="26" spans="1:14">
      <c r="H26" s="13"/>
    </row>
    <row r="27" spans="1:14">
      <c r="A27" s="14"/>
      <c r="B27" s="14"/>
      <c r="C27" s="14"/>
      <c r="D27" s="14"/>
      <c r="E27" s="14"/>
      <c r="F27" s="14"/>
      <c r="G27" s="14"/>
      <c r="H27" s="15"/>
      <c r="I27" s="14"/>
      <c r="J27" s="14"/>
      <c r="K27" s="14"/>
      <c r="L27" s="14"/>
      <c r="M27" s="14"/>
      <c r="N27" s="14"/>
    </row>
    <row r="28" spans="1:14">
      <c r="B28" s="1"/>
      <c r="C28" s="2"/>
      <c r="H28" s="13"/>
      <c r="I28" s="1"/>
      <c r="J28" s="2"/>
    </row>
    <row r="29" spans="1:14">
      <c r="B29" s="3" t="s">
        <v>18</v>
      </c>
      <c r="C29" s="4"/>
      <c r="D29" t="s">
        <v>10</v>
      </c>
      <c r="H29" s="13"/>
      <c r="I29" s="3" t="s">
        <v>18</v>
      </c>
      <c r="J29" s="4"/>
      <c r="K29" t="s">
        <v>10</v>
      </c>
    </row>
    <row r="30" spans="1:14" ht="15.75" customHeight="1">
      <c r="B30" s="6"/>
      <c r="D30" s="8" t="str">
        <f>+$D$4</f>
        <v>第２４回鳥取県ジュニア美術展覧会</v>
      </c>
      <c r="E30" s="7"/>
      <c r="F30" s="5"/>
      <c r="H30" s="13"/>
      <c r="I30" s="6"/>
      <c r="K30" s="8" t="str">
        <f>+$D$4</f>
        <v>第２４回鳥取県ジュニア美術展覧会</v>
      </c>
      <c r="L30" s="7"/>
      <c r="M30" s="5"/>
    </row>
    <row r="31" spans="1:14" ht="27" customHeight="1">
      <c r="B31" s="9" t="s">
        <v>8</v>
      </c>
      <c r="C31" s="192" t="s">
        <v>31</v>
      </c>
      <c r="D31" s="194"/>
      <c r="E31" s="12" t="s">
        <v>34</v>
      </c>
      <c r="F31" s="16" t="s">
        <v>30</v>
      </c>
      <c r="H31" s="13"/>
      <c r="I31" s="9" t="s">
        <v>8</v>
      </c>
      <c r="J31" s="192" t="s">
        <v>31</v>
      </c>
      <c r="K31" s="194"/>
      <c r="L31" s="12" t="s">
        <v>34</v>
      </c>
      <c r="M31" s="16" t="s">
        <v>30</v>
      </c>
    </row>
    <row r="32" spans="1:14" ht="18.75" customHeight="1">
      <c r="B32" s="9" t="s">
        <v>19</v>
      </c>
      <c r="C32" s="192" t="s">
        <v>20</v>
      </c>
      <c r="D32" s="193"/>
      <c r="E32" s="193"/>
      <c r="F32" s="194"/>
      <c r="H32" s="13"/>
      <c r="I32" s="9" t="s">
        <v>19</v>
      </c>
      <c r="J32" s="192" t="s">
        <v>20</v>
      </c>
      <c r="K32" s="193"/>
      <c r="L32" s="193"/>
      <c r="M32" s="194"/>
    </row>
    <row r="33" spans="1:14" ht="13.5" customHeight="1">
      <c r="B33" s="149" t="s">
        <v>32</v>
      </c>
      <c r="C33" s="204"/>
      <c r="D33" s="205"/>
      <c r="E33" s="12" t="s">
        <v>33</v>
      </c>
      <c r="F33" s="12" t="s">
        <v>14</v>
      </c>
      <c r="H33" s="13"/>
      <c r="I33" s="149" t="s">
        <v>32</v>
      </c>
      <c r="J33" s="204"/>
      <c r="K33" s="205"/>
      <c r="L33" s="12" t="s">
        <v>33</v>
      </c>
      <c r="M33" s="12" t="s">
        <v>14</v>
      </c>
    </row>
    <row r="34" spans="1:14" ht="13.5" customHeight="1">
      <c r="B34" s="163"/>
      <c r="C34" s="206"/>
      <c r="D34" s="207"/>
      <c r="E34" s="12"/>
      <c r="F34" s="12"/>
      <c r="H34" s="13"/>
      <c r="I34" s="163"/>
      <c r="J34" s="206"/>
      <c r="K34" s="207"/>
      <c r="L34" s="12"/>
      <c r="M34" s="12"/>
    </row>
    <row r="35" spans="1:14">
      <c r="B35" s="11" t="s">
        <v>21</v>
      </c>
      <c r="C35" s="195"/>
      <c r="D35" s="196"/>
      <c r="E35" s="196"/>
      <c r="F35" s="197"/>
      <c r="H35" s="13"/>
      <c r="I35" s="11" t="s">
        <v>21</v>
      </c>
      <c r="J35" s="195"/>
      <c r="K35" s="196"/>
      <c r="L35" s="196"/>
      <c r="M35" s="197"/>
    </row>
    <row r="36" spans="1:14" ht="25.5" customHeight="1">
      <c r="B36" s="10" t="s">
        <v>13</v>
      </c>
      <c r="C36" s="198"/>
      <c r="D36" s="199"/>
      <c r="E36" s="199"/>
      <c r="F36" s="200"/>
      <c r="H36" s="13"/>
      <c r="I36" s="10" t="s">
        <v>13</v>
      </c>
      <c r="J36" s="198"/>
      <c r="K36" s="199"/>
      <c r="L36" s="199"/>
      <c r="M36" s="200"/>
    </row>
    <row r="37" spans="1:14">
      <c r="B37" s="9" t="s">
        <v>21</v>
      </c>
      <c r="C37" s="195"/>
      <c r="D37" s="196"/>
      <c r="E37" s="196"/>
      <c r="F37" s="197"/>
      <c r="H37" s="13"/>
      <c r="I37" s="9" t="s">
        <v>21</v>
      </c>
      <c r="J37" s="195"/>
      <c r="K37" s="196"/>
      <c r="L37" s="196"/>
      <c r="M37" s="197"/>
    </row>
    <row r="38" spans="1:14" ht="27" customHeight="1">
      <c r="B38" s="10" t="s">
        <v>12</v>
      </c>
      <c r="C38" s="201"/>
      <c r="D38" s="202"/>
      <c r="E38" s="202"/>
      <c r="F38" s="203"/>
      <c r="H38" s="13"/>
      <c r="I38" s="10" t="s">
        <v>12</v>
      </c>
      <c r="J38" s="201"/>
      <c r="K38" s="202"/>
      <c r="L38" s="202"/>
      <c r="M38" s="203"/>
    </row>
    <row r="39" spans="1:14">
      <c r="H39" s="13"/>
    </row>
    <row r="40" spans="1:14">
      <c r="A40" s="14"/>
      <c r="B40" s="14"/>
      <c r="C40" s="14"/>
      <c r="D40" s="14"/>
      <c r="E40" s="14"/>
      <c r="F40" s="14"/>
      <c r="G40" s="14"/>
      <c r="H40" s="15"/>
      <c r="I40" s="14"/>
      <c r="J40" s="14"/>
      <c r="K40" s="14"/>
      <c r="L40" s="14"/>
      <c r="M40" s="14"/>
      <c r="N40" s="14"/>
    </row>
    <row r="41" spans="1:14">
      <c r="B41" s="1"/>
      <c r="C41" s="2"/>
      <c r="H41" s="13"/>
      <c r="I41" s="1"/>
      <c r="J41" s="2"/>
    </row>
    <row r="42" spans="1:14">
      <c r="B42" s="3" t="s">
        <v>18</v>
      </c>
      <c r="C42" s="4"/>
      <c r="D42" t="s">
        <v>10</v>
      </c>
      <c r="H42" s="13"/>
      <c r="I42" s="3" t="s">
        <v>18</v>
      </c>
      <c r="J42" s="4"/>
      <c r="K42" t="s">
        <v>10</v>
      </c>
    </row>
    <row r="43" spans="1:14" ht="15.75" customHeight="1">
      <c r="B43" s="6"/>
      <c r="D43" s="8" t="str">
        <f>+$D$4</f>
        <v>第２４回鳥取県ジュニア美術展覧会</v>
      </c>
      <c r="E43" s="7"/>
      <c r="F43" s="5"/>
      <c r="H43" s="13"/>
      <c r="I43" s="6"/>
      <c r="K43" s="8" t="str">
        <f>+$D$4</f>
        <v>第２４回鳥取県ジュニア美術展覧会</v>
      </c>
      <c r="L43" s="7"/>
      <c r="M43" s="5"/>
    </row>
    <row r="44" spans="1:14" ht="27" customHeight="1">
      <c r="B44" s="9" t="s">
        <v>8</v>
      </c>
      <c r="C44" s="192" t="s">
        <v>31</v>
      </c>
      <c r="D44" s="194"/>
      <c r="E44" s="12" t="s">
        <v>34</v>
      </c>
      <c r="F44" s="16" t="s">
        <v>30</v>
      </c>
      <c r="H44" s="13"/>
      <c r="I44" s="9" t="s">
        <v>8</v>
      </c>
      <c r="J44" s="192" t="s">
        <v>31</v>
      </c>
      <c r="K44" s="194"/>
      <c r="L44" s="12" t="s">
        <v>34</v>
      </c>
      <c r="M44" s="16" t="s">
        <v>30</v>
      </c>
    </row>
    <row r="45" spans="1:14" ht="18.75" customHeight="1">
      <c r="B45" s="9" t="s">
        <v>19</v>
      </c>
      <c r="C45" s="192" t="s">
        <v>20</v>
      </c>
      <c r="D45" s="193"/>
      <c r="E45" s="193"/>
      <c r="F45" s="194"/>
      <c r="H45" s="13"/>
      <c r="I45" s="9" t="s">
        <v>19</v>
      </c>
      <c r="J45" s="192" t="s">
        <v>20</v>
      </c>
      <c r="K45" s="193"/>
      <c r="L45" s="193"/>
      <c r="M45" s="194"/>
    </row>
    <row r="46" spans="1:14" ht="13.5" customHeight="1">
      <c r="B46" s="149" t="s">
        <v>32</v>
      </c>
      <c r="C46" s="204"/>
      <c r="D46" s="205"/>
      <c r="E46" s="12" t="s">
        <v>33</v>
      </c>
      <c r="F46" s="12" t="s">
        <v>14</v>
      </c>
      <c r="H46" s="13"/>
      <c r="I46" s="149" t="s">
        <v>32</v>
      </c>
      <c r="J46" s="204"/>
      <c r="K46" s="205"/>
      <c r="L46" s="12" t="s">
        <v>33</v>
      </c>
      <c r="M46" s="12" t="s">
        <v>14</v>
      </c>
    </row>
    <row r="47" spans="1:14" ht="13.5" customHeight="1">
      <c r="B47" s="163"/>
      <c r="C47" s="206"/>
      <c r="D47" s="207"/>
      <c r="E47" s="12"/>
      <c r="F47" s="12"/>
      <c r="H47" s="13"/>
      <c r="I47" s="163"/>
      <c r="J47" s="206"/>
      <c r="K47" s="207"/>
      <c r="L47" s="12"/>
      <c r="M47" s="12"/>
    </row>
    <row r="48" spans="1:14">
      <c r="B48" s="11" t="s">
        <v>21</v>
      </c>
      <c r="C48" s="195"/>
      <c r="D48" s="196"/>
      <c r="E48" s="196"/>
      <c r="F48" s="197"/>
      <c r="H48" s="13"/>
      <c r="I48" s="11" t="s">
        <v>21</v>
      </c>
      <c r="J48" s="195"/>
      <c r="K48" s="196"/>
      <c r="L48" s="196"/>
      <c r="M48" s="197"/>
    </row>
    <row r="49" spans="2:13" ht="25.5" customHeight="1">
      <c r="B49" s="10" t="s">
        <v>13</v>
      </c>
      <c r="C49" s="198"/>
      <c r="D49" s="199"/>
      <c r="E49" s="199"/>
      <c r="F49" s="200"/>
      <c r="H49" s="13"/>
      <c r="I49" s="10" t="s">
        <v>13</v>
      </c>
      <c r="J49" s="198"/>
      <c r="K49" s="199"/>
      <c r="L49" s="199"/>
      <c r="M49" s="200"/>
    </row>
    <row r="50" spans="2:13">
      <c r="B50" s="9" t="s">
        <v>21</v>
      </c>
      <c r="C50" s="195"/>
      <c r="D50" s="196"/>
      <c r="E50" s="196"/>
      <c r="F50" s="197"/>
      <c r="H50" s="13"/>
      <c r="I50" s="9" t="s">
        <v>21</v>
      </c>
      <c r="J50" s="195"/>
      <c r="K50" s="196"/>
      <c r="L50" s="196"/>
      <c r="M50" s="197"/>
    </row>
    <row r="51" spans="2:13" ht="27" customHeight="1">
      <c r="B51" s="10" t="s">
        <v>12</v>
      </c>
      <c r="C51" s="201"/>
      <c r="D51" s="202"/>
      <c r="E51" s="202"/>
      <c r="F51" s="203"/>
      <c r="H51" s="13"/>
      <c r="I51" s="10" t="s">
        <v>12</v>
      </c>
      <c r="J51" s="201"/>
      <c r="K51" s="202"/>
      <c r="L51" s="202"/>
      <c r="M51" s="203"/>
    </row>
    <row r="52" spans="2:13">
      <c r="H52" s="13"/>
    </row>
  </sheetData>
  <sheetProtection selectLockedCells="1" selectUnlockedCells="1"/>
  <mergeCells count="64">
    <mergeCell ref="C50:F50"/>
    <mergeCell ref="C51:F51"/>
    <mergeCell ref="C5:D5"/>
    <mergeCell ref="J5:K5"/>
    <mergeCell ref="C18:D18"/>
    <mergeCell ref="J18:K18"/>
    <mergeCell ref="I7:I8"/>
    <mergeCell ref="J7:K8"/>
    <mergeCell ref="C12:F12"/>
    <mergeCell ref="C11:F11"/>
    <mergeCell ref="C31:D31"/>
    <mergeCell ref="J31:K31"/>
    <mergeCell ref="C44:D44"/>
    <mergeCell ref="J44:K44"/>
    <mergeCell ref="C32:F32"/>
    <mergeCell ref="J32:M32"/>
    <mergeCell ref="J50:M50"/>
    <mergeCell ref="J51:M51"/>
    <mergeCell ref="J48:M48"/>
    <mergeCell ref="J49:M49"/>
    <mergeCell ref="I46:I47"/>
    <mergeCell ref="J46:K47"/>
    <mergeCell ref="C49:F49"/>
    <mergeCell ref="J37:M37"/>
    <mergeCell ref="J38:M38"/>
    <mergeCell ref="C37:F37"/>
    <mergeCell ref="C38:F38"/>
    <mergeCell ref="C45:F45"/>
    <mergeCell ref="J45:M45"/>
    <mergeCell ref="C46:D47"/>
    <mergeCell ref="B33:B34"/>
    <mergeCell ref="C33:D34"/>
    <mergeCell ref="I33:I34"/>
    <mergeCell ref="J33:K34"/>
    <mergeCell ref="C48:F48"/>
    <mergeCell ref="B46:B47"/>
    <mergeCell ref="J35:M35"/>
    <mergeCell ref="J36:M36"/>
    <mergeCell ref="C35:F35"/>
    <mergeCell ref="C36:F36"/>
    <mergeCell ref="B7:B8"/>
    <mergeCell ref="C7:D8"/>
    <mergeCell ref="C20:D21"/>
    <mergeCell ref="B20:B21"/>
    <mergeCell ref="J22:M22"/>
    <mergeCell ref="I20:I21"/>
    <mergeCell ref="J20:K21"/>
    <mergeCell ref="J9:M9"/>
    <mergeCell ref="J10:M10"/>
    <mergeCell ref="C24:F24"/>
    <mergeCell ref="C25:F25"/>
    <mergeCell ref="J24:M24"/>
    <mergeCell ref="J25:M25"/>
    <mergeCell ref="C22:F22"/>
    <mergeCell ref="C23:F23"/>
    <mergeCell ref="J23:M23"/>
    <mergeCell ref="C6:F6"/>
    <mergeCell ref="J6:M6"/>
    <mergeCell ref="C19:F19"/>
    <mergeCell ref="J19:M19"/>
    <mergeCell ref="C9:F9"/>
    <mergeCell ref="C10:F10"/>
    <mergeCell ref="J11:M11"/>
    <mergeCell ref="J12:M12"/>
  </mergeCells>
  <phoneticPr fontId="2"/>
  <printOptions horizontalCentered="1" verticalCentered="1"/>
  <pageMargins left="0.39370078740157483" right="0.39370078740157483" top="0.19685039370078741" bottom="0.19685039370078741"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878FD-AFE5-4C34-BEC4-44B81652E6A2}">
  <dimension ref="A5:T87"/>
  <sheetViews>
    <sheetView topLeftCell="A49" zoomScaleNormal="100" workbookViewId="0">
      <selection activeCell="S28" sqref="S28"/>
    </sheetView>
  </sheetViews>
  <sheetFormatPr defaultRowHeight="13"/>
  <cols>
    <col min="1" max="1" width="15.54296875" customWidth="1"/>
    <col min="2" max="2" width="12.36328125" customWidth="1"/>
    <col min="3" max="3" width="14.08984375" customWidth="1"/>
    <col min="4" max="5" width="12.36328125" customWidth="1"/>
    <col min="6" max="6" width="13.36328125" customWidth="1"/>
    <col min="7" max="7" width="12.36328125" customWidth="1"/>
    <col min="8" max="8" width="13.36328125" customWidth="1"/>
    <col min="9" max="10" width="12.36328125" customWidth="1"/>
    <col min="11" max="11" width="13.54296875" customWidth="1"/>
    <col min="12" max="19" width="12.36328125" customWidth="1"/>
    <col min="20" max="20" width="14.7265625" customWidth="1"/>
    <col min="21" max="21" width="13.54296875" customWidth="1"/>
    <col min="22" max="22" width="14.36328125" customWidth="1"/>
    <col min="23" max="23" width="14.90625" customWidth="1"/>
    <col min="24" max="24" width="12.36328125" customWidth="1"/>
    <col min="25" max="25" width="13.36328125" customWidth="1"/>
    <col min="26" max="26" width="15" customWidth="1"/>
  </cols>
  <sheetData>
    <row r="5" spans="1:6">
      <c r="B5" t="s">
        <v>28</v>
      </c>
      <c r="C5" t="s">
        <v>29</v>
      </c>
      <c r="D5" t="s">
        <v>64</v>
      </c>
      <c r="F5" t="s">
        <v>68</v>
      </c>
    </row>
    <row r="6" spans="1:6">
      <c r="B6" t="s">
        <v>34</v>
      </c>
      <c r="C6" t="s">
        <v>39</v>
      </c>
      <c r="D6" t="s">
        <v>65</v>
      </c>
      <c r="F6" t="s">
        <v>69</v>
      </c>
    </row>
    <row r="7" spans="1:6" ht="39">
      <c r="B7" t="s">
        <v>30</v>
      </c>
      <c r="D7" t="s">
        <v>66</v>
      </c>
      <c r="F7" s="93" t="s">
        <v>123</v>
      </c>
    </row>
    <row r="8" spans="1:6">
      <c r="D8" t="s">
        <v>67</v>
      </c>
    </row>
    <row r="12" spans="1:6">
      <c r="B12" t="s">
        <v>64</v>
      </c>
      <c r="C12" t="s">
        <v>65</v>
      </c>
      <c r="D12" t="s">
        <v>66</v>
      </c>
      <c r="E12" t="s">
        <v>67</v>
      </c>
    </row>
    <row r="13" spans="1:6">
      <c r="A13" t="s">
        <v>64</v>
      </c>
      <c r="B13" s="97" t="s">
        <v>45</v>
      </c>
      <c r="C13" s="97" t="s">
        <v>50</v>
      </c>
      <c r="D13" s="97" t="s">
        <v>55</v>
      </c>
      <c r="E13" s="97" t="s">
        <v>61</v>
      </c>
    </row>
    <row r="14" spans="1:6">
      <c r="A14" t="s">
        <v>65</v>
      </c>
      <c r="B14" s="97" t="s">
        <v>46</v>
      </c>
      <c r="C14" s="97" t="s">
        <v>51</v>
      </c>
      <c r="D14" s="97" t="s">
        <v>56</v>
      </c>
      <c r="E14" s="97" t="s">
        <v>62</v>
      </c>
    </row>
    <row r="15" spans="1:6">
      <c r="A15" t="s">
        <v>66</v>
      </c>
      <c r="B15" s="97" t="s">
        <v>47</v>
      </c>
      <c r="C15" s="97" t="s">
        <v>52</v>
      </c>
      <c r="D15" s="97" t="s">
        <v>57</v>
      </c>
      <c r="E15" s="97" t="s">
        <v>63</v>
      </c>
    </row>
    <row r="16" spans="1:6">
      <c r="A16" t="s">
        <v>67</v>
      </c>
      <c r="B16" s="97" t="s">
        <v>48</v>
      </c>
      <c r="C16" s="97" t="s">
        <v>53</v>
      </c>
      <c r="D16" s="97" t="s">
        <v>58</v>
      </c>
      <c r="E16" s="98"/>
    </row>
    <row r="17" spans="1:20">
      <c r="B17" s="97" t="s">
        <v>49</v>
      </c>
      <c r="C17" s="97" t="s">
        <v>54</v>
      </c>
      <c r="D17" s="97" t="s">
        <v>59</v>
      </c>
      <c r="E17" s="98"/>
    </row>
    <row r="18" spans="1:20">
      <c r="B18" s="98"/>
      <c r="C18" s="98"/>
      <c r="D18" s="97" t="s">
        <v>60</v>
      </c>
      <c r="E18" s="98"/>
    </row>
    <row r="21" spans="1:20">
      <c r="A21" s="98" t="s">
        <v>258</v>
      </c>
      <c r="B21" s="98" t="s">
        <v>184</v>
      </c>
      <c r="C21" s="98" t="s">
        <v>274</v>
      </c>
      <c r="D21" s="98" t="s">
        <v>273</v>
      </c>
      <c r="E21" s="98" t="s">
        <v>259</v>
      </c>
      <c r="F21" s="98" t="s">
        <v>260</v>
      </c>
      <c r="G21" s="98" t="s">
        <v>261</v>
      </c>
      <c r="H21" s="98" t="s">
        <v>262</v>
      </c>
      <c r="I21" s="98" t="s">
        <v>263</v>
      </c>
      <c r="J21" s="98" t="s">
        <v>270</v>
      </c>
      <c r="K21" s="98" t="s">
        <v>171</v>
      </c>
      <c r="L21" s="98" t="s">
        <v>264</v>
      </c>
      <c r="M21" s="98" t="s">
        <v>265</v>
      </c>
      <c r="N21" s="98" t="s">
        <v>266</v>
      </c>
      <c r="O21" s="98" t="s">
        <v>267</v>
      </c>
      <c r="P21" s="98" t="s">
        <v>268</v>
      </c>
      <c r="Q21" s="98" t="s">
        <v>272</v>
      </c>
      <c r="R21" s="98" t="s">
        <v>271</v>
      </c>
      <c r="S21" s="98" t="s">
        <v>269</v>
      </c>
      <c r="T21" s="98" t="s">
        <v>281</v>
      </c>
    </row>
    <row r="22" spans="1:20" ht="12" customHeight="1">
      <c r="A22" s="91" t="s">
        <v>70</v>
      </c>
      <c r="B22" s="91" t="s">
        <v>185</v>
      </c>
      <c r="C22" s="91" t="s">
        <v>277</v>
      </c>
      <c r="D22" s="91" t="s">
        <v>223</v>
      </c>
      <c r="E22" s="91" t="s">
        <v>135</v>
      </c>
      <c r="F22" s="91" t="s">
        <v>144</v>
      </c>
      <c r="G22" s="91" t="s">
        <v>146</v>
      </c>
      <c r="H22" s="91" t="s">
        <v>139</v>
      </c>
      <c r="I22" s="91" t="s">
        <v>166</v>
      </c>
      <c r="J22" s="91" t="s">
        <v>168</v>
      </c>
      <c r="K22" s="91" t="s">
        <v>173</v>
      </c>
      <c r="L22" s="91" t="s">
        <v>180</v>
      </c>
      <c r="M22" s="91" t="s">
        <v>232</v>
      </c>
      <c r="N22" s="91" t="s">
        <v>233</v>
      </c>
      <c r="O22" s="98" t="s">
        <v>240</v>
      </c>
      <c r="P22" s="91" t="s">
        <v>246</v>
      </c>
      <c r="Q22" s="91" t="s">
        <v>255</v>
      </c>
      <c r="R22" s="91" t="s">
        <v>252</v>
      </c>
      <c r="S22" s="99" t="s">
        <v>257</v>
      </c>
    </row>
    <row r="23" spans="1:20" ht="15" customHeight="1">
      <c r="A23" s="91" t="s">
        <v>71</v>
      </c>
      <c r="B23" s="91" t="s">
        <v>186</v>
      </c>
      <c r="C23" s="91" t="s">
        <v>148</v>
      </c>
      <c r="D23" s="91" t="s">
        <v>224</v>
      </c>
      <c r="E23" s="91" t="s">
        <v>136</v>
      </c>
      <c r="F23" s="91" t="s">
        <v>145</v>
      </c>
      <c r="G23" s="91" t="s">
        <v>147</v>
      </c>
      <c r="H23" s="91" t="s">
        <v>140</v>
      </c>
      <c r="I23" s="91" t="s">
        <v>167</v>
      </c>
      <c r="J23" s="89" t="s">
        <v>169</v>
      </c>
      <c r="K23" s="91" t="s">
        <v>174</v>
      </c>
      <c r="L23" s="91" t="s">
        <v>181</v>
      </c>
      <c r="N23" s="89" t="s">
        <v>234</v>
      </c>
      <c r="O23" s="91" t="s">
        <v>241</v>
      </c>
      <c r="P23" s="89" t="s">
        <v>247</v>
      </c>
      <c r="Q23" s="91" t="s">
        <v>256</v>
      </c>
      <c r="R23" s="91" t="s">
        <v>253</v>
      </c>
    </row>
    <row r="24" spans="1:20">
      <c r="A24" s="89" t="s">
        <v>72</v>
      </c>
      <c r="B24" s="89" t="s">
        <v>187</v>
      </c>
      <c r="C24" s="89" t="s">
        <v>149</v>
      </c>
      <c r="D24" s="89" t="s">
        <v>225</v>
      </c>
      <c r="E24" s="91" t="s">
        <v>137</v>
      </c>
      <c r="H24" s="91" t="s">
        <v>141</v>
      </c>
      <c r="J24" s="89" t="s">
        <v>84</v>
      </c>
      <c r="K24" s="89" t="s">
        <v>175</v>
      </c>
      <c r="L24" s="91" t="s">
        <v>182</v>
      </c>
      <c r="N24" s="89" t="s">
        <v>235</v>
      </c>
      <c r="O24" s="91" t="s">
        <v>242</v>
      </c>
      <c r="P24" s="89" t="s">
        <v>248</v>
      </c>
      <c r="R24" s="91" t="s">
        <v>254</v>
      </c>
    </row>
    <row r="25" spans="1:20" ht="24">
      <c r="A25" s="89" t="s">
        <v>73</v>
      </c>
      <c r="B25" s="89" t="s">
        <v>188</v>
      </c>
      <c r="C25" s="89" t="s">
        <v>150</v>
      </c>
      <c r="D25" s="89" t="s">
        <v>226</v>
      </c>
      <c r="E25" s="91" t="s">
        <v>138</v>
      </c>
      <c r="H25" s="91" t="s">
        <v>142</v>
      </c>
      <c r="J25" s="92" t="s">
        <v>170</v>
      </c>
      <c r="K25" s="89" t="s">
        <v>176</v>
      </c>
      <c r="L25" s="91" t="s">
        <v>183</v>
      </c>
      <c r="N25" s="89" t="s">
        <v>236</v>
      </c>
      <c r="O25" s="89" t="s">
        <v>243</v>
      </c>
      <c r="P25" s="89" t="s">
        <v>249</v>
      </c>
    </row>
    <row r="26" spans="1:20">
      <c r="A26" s="89" t="s">
        <v>74</v>
      </c>
      <c r="B26" s="89" t="s">
        <v>189</v>
      </c>
      <c r="C26" s="89" t="s">
        <v>151</v>
      </c>
      <c r="D26" s="89" t="s">
        <v>227</v>
      </c>
      <c r="H26" s="91" t="s">
        <v>143</v>
      </c>
      <c r="J26" s="95" t="s">
        <v>172</v>
      </c>
      <c r="K26" s="89" t="s">
        <v>177</v>
      </c>
      <c r="N26" s="91" t="s">
        <v>237</v>
      </c>
      <c r="O26" s="91" t="s">
        <v>244</v>
      </c>
      <c r="P26" s="91" t="s">
        <v>250</v>
      </c>
    </row>
    <row r="27" spans="1:20">
      <c r="A27" s="89" t="s">
        <v>75</v>
      </c>
      <c r="B27" s="89" t="s">
        <v>190</v>
      </c>
      <c r="C27" s="89" t="s">
        <v>152</v>
      </c>
      <c r="D27" s="89" t="s">
        <v>228</v>
      </c>
      <c r="K27" s="98" t="s">
        <v>178</v>
      </c>
      <c r="N27" s="91" t="s">
        <v>238</v>
      </c>
      <c r="O27" s="91" t="s">
        <v>245</v>
      </c>
      <c r="P27" s="91" t="s">
        <v>251</v>
      </c>
    </row>
    <row r="28" spans="1:20" ht="24">
      <c r="A28" s="89" t="s">
        <v>76</v>
      </c>
      <c r="B28" s="89" t="s">
        <v>191</v>
      </c>
      <c r="C28" s="89" t="s">
        <v>153</v>
      </c>
      <c r="D28" s="91" t="s">
        <v>229</v>
      </c>
      <c r="K28" s="98" t="s">
        <v>179</v>
      </c>
      <c r="N28" s="91" t="s">
        <v>239</v>
      </c>
    </row>
    <row r="29" spans="1:20" ht="24.75" customHeight="1">
      <c r="A29" s="89" t="s">
        <v>77</v>
      </c>
      <c r="B29" s="89" t="s">
        <v>192</v>
      </c>
      <c r="C29" s="89" t="s">
        <v>154</v>
      </c>
      <c r="D29" s="91" t="s">
        <v>230</v>
      </c>
    </row>
    <row r="30" spans="1:20" ht="24.75" customHeight="1">
      <c r="A30" s="89" t="s">
        <v>78</v>
      </c>
      <c r="B30" s="89" t="s">
        <v>193</v>
      </c>
      <c r="C30" s="89" t="s">
        <v>155</v>
      </c>
      <c r="D30" s="91" t="s">
        <v>231</v>
      </c>
    </row>
    <row r="31" spans="1:20">
      <c r="A31" s="89" t="s">
        <v>79</v>
      </c>
      <c r="B31" s="89" t="s">
        <v>194</v>
      </c>
      <c r="C31" s="89" t="s">
        <v>156</v>
      </c>
    </row>
    <row r="32" spans="1:20">
      <c r="A32" s="89" t="s">
        <v>80</v>
      </c>
      <c r="B32" s="89" t="s">
        <v>195</v>
      </c>
      <c r="C32" s="89" t="s">
        <v>157</v>
      </c>
    </row>
    <row r="33" spans="1:3">
      <c r="A33" s="89" t="s">
        <v>81</v>
      </c>
      <c r="B33" s="89" t="s">
        <v>196</v>
      </c>
      <c r="C33" s="89" t="s">
        <v>158</v>
      </c>
    </row>
    <row r="34" spans="1:3">
      <c r="A34" s="89" t="s">
        <v>82</v>
      </c>
      <c r="B34" s="89" t="s">
        <v>197</v>
      </c>
      <c r="C34" s="89" t="s">
        <v>159</v>
      </c>
    </row>
    <row r="35" spans="1:3" ht="24">
      <c r="A35" s="89" t="s">
        <v>83</v>
      </c>
      <c r="B35" s="89" t="s">
        <v>198</v>
      </c>
      <c r="C35" s="91" t="s">
        <v>160</v>
      </c>
    </row>
    <row r="36" spans="1:3" ht="24">
      <c r="A36" s="89" t="s">
        <v>84</v>
      </c>
      <c r="B36" s="89" t="s">
        <v>199</v>
      </c>
      <c r="C36" s="91" t="s">
        <v>161</v>
      </c>
    </row>
    <row r="37" spans="1:3">
      <c r="A37" s="89" t="s">
        <v>85</v>
      </c>
      <c r="B37" s="89" t="s">
        <v>200</v>
      </c>
      <c r="C37" s="91" t="s">
        <v>162</v>
      </c>
    </row>
    <row r="38" spans="1:3">
      <c r="A38" s="89" t="s">
        <v>86</v>
      </c>
      <c r="B38" s="89" t="s">
        <v>201</v>
      </c>
      <c r="C38" s="91" t="s">
        <v>163</v>
      </c>
    </row>
    <row r="39" spans="1:3">
      <c r="A39" s="89" t="s">
        <v>87</v>
      </c>
      <c r="B39" s="89" t="s">
        <v>202</v>
      </c>
      <c r="C39" s="91" t="s">
        <v>164</v>
      </c>
    </row>
    <row r="40" spans="1:3">
      <c r="A40" s="89" t="s">
        <v>88</v>
      </c>
      <c r="B40" s="89" t="s">
        <v>203</v>
      </c>
      <c r="C40" s="95" t="s">
        <v>165</v>
      </c>
    </row>
    <row r="41" spans="1:3">
      <c r="A41" s="89" t="s">
        <v>89</v>
      </c>
      <c r="B41" s="89" t="s">
        <v>204</v>
      </c>
    </row>
    <row r="42" spans="1:3">
      <c r="A42" s="89" t="s">
        <v>90</v>
      </c>
      <c r="B42" s="89" t="s">
        <v>205</v>
      </c>
    </row>
    <row r="43" spans="1:3">
      <c r="A43" s="89" t="s">
        <v>91</v>
      </c>
      <c r="B43" s="89" t="s">
        <v>206</v>
      </c>
    </row>
    <row r="44" spans="1:3">
      <c r="A44" s="89" t="s">
        <v>92</v>
      </c>
      <c r="B44" s="89" t="s">
        <v>207</v>
      </c>
    </row>
    <row r="45" spans="1:3">
      <c r="A45" s="89" t="s">
        <v>93</v>
      </c>
      <c r="B45" s="91" t="s">
        <v>208</v>
      </c>
    </row>
    <row r="46" spans="1:3">
      <c r="A46" s="89" t="s">
        <v>94</v>
      </c>
      <c r="B46" s="91" t="s">
        <v>209</v>
      </c>
    </row>
    <row r="47" spans="1:3" ht="24">
      <c r="A47" s="89" t="s">
        <v>95</v>
      </c>
      <c r="B47" s="91" t="s">
        <v>210</v>
      </c>
    </row>
    <row r="48" spans="1:3">
      <c r="A48" s="89" t="s">
        <v>96</v>
      </c>
      <c r="B48" s="91" t="s">
        <v>211</v>
      </c>
    </row>
    <row r="49" spans="1:2">
      <c r="A49" s="89" t="s">
        <v>97</v>
      </c>
      <c r="B49" s="91" t="s">
        <v>212</v>
      </c>
    </row>
    <row r="50" spans="1:2" ht="24">
      <c r="A50" s="89" t="s">
        <v>98</v>
      </c>
      <c r="B50" s="91" t="s">
        <v>213</v>
      </c>
    </row>
    <row r="51" spans="1:2">
      <c r="A51" s="89" t="s">
        <v>99</v>
      </c>
      <c r="B51" s="91" t="s">
        <v>214</v>
      </c>
    </row>
    <row r="52" spans="1:2">
      <c r="A52" s="89" t="s">
        <v>278</v>
      </c>
      <c r="B52" s="91" t="s">
        <v>215</v>
      </c>
    </row>
    <row r="53" spans="1:2">
      <c r="A53" s="89" t="s">
        <v>100</v>
      </c>
      <c r="B53" s="91" t="s">
        <v>216</v>
      </c>
    </row>
    <row r="54" spans="1:2">
      <c r="A54" s="89" t="s">
        <v>101</v>
      </c>
      <c r="B54" s="91" t="s">
        <v>217</v>
      </c>
    </row>
    <row r="55" spans="1:2">
      <c r="A55" s="89" t="s">
        <v>102</v>
      </c>
      <c r="B55" s="91" t="s">
        <v>218</v>
      </c>
    </row>
    <row r="56" spans="1:2">
      <c r="A56" s="89" t="s">
        <v>103</v>
      </c>
      <c r="B56" s="91" t="s">
        <v>219</v>
      </c>
    </row>
    <row r="57" spans="1:2">
      <c r="A57" s="89" t="s">
        <v>104</v>
      </c>
      <c r="B57" s="95" t="s">
        <v>220</v>
      </c>
    </row>
    <row r="58" spans="1:2">
      <c r="A58" s="89" t="s">
        <v>105</v>
      </c>
      <c r="B58" s="94" t="s">
        <v>128</v>
      </c>
    </row>
    <row r="59" spans="1:2">
      <c r="A59" s="89" t="s">
        <v>106</v>
      </c>
      <c r="B59" s="95" t="s">
        <v>221</v>
      </c>
    </row>
    <row r="60" spans="1:2">
      <c r="A60" s="89" t="s">
        <v>107</v>
      </c>
      <c r="B60" s="95" t="s">
        <v>222</v>
      </c>
    </row>
    <row r="61" spans="1:2">
      <c r="A61" s="90" t="s">
        <v>108</v>
      </c>
    </row>
    <row r="62" spans="1:2">
      <c r="A62" s="91" t="s">
        <v>109</v>
      </c>
    </row>
    <row r="63" spans="1:2">
      <c r="A63" s="92" t="s">
        <v>110</v>
      </c>
    </row>
    <row r="64" spans="1:2">
      <c r="A64" s="91" t="s">
        <v>111</v>
      </c>
    </row>
    <row r="65" spans="1:1">
      <c r="A65" s="91" t="s">
        <v>112</v>
      </c>
    </row>
    <row r="66" spans="1:1">
      <c r="A66" s="91" t="s">
        <v>113</v>
      </c>
    </row>
    <row r="67" spans="1:1">
      <c r="A67" s="91" t="s">
        <v>114</v>
      </c>
    </row>
    <row r="68" spans="1:1">
      <c r="A68" s="91" t="s">
        <v>115</v>
      </c>
    </row>
    <row r="69" spans="1:1">
      <c r="A69" s="91" t="s">
        <v>116</v>
      </c>
    </row>
    <row r="70" spans="1:1">
      <c r="A70" s="91" t="s">
        <v>117</v>
      </c>
    </row>
    <row r="71" spans="1:1">
      <c r="A71" s="91" t="s">
        <v>118</v>
      </c>
    </row>
    <row r="72" spans="1:1">
      <c r="A72" s="91" t="s">
        <v>119</v>
      </c>
    </row>
    <row r="73" spans="1:1">
      <c r="A73" s="91" t="s">
        <v>120</v>
      </c>
    </row>
    <row r="74" spans="1:1">
      <c r="A74" s="91" t="s">
        <v>121</v>
      </c>
    </row>
    <row r="75" spans="1:1">
      <c r="A75" s="91" t="s">
        <v>122</v>
      </c>
    </row>
    <row r="76" spans="1:1" ht="17.25" customHeight="1">
      <c r="A76" s="91" t="s">
        <v>275</v>
      </c>
    </row>
    <row r="77" spans="1:1">
      <c r="A77" s="94" t="s">
        <v>124</v>
      </c>
    </row>
    <row r="78" spans="1:1">
      <c r="A78" s="94" t="s">
        <v>125</v>
      </c>
    </row>
    <row r="79" spans="1:1">
      <c r="A79" s="95" t="s">
        <v>126</v>
      </c>
    </row>
    <row r="80" spans="1:1">
      <c r="A80" s="95" t="s">
        <v>127</v>
      </c>
    </row>
    <row r="81" spans="1:1">
      <c r="A81" s="94" t="s">
        <v>128</v>
      </c>
    </row>
    <row r="82" spans="1:1">
      <c r="A82" s="95" t="s">
        <v>129</v>
      </c>
    </row>
    <row r="83" spans="1:1">
      <c r="A83" s="95" t="s">
        <v>130</v>
      </c>
    </row>
    <row r="84" spans="1:1">
      <c r="A84" s="91" t="s">
        <v>131</v>
      </c>
    </row>
    <row r="85" spans="1:1">
      <c r="A85" s="89" t="s">
        <v>132</v>
      </c>
    </row>
    <row r="86" spans="1:1">
      <c r="A86" s="96" t="s">
        <v>133</v>
      </c>
    </row>
    <row r="87" spans="1:1">
      <c r="A87" s="91" t="s">
        <v>134</v>
      </c>
    </row>
  </sheetData>
  <phoneticPr fontId="2"/>
  <printOptions horizontalCentered="1" verticalCentered="1"/>
  <pageMargins left="0.7" right="0.7" top="0.75" bottom="0.75" header="0.3" footer="0.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一覧表</vt:lpstr>
      <vt:lpstr>作品票（自動入力されます）</vt:lpstr>
      <vt:lpstr>作品票（手書用）</vt:lpstr>
      <vt:lpstr>Sheet1</vt:lpstr>
      <vt:lpstr>'作品票（自動入力されます）'!Print_Area</vt:lpstr>
      <vt:lpstr>'作品票（手書用）'!Print_Area</vt:lpstr>
      <vt:lpstr>一覧表!Print_Titles</vt:lpstr>
      <vt:lpstr>岩美町</vt:lpstr>
      <vt:lpstr>境港市</vt:lpstr>
      <vt:lpstr>琴浦町</vt:lpstr>
      <vt:lpstr>江府町</vt:lpstr>
      <vt:lpstr>三朝町</vt:lpstr>
      <vt:lpstr>市町村名</vt:lpstr>
      <vt:lpstr>若桜町</vt:lpstr>
      <vt:lpstr>倉吉市</vt:lpstr>
      <vt:lpstr>大山町</vt:lpstr>
      <vt:lpstr>智頭町</vt:lpstr>
      <vt:lpstr>鳥取市</vt:lpstr>
      <vt:lpstr>湯梨浜町</vt:lpstr>
      <vt:lpstr>南部町</vt:lpstr>
      <vt:lpstr>日吉津村</vt:lpstr>
      <vt:lpstr>日南町</vt:lpstr>
      <vt:lpstr>日野町</vt:lpstr>
      <vt:lpstr>伯耆町</vt:lpstr>
      <vt:lpstr>八頭町</vt:lpstr>
      <vt:lpstr>米子市</vt:lpstr>
      <vt:lpstr>北栄町</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湯浅 未悠</dc:creator>
  <cp:keywords/>
  <dc:description/>
  <cp:lastModifiedBy>谷口 由衣</cp:lastModifiedBy>
  <cp:revision>0</cp:revision>
  <cp:lastPrinted>2024-07-08T01:12:45Z</cp:lastPrinted>
  <dcterms:created xsi:type="dcterms:W3CDTF">1601-01-01T00:00:00Z</dcterms:created>
  <dcterms:modified xsi:type="dcterms:W3CDTF">2026-06-25T07:58:37Z</dcterms:modified>
  <cp:category/>
</cp:coreProperties>
</file>