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<sst xmlns="http://schemas.openxmlformats.org/spreadsheetml/2006/main" count="864" uniqueCount="864">
  <si>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</si>
  <si>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医療法人養和会養和病院</t>
  </si>
  <si>
    <t>〒683-0841　米子市上後藤３－５－１</t>
  </si>
  <si>
    <t>病棟の建築時期と構造</t>
  </si>
  <si>
    <t>建物情報＼病棟名</t>
  </si>
  <si>
    <t>回復期リハビリテーション病棟</t>
  </si>
  <si>
    <t>様式１病院病棟票(1)</t>
  </si>
  <si>
    <t>建築時期</t>
  </si>
  <si>
    <t>2006</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</si>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</sst>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60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60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60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60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3.6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20</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1.8</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1</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7</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0.9</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11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6</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1</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14</v>
      </c>
      <c r="N216" s="239">
        <v>31</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4.5</v>
      </c>
      <c r="N217" s="199">
        <v>0.7</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1</v>
      </c>
      <c r="N218" s="239">
        <v>12</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0.6</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7</v>
      </c>
      <c r="N220" s="239">
        <v>17</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0.9</v>
      </c>
      <c r="N221" s="199">
        <v>1.7</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11</v>
      </c>
      <c r="N224" s="239">
        <v>1</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6</v>
      </c>
      <c r="N226" s="239">
        <v>8</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1</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1</v>
      </c>
      <c r="N230" s="239">
        <v>2</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0.5</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200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201</v>
      </c>
      <c r="B246" s="93"/>
      <c r="C246" s="381" t="s">
        <v>202</v>
      </c>
      <c r="D246" s="381"/>
      <c r="E246" s="381"/>
      <c r="F246" s="382"/>
      <c r="G246" s="357" t="s">
        <v>150</v>
      </c>
      <c r="H246" s="162" t="s">
        <v>203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201</v>
      </c>
      <c r="B247" s="93"/>
      <c r="C247" s="357"/>
      <c r="D247" s="357"/>
      <c r="E247" s="357"/>
      <c r="F247" s="361"/>
      <c r="G247" s="357"/>
      <c r="H247" s="162" t="s">
        <v>204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205</v>
      </c>
      <c r="B248" s="93"/>
      <c r="C248" s="357"/>
      <c r="D248" s="357"/>
      <c r="E248" s="357"/>
      <c r="F248" s="361"/>
      <c r="G248" s="357" t="s">
        <v>206</v>
      </c>
      <c r="H248" s="162" t="s">
        <v>203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205</v>
      </c>
      <c r="B249" s="93"/>
      <c r="C249" s="357"/>
      <c r="D249" s="357"/>
      <c r="E249" s="357"/>
      <c r="F249" s="361"/>
      <c r="G249" s="361"/>
      <c r="H249" s="162" t="s">
        <v>204</v>
      </c>
      <c r="I249" s="341"/>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207</v>
      </c>
      <c r="B250" s="93"/>
      <c r="C250" s="357"/>
      <c r="D250" s="357"/>
      <c r="E250" s="357"/>
      <c r="F250" s="361"/>
      <c r="G250" s="357" t="s">
        <v>208</v>
      </c>
      <c r="H250" s="162" t="s">
        <v>203</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207</v>
      </c>
      <c r="B251" s="93"/>
      <c r="C251" s="357"/>
      <c r="D251" s="357"/>
      <c r="E251" s="357"/>
      <c r="F251" s="361"/>
      <c r="G251" s="361"/>
      <c r="H251" s="162" t="s">
        <v>204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209</v>
      </c>
      <c r="B252" s="93"/>
      <c r="C252" s="357"/>
      <c r="D252" s="357"/>
      <c r="E252" s="357"/>
      <c r="F252" s="361"/>
      <c r="G252" s="357" t="s">
        <v>210</v>
      </c>
      <c r="H252" s="162" t="s">
        <v>203</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209</v>
      </c>
      <c r="B253" s="93"/>
      <c r="C253" s="357"/>
      <c r="D253" s="357"/>
      <c r="E253" s="357"/>
      <c r="F253" s="361"/>
      <c r="G253" s="388"/>
      <c r="H253" s="162" t="s">
        <v>204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211</v>
      </c>
      <c r="B254" s="93"/>
      <c r="C254" s="357"/>
      <c r="D254" s="357"/>
      <c r="E254" s="357"/>
      <c r="F254" s="361"/>
      <c r="G254" s="357" t="s">
        <v>212</v>
      </c>
      <c r="H254" s="162" t="s">
        <v>203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211</v>
      </c>
      <c r="B255" s="93"/>
      <c r="C255" s="357"/>
      <c r="D255" s="357"/>
      <c r="E255" s="357"/>
      <c r="F255" s="361"/>
      <c r="G255" s="361"/>
      <c r="H255" s="162" t="s">
        <v>204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213</v>
      </c>
      <c r="B256" s="93"/>
      <c r="C256" s="357"/>
      <c r="D256" s="357"/>
      <c r="E256" s="357"/>
      <c r="F256" s="361"/>
      <c r="G256" s="357" t="s">
        <v>184</v>
      </c>
      <c r="H256" s="162" t="s">
        <v>203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213</v>
      </c>
      <c r="B257" s="93"/>
      <c r="C257" s="357"/>
      <c r="D257" s="357"/>
      <c r="E257" s="357"/>
      <c r="F257" s="361"/>
      <c r="G257" s="361"/>
      <c r="H257" s="162" t="s">
        <v>204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215</v>
      </c>
      <c r="B265" s="1"/>
      <c r="C265" s="318" t="s">
        <v>216</v>
      </c>
      <c r="D265" s="319"/>
      <c r="E265" s="366" t="s">
        <v>217</v>
      </c>
      <c r="F265" s="367"/>
      <c r="G265" s="304" t="s">
        <v>218</v>
      </c>
      <c r="H265" s="306"/>
      <c r="I265" s="354" t="s">
        <v>219</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220</v>
      </c>
      <c r="B266" s="93"/>
      <c r="C266" s="320"/>
      <c r="D266" s="321"/>
      <c r="E266" s="367"/>
      <c r="F266" s="367"/>
      <c r="G266" s="304" t="s">
        <v>221</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222</v>
      </c>
      <c r="B267" s="93"/>
      <c r="C267" s="320"/>
      <c r="D267" s="321"/>
      <c r="E267" s="367"/>
      <c r="F267" s="367"/>
      <c r="G267" s="304" t="s">
        <v>223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224</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225</v>
      </c>
      <c r="B269" s="93"/>
      <c r="C269" s="318" t="s">
        <v>226</v>
      </c>
      <c r="D269" s="368"/>
      <c r="E269" s="304" t="s">
        <v>227</v>
      </c>
      <c r="F269" s="305"/>
      <c r="G269" s="305"/>
      <c r="H269" s="306"/>
      <c r="I269" s="354" t="s">
        <v>228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229</v>
      </c>
      <c r="B270" s="93"/>
      <c r="C270" s="369"/>
      <c r="D270" s="370"/>
      <c r="E270" s="304" t="s">
        <v>230</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231</v>
      </c>
      <c r="B271" s="93"/>
      <c r="C271" s="371"/>
      <c r="D271" s="372"/>
      <c r="E271" s="304" t="s">
        <v>232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233</v>
      </c>
      <c r="B272" s="93"/>
      <c r="C272" s="318" t="s">
        <v>184</v>
      </c>
      <c r="D272" s="368"/>
      <c r="E272" s="304" t="s">
        <v>234</v>
      </c>
      <c r="F272" s="305"/>
      <c r="G272" s="305"/>
      <c r="H272" s="306"/>
      <c r="I272" s="78" t="s">
        <v>235</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236</v>
      </c>
      <c r="B273" s="93"/>
      <c r="C273" s="369"/>
      <c r="D273" s="370"/>
      <c r="E273" s="304" t="s">
        <v>237</v>
      </c>
      <c r="F273" s="305"/>
      <c r="G273" s="305"/>
      <c r="H273" s="306"/>
      <c r="I273" s="196" t="s">
        <v>238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239</v>
      </c>
      <c r="F274" s="316"/>
      <c r="G274" s="316"/>
      <c r="H274" s="317"/>
      <c r="I274" s="208" t="s">
        <v>240</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241</v>
      </c>
      <c r="B275" s="93"/>
      <c r="C275" s="369"/>
      <c r="D275" s="370"/>
      <c r="E275" s="304" t="s">
        <v>242</v>
      </c>
      <c r="F275" s="305"/>
      <c r="G275" s="305"/>
      <c r="H275" s="306"/>
      <c r="I275" s="209" t="s">
        <v>243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244</v>
      </c>
      <c r="B276" s="93"/>
      <c r="C276" s="369"/>
      <c r="D276" s="370"/>
      <c r="E276" s="304" t="s">
        <v>245</v>
      </c>
      <c r="F276" s="305"/>
      <c r="G276" s="305"/>
      <c r="H276" s="306"/>
      <c r="I276" s="78" t="s">
        <v>246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247</v>
      </c>
      <c r="B277" s="93"/>
      <c r="C277" s="369"/>
      <c r="D277" s="370"/>
      <c r="E277" s="304" t="s">
        <v>248</v>
      </c>
      <c r="F277" s="305"/>
      <c r="G277" s="305"/>
      <c r="H277" s="306"/>
      <c r="I277" s="78" t="s">
        <v>249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250</v>
      </c>
      <c r="B278" s="93"/>
      <c r="C278" s="369"/>
      <c r="D278" s="370"/>
      <c r="E278" s="304" t="s">
        <v>251</v>
      </c>
      <c r="F278" s="305"/>
      <c r="G278" s="305"/>
      <c r="H278" s="306"/>
      <c r="I278" s="78" t="s">
        <v>252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253</v>
      </c>
      <c r="B279" s="93"/>
      <c r="C279" s="369"/>
      <c r="D279" s="370"/>
      <c r="E279" s="304" t="s">
        <v>254</v>
      </c>
      <c r="F279" s="305"/>
      <c r="G279" s="305"/>
      <c r="H279" s="306"/>
      <c r="I279" s="78" t="s">
        <v>255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256</v>
      </c>
      <c r="B280" s="93"/>
      <c r="C280" s="369"/>
      <c r="D280" s="370"/>
      <c r="E280" s="315" t="s">
        <v>257</v>
      </c>
      <c r="F280" s="316"/>
      <c r="G280" s="316"/>
      <c r="H280" s="317"/>
      <c r="I280" s="82" t="s">
        <v>258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259</v>
      </c>
      <c r="B281" s="93"/>
      <c r="C281" s="369"/>
      <c r="D281" s="370"/>
      <c r="E281" s="315" t="s">
        <v>260</v>
      </c>
      <c r="F281" s="316"/>
      <c r="G281" s="316"/>
      <c r="H281" s="317"/>
      <c r="I281" s="82" t="s">
        <v>261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262</v>
      </c>
      <c r="B282" s="93"/>
      <c r="C282" s="371"/>
      <c r="D282" s="372"/>
      <c r="E282" s="315" t="s">
        <v>263</v>
      </c>
      <c r="F282" s="316"/>
      <c r="G282" s="316"/>
      <c r="H282" s="317"/>
      <c r="I282" s="82" t="s">
        <v>264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265</v>
      </c>
      <c r="D291" s="329"/>
      <c r="E291" s="329"/>
      <c r="F291" s="329"/>
      <c r="G291" s="329"/>
      <c r="H291" s="330"/>
      <c r="I291" s="345" t="s">
        <v>266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267</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269</v>
      </c>
      <c r="C309" s="103"/>
      <c r="D309" s="103"/>
      <c r="E309" s="41"/>
      <c r="F309" s="41"/>
      <c r="G309" s="41"/>
      <c r="H309" s="42"/>
      <c r="I309" s="42"/>
      <c r="J309" s="44"/>
      <c r="K309" s="43"/>
      <c r="L309" s="104"/>
      <c r="M309" s="104"/>
      <c r="N309" s="225"/>
      <c r="BU309" s="136"/>
    </row>
    <row r="310" s="133" customFormat="1">
      <c r="B310" s="30" t="s">
        <v>270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271</v>
      </c>
      <c r="B314" s="57"/>
      <c r="C314" s="379" t="s">
        <v>272</v>
      </c>
      <c r="D314" s="318" t="s">
        <v>273</v>
      </c>
      <c r="E314" s="327"/>
      <c r="F314" s="327"/>
      <c r="G314" s="327"/>
      <c r="H314" s="319"/>
      <c r="I314" s="340" t="s">
        <v>274</v>
      </c>
      <c r="J314" s="83">
        <f ref="J314:J319" t="shared" si="50">IF(SUM(L314:BS314)=0,IF(COUNTIF(L314:BS314,"未確認")&gt;0,"未確認",IF(COUNTIF(L314:BS314,"~*")&gt;0,"*",SUM(L314:BS314))),SUM(L314:BS314))</f>
        <v>0</v>
      </c>
      <c r="K314" s="56" t="str">
        <f ref="K314:K319" t="shared" si="51">IF(OR(COUNTIF(L314:BS314,"未確認")&gt;0,COUNTIF(L314:BS314,"~*")&gt;0),"※","")</f>
      </c>
      <c r="L314" s="84">
        <v>264</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275</v>
      </c>
      <c r="B315" s="57"/>
      <c r="C315" s="422"/>
      <c r="D315" s="385"/>
      <c r="E315" s="304" t="s">
        <v>276</v>
      </c>
      <c r="F315" s="305"/>
      <c r="G315" s="305"/>
      <c r="H315" s="306"/>
      <c r="I315" s="383"/>
      <c r="J315" s="83">
        <f t="shared" si="50"/>
        <v>0</v>
      </c>
      <c r="K315" s="56" t="str">
        <f t="shared" si="51"/>
      </c>
      <c r="L315" s="84">
        <v>260</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277</v>
      </c>
      <c r="B316" s="57"/>
      <c r="C316" s="422"/>
      <c r="D316" s="386"/>
      <c r="E316" s="304" t="s">
        <v>278</v>
      </c>
      <c r="F316" s="305"/>
      <c r="G316" s="305"/>
      <c r="H316" s="306"/>
      <c r="I316" s="383"/>
      <c r="J316" s="83">
        <f t="shared" si="50"/>
        <v>0</v>
      </c>
      <c r="K316" s="56" t="str">
        <f t="shared" si="51"/>
      </c>
      <c r="L316" s="84">
        <v>4</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279</v>
      </c>
      <c r="B317" s="57"/>
      <c r="C317" s="422"/>
      <c r="D317" s="387"/>
      <c r="E317" s="304" t="s">
        <v>280</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281</v>
      </c>
      <c r="B318" s="1"/>
      <c r="C318" s="422"/>
      <c r="D318" s="304" t="s">
        <v>282</v>
      </c>
      <c r="E318" s="305"/>
      <c r="F318" s="305"/>
      <c r="G318" s="305"/>
      <c r="H318" s="306"/>
      <c r="I318" s="383"/>
      <c r="J318" s="83">
        <f t="shared" si="50"/>
        <v>0</v>
      </c>
      <c r="K318" s="56" t="str">
        <f t="shared" si="51"/>
      </c>
      <c r="L318" s="84">
        <v>20555</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283</v>
      </c>
      <c r="B319" s="1"/>
      <c r="C319" s="422"/>
      <c r="D319" s="304" t="s">
        <v>284</v>
      </c>
      <c r="E319" s="305"/>
      <c r="F319" s="305"/>
      <c r="G319" s="305"/>
      <c r="H319" s="306"/>
      <c r="I319" s="384"/>
      <c r="J319" s="83">
        <f t="shared" si="50"/>
        <v>0</v>
      </c>
      <c r="K319" s="56" t="str">
        <f t="shared" si="51"/>
      </c>
      <c r="L319" s="84">
        <v>277</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286</v>
      </c>
      <c r="B327" s="1"/>
      <c r="C327" s="379" t="s">
        <v>272</v>
      </c>
      <c r="D327" s="304" t="s">
        <v>273</v>
      </c>
      <c r="E327" s="305"/>
      <c r="F327" s="305"/>
      <c r="G327" s="305"/>
      <c r="H327" s="306"/>
      <c r="I327" s="340" t="s">
        <v>287</v>
      </c>
      <c r="J327" s="83">
        <f ref="J327:J344" t="shared" si="54">IF(SUM(L327:BS327)=0,IF(COUNTIF(L327:BS327,"未確認")&gt;0,"未確認",IF(COUNTIF(L327:BS327,"~*")&gt;0,"*",SUM(L327:BS327))),SUM(L327:BS327))</f>
        <v>0</v>
      </c>
      <c r="K327" s="56" t="str">
        <f ref="K327:K344" t="shared" si="55">IF(OR(COUNTIF(L327:BS327,"未確認")&gt;0,COUNTIF(L327:BS327,"~*")&gt;0),"※","")</f>
      </c>
      <c r="L327" s="84">
        <v>264</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288</v>
      </c>
      <c r="B328" s="1"/>
      <c r="C328" s="379"/>
      <c r="D328" s="378" t="s">
        <v>289</v>
      </c>
      <c r="E328" s="322" t="s">
        <v>290</v>
      </c>
      <c r="F328" s="344"/>
      <c r="G328" s="344"/>
      <c r="H328" s="323"/>
      <c r="I328" s="376"/>
      <c r="J328" s="83">
        <f t="shared" si="54"/>
        <v>0</v>
      </c>
      <c r="K328" s="56" t="str">
        <f t="shared" si="55"/>
      </c>
      <c r="L328" s="84">
        <v>4</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291</v>
      </c>
      <c r="B329" s="1"/>
      <c r="C329" s="379"/>
      <c r="D329" s="379"/>
      <c r="E329" s="304" t="s">
        <v>292</v>
      </c>
      <c r="F329" s="305"/>
      <c r="G329" s="305"/>
      <c r="H329" s="306"/>
      <c r="I329" s="376"/>
      <c r="J329" s="83">
        <f t="shared" si="54"/>
        <v>0</v>
      </c>
      <c r="K329" s="56" t="str">
        <f t="shared" si="55"/>
      </c>
      <c r="L329" s="84">
        <v>19</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293</v>
      </c>
      <c r="B330" s="1"/>
      <c r="C330" s="379"/>
      <c r="D330" s="379"/>
      <c r="E330" s="304" t="s">
        <v>294</v>
      </c>
      <c r="F330" s="305"/>
      <c r="G330" s="305"/>
      <c r="H330" s="306"/>
      <c r="I330" s="376"/>
      <c r="J330" s="83">
        <f t="shared" si="54"/>
        <v>0</v>
      </c>
      <c r="K330" s="56" t="str">
        <f t="shared" si="55"/>
      </c>
      <c r="L330" s="84">
        <v>241</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295</v>
      </c>
      <c r="B331" s="1"/>
      <c r="C331" s="379"/>
      <c r="D331" s="379"/>
      <c r="E331" s="315" t="s">
        <v>296</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297</v>
      </c>
      <c r="B332" s="1"/>
      <c r="C332" s="379"/>
      <c r="D332" s="379"/>
      <c r="E332" s="315" t="s">
        <v>298</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299</v>
      </c>
      <c r="B333" s="1"/>
      <c r="C333" s="379"/>
      <c r="D333" s="379"/>
      <c r="E333" s="304" t="s">
        <v>300</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301</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302</v>
      </c>
      <c r="B335" s="1"/>
      <c r="C335" s="379"/>
      <c r="D335" s="304" t="s">
        <v>284</v>
      </c>
      <c r="E335" s="305"/>
      <c r="F335" s="305"/>
      <c r="G335" s="305"/>
      <c r="H335" s="306"/>
      <c r="I335" s="376"/>
      <c r="J335" s="83">
        <f t="shared" si="54"/>
        <v>0</v>
      </c>
      <c r="K335" s="56" t="str">
        <f t="shared" si="55"/>
      </c>
      <c r="L335" s="84">
        <v>277</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303</v>
      </c>
      <c r="B336" s="1"/>
      <c r="C336" s="379"/>
      <c r="D336" s="378" t="s">
        <v>304</v>
      </c>
      <c r="E336" s="322" t="s">
        <v>305</v>
      </c>
      <c r="F336" s="344"/>
      <c r="G336" s="344"/>
      <c r="H336" s="323"/>
      <c r="I336" s="376"/>
      <c r="J336" s="83">
        <f t="shared" si="54"/>
        <v>0</v>
      </c>
      <c r="K336" s="56" t="str">
        <f t="shared" si="55"/>
      </c>
      <c r="L336" s="84">
        <v>3</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306</v>
      </c>
      <c r="B337" s="1"/>
      <c r="C337" s="379"/>
      <c r="D337" s="379"/>
      <c r="E337" s="304" t="s">
        <v>307</v>
      </c>
      <c r="F337" s="305"/>
      <c r="G337" s="305"/>
      <c r="H337" s="306"/>
      <c r="I337" s="376"/>
      <c r="J337" s="83">
        <f t="shared" si="54"/>
        <v>0</v>
      </c>
      <c r="K337" s="56" t="str">
        <f t="shared" si="55"/>
      </c>
      <c r="L337" s="84">
        <v>169</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308</v>
      </c>
      <c r="B338" s="1"/>
      <c r="C338" s="379"/>
      <c r="D338" s="379"/>
      <c r="E338" s="304" t="s">
        <v>309</v>
      </c>
      <c r="F338" s="305"/>
      <c r="G338" s="305"/>
      <c r="H338" s="306"/>
      <c r="I338" s="376"/>
      <c r="J338" s="83">
        <f t="shared" si="54"/>
        <v>0</v>
      </c>
      <c r="K338" s="56" t="str">
        <f t="shared" si="55"/>
      </c>
      <c r="L338" s="84">
        <v>26</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310</v>
      </c>
      <c r="B339" s="1"/>
      <c r="C339" s="379"/>
      <c r="D339" s="379"/>
      <c r="E339" s="304" t="s">
        <v>311</v>
      </c>
      <c r="F339" s="305"/>
      <c r="G339" s="305"/>
      <c r="H339" s="306"/>
      <c r="I339" s="376"/>
      <c r="J339" s="83">
        <f t="shared" si="54"/>
        <v>0</v>
      </c>
      <c r="K339" s="56" t="str">
        <f t="shared" si="55"/>
      </c>
      <c r="L339" s="84">
        <v>25</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312</v>
      </c>
      <c r="B340" s="1"/>
      <c r="C340" s="379"/>
      <c r="D340" s="379"/>
      <c r="E340" s="304" t="s">
        <v>313</v>
      </c>
      <c r="F340" s="305"/>
      <c r="G340" s="305"/>
      <c r="H340" s="306"/>
      <c r="I340" s="376"/>
      <c r="J340" s="83">
        <f t="shared" si="54"/>
        <v>0</v>
      </c>
      <c r="K340" s="56" t="str">
        <f t="shared" si="55"/>
      </c>
      <c r="L340" s="84">
        <v>6</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314</v>
      </c>
      <c r="B341" s="1"/>
      <c r="C341" s="379"/>
      <c r="D341" s="379"/>
      <c r="E341" s="315" t="s">
        <v>315</v>
      </c>
      <c r="F341" s="316"/>
      <c r="G341" s="316"/>
      <c r="H341" s="317"/>
      <c r="I341" s="376"/>
      <c r="J341" s="83">
        <f t="shared" si="54"/>
        <v>0</v>
      </c>
      <c r="K341" s="56" t="str">
        <f t="shared" si="55"/>
      </c>
      <c r="L341" s="84">
        <v>13</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316</v>
      </c>
      <c r="B342" s="1"/>
      <c r="C342" s="379"/>
      <c r="D342" s="379"/>
      <c r="E342" s="304" t="s">
        <v>317</v>
      </c>
      <c r="F342" s="305"/>
      <c r="G342" s="305"/>
      <c r="H342" s="306"/>
      <c r="I342" s="376"/>
      <c r="J342" s="83">
        <f t="shared" si="54"/>
        <v>0</v>
      </c>
      <c r="K342" s="56" t="str">
        <f t="shared" si="55"/>
      </c>
      <c r="L342" s="84">
        <v>26</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318</v>
      </c>
      <c r="B343" s="1"/>
      <c r="C343" s="379"/>
      <c r="D343" s="379"/>
      <c r="E343" s="304" t="s">
        <v>319</v>
      </c>
      <c r="F343" s="305"/>
      <c r="G343" s="305"/>
      <c r="H343" s="306"/>
      <c r="I343" s="376"/>
      <c r="J343" s="83">
        <f t="shared" si="54"/>
        <v>0</v>
      </c>
      <c r="K343" s="56" t="str">
        <f t="shared" si="55"/>
      </c>
      <c r="L343" s="84">
        <v>9</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320</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322</v>
      </c>
      <c r="B352" s="1"/>
      <c r="C352" s="318" t="s">
        <v>323</v>
      </c>
      <c r="D352" s="327"/>
      <c r="E352" s="327"/>
      <c r="F352" s="327"/>
      <c r="G352" s="327"/>
      <c r="H352" s="319"/>
      <c r="I352" s="340" t="s">
        <v>324</v>
      </c>
      <c r="J352" s="112">
        <f>IF(SUM(L352:BS352)=0,IF(COUNTIF(L352:BS352,"未確認")&gt;0,"未確認",IF(COUNTIF(L352:BS352,"~*")&gt;0,"*",SUM(L352:BS352))),SUM(L352:BS352))</f>
        <v>0</v>
      </c>
      <c r="K352" s="113" t="str">
        <f>IF(OR(COUNTIF(L352:BS352,"未確認")&gt;0,COUNTIF(L352:BS352,"~*")&gt;0),"※","")</f>
      </c>
      <c r="L352" s="84">
        <v>274</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325</v>
      </c>
      <c r="B353" s="1"/>
      <c r="C353" s="108"/>
      <c r="D353" s="109"/>
      <c r="E353" s="427" t="s">
        <v>326</v>
      </c>
      <c r="F353" s="428"/>
      <c r="G353" s="428"/>
      <c r="H353" s="429"/>
      <c r="I353" s="376"/>
      <c r="J353" s="112">
        <f>IF(SUM(L353:BS353)=0,IF(COUNTIF(L353:BS353,"未確認")&gt;0,"未確認",IF(COUNTIF(L353:BS353,"~*")&gt;0,"*",SUM(L353:BS353))),SUM(L353:BS353))</f>
        <v>0</v>
      </c>
      <c r="K353" s="113" t="str">
        <f>IF(OR(COUNTIF(L353:BS353,"未確認")&gt;0,COUNTIF(L353:BS353,"~*")&gt;0),"※","")</f>
      </c>
      <c r="L353" s="84">
        <v>233</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327</v>
      </c>
      <c r="B354" s="1"/>
      <c r="C354" s="108"/>
      <c r="D354" s="109"/>
      <c r="E354" s="427" t="s">
        <v>328</v>
      </c>
      <c r="F354" s="428"/>
      <c r="G354" s="428"/>
      <c r="H354" s="429"/>
      <c r="I354" s="376"/>
      <c r="J354" s="112">
        <f>IF(SUM(L354:BS354)=0,IF(COUNTIF(L354:BS354,"未確認")&gt;0,"未確認",IF(COUNTIF(L354:BS354,"~*")&gt;0,"*",SUM(L354:BS354))),SUM(L354:BS354))</f>
        <v>0</v>
      </c>
      <c r="K354" s="113" t="str">
        <f>IF(OR(COUNTIF(L354:BS354,"未確認")&gt;0,COUNTIF(L354:BS354,"~*")&gt;0),"※","")</f>
      </c>
      <c r="L354" s="84">
        <v>4</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329</v>
      </c>
      <c r="B355" s="1"/>
      <c r="C355" s="108"/>
      <c r="D355" s="109"/>
      <c r="E355" s="427" t="s">
        <v>330</v>
      </c>
      <c r="F355" s="428"/>
      <c r="G355" s="428"/>
      <c r="H355" s="429"/>
      <c r="I355" s="376"/>
      <c r="J355" s="112">
        <f>IF(SUM(L355:BS355)=0,IF(COUNTIF(L355:BS355,"未確認")&gt;0,"未確認",IF(COUNTIF(L355:BS355,"~*")&gt;0,"*",SUM(L355:BS355))),SUM(L355:BS355))</f>
        <v>0</v>
      </c>
      <c r="K355" s="113" t="str">
        <f>IF(OR(COUNTIF(L355:BS355,"未確認")&gt;0,COUNTIF(L355:BS355,"~*")&gt;0),"※","")</f>
      </c>
      <c r="L355" s="84">
        <v>37</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331</v>
      </c>
      <c r="B356" s="1"/>
      <c r="C356" s="110"/>
      <c r="D356" s="111"/>
      <c r="E356" s="430" t="s">
        <v>332</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333</v>
      </c>
      <c r="C360" s="13"/>
      <c r="D360" s="13"/>
      <c r="E360" s="13"/>
      <c r="F360" s="13"/>
      <c r="G360" s="13"/>
      <c r="H360" s="8"/>
      <c r="I360" s="8"/>
      <c r="J360" s="6"/>
      <c r="K360" s="5"/>
      <c r="L360" s="5"/>
      <c r="M360" s="5"/>
      <c r="N360" s="225"/>
      <c r="BU360" s="136"/>
    </row>
    <row r="361" s="133" customFormat="1">
      <c r="B361" s="1" t="s">
        <v>334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335</v>
      </c>
      <c r="B365" s="1"/>
      <c r="C365" s="424" t="s">
        <v>336</v>
      </c>
      <c r="D365" s="425"/>
      <c r="E365" s="425"/>
      <c r="F365" s="425"/>
      <c r="G365" s="425"/>
      <c r="H365" s="426"/>
      <c r="I365" s="340" t="s">
        <v>337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338</v>
      </c>
      <c r="B366" s="1"/>
      <c r="C366" s="108"/>
      <c r="D366" s="116"/>
      <c r="E366" s="304" t="s">
        <v>339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340</v>
      </c>
      <c r="B367" s="1"/>
      <c r="C367" s="110"/>
      <c r="D367" s="117"/>
      <c r="E367" s="304" t="s">
        <v>341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342</v>
      </c>
      <c r="B368" s="1"/>
      <c r="C368" s="399" t="s">
        <v>343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344</v>
      </c>
      <c r="B369" s="1"/>
      <c r="C369" s="108"/>
      <c r="D369" s="116"/>
      <c r="E369" s="304" t="s">
        <v>345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346</v>
      </c>
      <c r="B370" s="1"/>
      <c r="C370" s="110"/>
      <c r="D370" s="117"/>
      <c r="E370" s="304" t="s">
        <v>347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348</v>
      </c>
      <c r="C385" s="119"/>
      <c r="D385" s="41"/>
      <c r="E385" s="41"/>
      <c r="F385" s="41"/>
      <c r="G385" s="41"/>
      <c r="H385" s="42"/>
      <c r="I385" s="42"/>
      <c r="J385" s="44"/>
      <c r="K385" s="43"/>
      <c r="L385" s="104"/>
      <c r="M385" s="104"/>
      <c r="N385" s="232"/>
      <c r="BU385" s="136"/>
    </row>
    <row r="386" s="133"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350</v>
      </c>
      <c r="D390" s="316"/>
      <c r="E390" s="316"/>
      <c r="F390" s="316"/>
      <c r="G390" s="316"/>
      <c r="H390" s="317"/>
      <c r="I390" s="354" t="s">
        <v>351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352</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353</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354</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355</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356</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357</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358</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359</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360</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361</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362</v>
      </c>
      <c r="D401" s="316"/>
      <c r="E401" s="316"/>
      <c r="F401" s="316"/>
      <c r="G401" s="316"/>
      <c r="H401" s="317"/>
      <c r="I401" s="355"/>
      <c r="J401" s="148" t="str">
        <f t="shared" si="63"/>
        <v>未確認</v>
      </c>
      <c r="K401" s="238" t="str">
        <f t="shared" si="64"/>
        <v>※</v>
      </c>
      <c r="L401" s="241">
        <v>58</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363</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364</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365</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366</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367</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368</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369</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370</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371</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372</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373</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374</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375</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376</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377</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378</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380</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381</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382</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387</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388</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389</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390</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391</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392</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393</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394</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396</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397</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398</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400</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401</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402</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403</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404</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405</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406</v>
      </c>
      <c r="D445" s="316"/>
      <c r="E445" s="316"/>
      <c r="F445" s="316"/>
      <c r="G445" s="316"/>
      <c r="H445" s="317"/>
      <c r="I445" s="355"/>
      <c r="J445" s="148" t="str">
        <f t="shared" si="67"/>
        <v>未確認</v>
      </c>
      <c r="K445" s="238" t="str">
        <f t="shared" si="68"/>
        <v>※</v>
      </c>
      <c r="L445" s="241">
        <v>869</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407</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408</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409</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410</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412</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413</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414</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415</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416</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417</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418</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419</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420</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421</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422</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424</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425</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426</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427</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428</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429</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430</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431</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432</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434</v>
      </c>
      <c r="C479" s="318" t="s">
        <v>435</v>
      </c>
      <c r="D479" s="327"/>
      <c r="E479" s="327"/>
      <c r="F479" s="327"/>
      <c r="G479" s="327"/>
      <c r="H479" s="319"/>
      <c r="I479" s="354" t="s">
        <v>436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437</v>
      </c>
      <c r="C480" s="120"/>
      <c r="D480" s="395" t="s">
        <v>438</v>
      </c>
      <c r="E480" s="304" t="s">
        <v>439</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440</v>
      </c>
      <c r="C481" s="120"/>
      <c r="D481" s="396"/>
      <c r="E481" s="304" t="s">
        <v>441</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442</v>
      </c>
      <c r="C482" s="120"/>
      <c r="D482" s="396"/>
      <c r="E482" s="304" t="s">
        <v>443</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444</v>
      </c>
      <c r="C483" s="120"/>
      <c r="D483" s="396"/>
      <c r="E483" s="304" t="s">
        <v>445</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446</v>
      </c>
      <c r="C484" s="120"/>
      <c r="D484" s="396"/>
      <c r="E484" s="304" t="s">
        <v>447</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448</v>
      </c>
      <c r="C485" s="120"/>
      <c r="D485" s="396"/>
      <c r="E485" s="304" t="s">
        <v>449</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450</v>
      </c>
      <c r="C486" s="120"/>
      <c r="D486" s="396"/>
      <c r="E486" s="304" t="s">
        <v>451</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452</v>
      </c>
      <c r="C487" s="120"/>
      <c r="D487" s="396"/>
      <c r="E487" s="304" t="s">
        <v>453</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454</v>
      </c>
      <c r="C488" s="120"/>
      <c r="D488" s="396"/>
      <c r="E488" s="304" t="s">
        <v>455</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456</v>
      </c>
      <c r="C489" s="120"/>
      <c r="D489" s="396"/>
      <c r="E489" s="304" t="s">
        <v>457</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458</v>
      </c>
      <c r="C490" s="120"/>
      <c r="D490" s="396"/>
      <c r="E490" s="304" t="s">
        <v>459</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460</v>
      </c>
      <c r="C491" s="120"/>
      <c r="D491" s="382"/>
      <c r="E491" s="304" t="s">
        <v>461</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462</v>
      </c>
      <c r="B492" s="93"/>
      <c r="C492" s="318" t="s">
        <v>463</v>
      </c>
      <c r="D492" s="327"/>
      <c r="E492" s="327"/>
      <c r="F492" s="327"/>
      <c r="G492" s="327"/>
      <c r="H492" s="319"/>
      <c r="I492" s="354" t="s">
        <v>464</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465</v>
      </c>
      <c r="C493" s="120"/>
      <c r="D493" s="395" t="s">
        <v>438</v>
      </c>
      <c r="E493" s="304" t="s">
        <v>439</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466</v>
      </c>
      <c r="C494" s="120"/>
      <c r="D494" s="396"/>
      <c r="E494" s="304" t="s">
        <v>441</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467</v>
      </c>
      <c r="C495" s="120"/>
      <c r="D495" s="396"/>
      <c r="E495" s="304" t="s">
        <v>443</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468</v>
      </c>
      <c r="C496" s="120"/>
      <c r="D496" s="396"/>
      <c r="E496" s="304" t="s">
        <v>445</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469</v>
      </c>
      <c r="C497" s="120"/>
      <c r="D497" s="396"/>
      <c r="E497" s="304" t="s">
        <v>447</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470</v>
      </c>
      <c r="C498" s="120"/>
      <c r="D498" s="396"/>
      <c r="E498" s="304" t="s">
        <v>449</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471</v>
      </c>
      <c r="C499" s="120"/>
      <c r="D499" s="396"/>
      <c r="E499" s="304" t="s">
        <v>451</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472</v>
      </c>
      <c r="C500" s="120"/>
      <c r="D500" s="396"/>
      <c r="E500" s="304" t="s">
        <v>453</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473</v>
      </c>
      <c r="C501" s="120"/>
      <c r="D501" s="396"/>
      <c r="E501" s="304" t="s">
        <v>455</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474</v>
      </c>
      <c r="C502" s="120"/>
      <c r="D502" s="396"/>
      <c r="E502" s="304" t="s">
        <v>457</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475</v>
      </c>
      <c r="C503" s="120"/>
      <c r="D503" s="396"/>
      <c r="E503" s="304" t="s">
        <v>459</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476</v>
      </c>
      <c r="C504" s="120"/>
      <c r="D504" s="382"/>
      <c r="E504" s="304" t="s">
        <v>461</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477</v>
      </c>
      <c r="B505" s="93"/>
      <c r="C505" s="304" t="s">
        <v>478</v>
      </c>
      <c r="D505" s="305"/>
      <c r="E505" s="305"/>
      <c r="F505" s="305"/>
      <c r="G505" s="305"/>
      <c r="H505" s="306"/>
      <c r="I505" s="78" t="s">
        <v>479</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480</v>
      </c>
      <c r="B506" s="93"/>
      <c r="C506" s="304" t="s">
        <v>481</v>
      </c>
      <c r="D506" s="305"/>
      <c r="E506" s="305"/>
      <c r="F506" s="305"/>
      <c r="G506" s="305"/>
      <c r="H506" s="306"/>
      <c r="I506" s="78" t="s">
        <v>482</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483</v>
      </c>
      <c r="B507" s="93"/>
      <c r="C507" s="304" t="s">
        <v>484</v>
      </c>
      <c r="D507" s="305"/>
      <c r="E507" s="305"/>
      <c r="F507" s="305"/>
      <c r="G507" s="305"/>
      <c r="H507" s="306"/>
      <c r="I507" s="78" t="s">
        <v>485</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487</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488</v>
      </c>
      <c r="C515" s="304" t="s">
        <v>489</v>
      </c>
      <c r="D515" s="305"/>
      <c r="E515" s="305"/>
      <c r="F515" s="305"/>
      <c r="G515" s="305"/>
      <c r="H515" s="306"/>
      <c r="I515" s="79" t="s">
        <v>490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491</v>
      </c>
      <c r="B516" s="122"/>
      <c r="C516" s="304" t="s">
        <v>492</v>
      </c>
      <c r="D516" s="305"/>
      <c r="E516" s="305"/>
      <c r="F516" s="305"/>
      <c r="G516" s="305"/>
      <c r="H516" s="306"/>
      <c r="I516" s="78" t="s">
        <v>493</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494</v>
      </c>
      <c r="B517" s="122"/>
      <c r="C517" s="304" t="s">
        <v>495</v>
      </c>
      <c r="D517" s="305"/>
      <c r="E517" s="305"/>
      <c r="F517" s="305"/>
      <c r="G517" s="305"/>
      <c r="H517" s="306"/>
      <c r="I517" s="78" t="s">
        <v>496</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497</v>
      </c>
      <c r="B518" s="122"/>
      <c r="C518" s="304" t="s">
        <v>498</v>
      </c>
      <c r="D518" s="305"/>
      <c r="E518" s="305"/>
      <c r="F518" s="305"/>
      <c r="G518" s="305"/>
      <c r="H518" s="306"/>
      <c r="I518" s="78" t="s">
        <v>499</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500</v>
      </c>
      <c r="B519" s="122"/>
      <c r="C519" s="304" t="s">
        <v>501</v>
      </c>
      <c r="D519" s="305"/>
      <c r="E519" s="305"/>
      <c r="F519" s="305"/>
      <c r="G519" s="305"/>
      <c r="H519" s="306"/>
      <c r="I519" s="78" t="s">
        <v>502</v>
      </c>
      <c r="J519" s="242" t="str">
        <f t="shared" si="99"/>
        <v>未確認</v>
      </c>
      <c r="K519" s="243" t="str">
        <f t="shared" si="100"/>
        <v>※</v>
      </c>
      <c r="L519" s="241">
        <v>1</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503</v>
      </c>
      <c r="B520" s="122"/>
      <c r="C520" s="315" t="s">
        <v>504</v>
      </c>
      <c r="D520" s="316"/>
      <c r="E520" s="316"/>
      <c r="F520" s="316"/>
      <c r="G520" s="316"/>
      <c r="H520" s="317"/>
      <c r="I520" s="78" t="s">
        <v>505</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506</v>
      </c>
      <c r="B521" s="122"/>
      <c r="C521" s="304" t="s">
        <v>507</v>
      </c>
      <c r="D521" s="305"/>
      <c r="E521" s="305"/>
      <c r="F521" s="305"/>
      <c r="G521" s="305"/>
      <c r="H521" s="306"/>
      <c r="I521" s="78" t="s">
        <v>508</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509</v>
      </c>
      <c r="B522" s="122"/>
      <c r="C522" s="304" t="s">
        <v>510</v>
      </c>
      <c r="D522" s="305"/>
      <c r="E522" s="305"/>
      <c r="F522" s="305"/>
      <c r="G522" s="305"/>
      <c r="H522" s="306"/>
      <c r="I522" s="78" t="s">
        <v>511</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512</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513</v>
      </c>
      <c r="B527" s="122"/>
      <c r="C527" s="414" t="s">
        <v>514</v>
      </c>
      <c r="D527" s="415"/>
      <c r="E527" s="415"/>
      <c r="F527" s="415"/>
      <c r="G527" s="415"/>
      <c r="H527" s="416"/>
      <c r="I527" s="78" t="s">
        <v>515</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516</v>
      </c>
      <c r="D528" s="410"/>
      <c r="E528" s="410"/>
      <c r="F528" s="410"/>
      <c r="G528" s="410"/>
      <c r="H528" s="411"/>
      <c r="I528" s="82" t="s">
        <v>517</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518</v>
      </c>
      <c r="B529" s="122"/>
      <c r="C529" s="414" t="s">
        <v>519</v>
      </c>
      <c r="D529" s="415"/>
      <c r="E529" s="415"/>
      <c r="F529" s="415"/>
      <c r="G529" s="415"/>
      <c r="H529" s="416"/>
      <c r="I529" s="78" t="s">
        <v>520</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521</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522</v>
      </c>
      <c r="B534" s="122"/>
      <c r="C534" s="414" t="s">
        <v>523</v>
      </c>
      <c r="D534" s="415"/>
      <c r="E534" s="415"/>
      <c r="F534" s="415"/>
      <c r="G534" s="415"/>
      <c r="H534" s="416"/>
      <c r="I534" s="78" t="s">
        <v>524</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525</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526</v>
      </c>
      <c r="B539" s="122"/>
      <c r="C539" s="304" t="s">
        <v>527</v>
      </c>
      <c r="D539" s="305"/>
      <c r="E539" s="305"/>
      <c r="F539" s="305"/>
      <c r="G539" s="305"/>
      <c r="H539" s="306"/>
      <c r="I539" s="78" t="s">
        <v>528</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529</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530</v>
      </c>
      <c r="B544" s="122"/>
      <c r="C544" s="304" t="s">
        <v>531</v>
      </c>
      <c r="D544" s="305"/>
      <c r="E544" s="305"/>
      <c r="F544" s="305"/>
      <c r="G544" s="305"/>
      <c r="H544" s="306"/>
      <c r="I544" s="78" t="s">
        <v>532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533</v>
      </c>
      <c r="B545" s="122"/>
      <c r="C545" s="304" t="s">
        <v>534</v>
      </c>
      <c r="D545" s="305"/>
      <c r="E545" s="305"/>
      <c r="F545" s="305"/>
      <c r="G545" s="305"/>
      <c r="H545" s="306"/>
      <c r="I545" s="78" t="s">
        <v>535</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536</v>
      </c>
      <c r="B546" s="122"/>
      <c r="C546" s="304" t="s">
        <v>537</v>
      </c>
      <c r="D546" s="305"/>
      <c r="E546" s="305"/>
      <c r="F546" s="305"/>
      <c r="G546" s="305"/>
      <c r="H546" s="306"/>
      <c r="I546" s="354" t="s">
        <v>538</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539</v>
      </c>
      <c r="B547" s="122"/>
      <c r="C547" s="304" t="s">
        <v>540</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541</v>
      </c>
      <c r="D548" s="305"/>
      <c r="E548" s="305"/>
      <c r="F548" s="305"/>
      <c r="G548" s="305"/>
      <c r="H548" s="306"/>
      <c r="I548" s="356"/>
      <c r="J548" s="242" t="str">
        <f t="shared" si="133"/>
        <v>未確認</v>
      </c>
      <c r="K548" s="243" t="str">
        <f t="shared" si="134"/>
        <v>※</v>
      </c>
      <c r="L548" s="241">
        <v>18</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542</v>
      </c>
      <c r="B549" s="122"/>
      <c r="C549" s="304" t="s">
        <v>543</v>
      </c>
      <c r="D549" s="305"/>
      <c r="E549" s="305"/>
      <c r="F549" s="305"/>
      <c r="G549" s="305"/>
      <c r="H549" s="306"/>
      <c r="I549" s="78" t="s">
        <v>544</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545</v>
      </c>
      <c r="B550" s="122"/>
      <c r="C550" s="304" t="s">
        <v>546</v>
      </c>
      <c r="D550" s="305"/>
      <c r="E550" s="305"/>
      <c r="F550" s="305"/>
      <c r="G550" s="305"/>
      <c r="H550" s="306"/>
      <c r="I550" s="78" t="s">
        <v>547</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549</v>
      </c>
      <c r="B558" s="76"/>
      <c r="C558" s="304" t="s">
        <v>550</v>
      </c>
      <c r="D558" s="305"/>
      <c r="E558" s="305"/>
      <c r="F558" s="305"/>
      <c r="G558" s="305"/>
      <c r="H558" s="306"/>
      <c r="I558" s="78" t="s">
        <v>551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552</v>
      </c>
      <c r="B559" s="1"/>
      <c r="C559" s="304" t="s">
        <v>553</v>
      </c>
      <c r="D559" s="305"/>
      <c r="E559" s="305"/>
      <c r="F559" s="305"/>
      <c r="G559" s="305"/>
      <c r="H559" s="306"/>
      <c r="I559" s="78" t="s">
        <v>554</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555</v>
      </c>
      <c r="D560" s="316"/>
      <c r="E560" s="316"/>
      <c r="F560" s="316"/>
      <c r="G560" s="316"/>
      <c r="H560" s="317"/>
      <c r="I560" s="82" t="s">
        <v>556</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557</v>
      </c>
      <c r="B561" s="1"/>
      <c r="C561" s="304" t="s">
        <v>558</v>
      </c>
      <c r="D561" s="305"/>
      <c r="E561" s="305"/>
      <c r="F561" s="305"/>
      <c r="G561" s="305"/>
      <c r="H561" s="306"/>
      <c r="I561" s="78" t="s">
        <v>559</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560</v>
      </c>
      <c r="B562" s="1"/>
      <c r="C562" s="304" t="s">
        <v>561</v>
      </c>
      <c r="D562" s="305"/>
      <c r="E562" s="305"/>
      <c r="F562" s="305"/>
      <c r="G562" s="305"/>
      <c r="H562" s="306"/>
      <c r="I562" s="78" t="s">
        <v>562</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563</v>
      </c>
      <c r="B563" s="1"/>
      <c r="C563" s="304" t="s">
        <v>564</v>
      </c>
      <c r="D563" s="305"/>
      <c r="E563" s="305"/>
      <c r="F563" s="305"/>
      <c r="G563" s="305"/>
      <c r="H563" s="306"/>
      <c r="I563" s="78" t="s">
        <v>565</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566</v>
      </c>
      <c r="B564" s="1"/>
      <c r="C564" s="304" t="s">
        <v>567</v>
      </c>
      <c r="D564" s="305"/>
      <c r="E564" s="305"/>
      <c r="F564" s="305"/>
      <c r="G564" s="305"/>
      <c r="H564" s="306"/>
      <c r="I564" s="78" t="s">
        <v>568</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569</v>
      </c>
      <c r="B565" s="1"/>
      <c r="C565" s="304" t="s">
        <v>570</v>
      </c>
      <c r="D565" s="305"/>
      <c r="E565" s="305"/>
      <c r="F565" s="305"/>
      <c r="G565" s="305"/>
      <c r="H565" s="306"/>
      <c r="I565" s="78" t="s">
        <v>571</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572</v>
      </c>
      <c r="B566" s="1"/>
      <c r="C566" s="304" t="s">
        <v>573</v>
      </c>
      <c r="D566" s="305"/>
      <c r="E566" s="305"/>
      <c r="F566" s="305"/>
      <c r="G566" s="305"/>
      <c r="H566" s="306"/>
      <c r="I566" s="78" t="s">
        <v>574</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575</v>
      </c>
      <c r="B567" s="1"/>
      <c r="C567" s="315" t="s">
        <v>576</v>
      </c>
      <c r="D567" s="316"/>
      <c r="E567" s="316"/>
      <c r="F567" s="316"/>
      <c r="G567" s="316"/>
      <c r="H567" s="317"/>
      <c r="I567" s="82" t="s">
        <v>577</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578</v>
      </c>
      <c r="B568" s="1"/>
      <c r="C568" s="304" t="s">
        <v>579</v>
      </c>
      <c r="D568" s="305"/>
      <c r="E568" s="305"/>
      <c r="F568" s="305"/>
      <c r="G568" s="305"/>
      <c r="H568" s="306"/>
      <c r="I568" s="82" t="s">
        <v>580</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581</v>
      </c>
      <c r="B569" s="1"/>
      <c r="C569" s="304" t="s">
        <v>582</v>
      </c>
      <c r="D569" s="305"/>
      <c r="E569" s="305"/>
      <c r="F569" s="305"/>
      <c r="G569" s="305"/>
      <c r="H569" s="306"/>
      <c r="I569" s="82" t="s">
        <v>583</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584</v>
      </c>
      <c r="B570" s="1"/>
      <c r="C570" s="304" t="s">
        <v>585</v>
      </c>
      <c r="D570" s="305"/>
      <c r="E570" s="305"/>
      <c r="F570" s="305"/>
      <c r="G570" s="305"/>
      <c r="H570" s="306"/>
      <c r="I570" s="82" t="s">
        <v>586</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587</v>
      </c>
      <c r="B571" s="1"/>
      <c r="C571" s="304" t="s">
        <v>588</v>
      </c>
      <c r="D571" s="305"/>
      <c r="E571" s="305"/>
      <c r="F571" s="305"/>
      <c r="G571" s="305"/>
      <c r="H571" s="306"/>
      <c r="I571" s="82" t="s">
        <v>589</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590</v>
      </c>
      <c r="B575" s="1"/>
      <c r="C575" s="315" t="s">
        <v>591</v>
      </c>
      <c r="D575" s="316"/>
      <c r="E575" s="316"/>
      <c r="F575" s="316"/>
      <c r="G575" s="316"/>
      <c r="H575" s="317"/>
      <c r="I575" s="259" t="s">
        <v>592</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593</v>
      </c>
      <c r="D576" s="329"/>
      <c r="E576" s="329"/>
      <c r="F576" s="329"/>
      <c r="G576" s="329"/>
      <c r="H576" s="330"/>
      <c r="I576" s="340" t="s">
        <v>594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595</v>
      </c>
      <c r="B577" s="1"/>
      <c r="C577" s="123"/>
      <c r="D577" s="337" t="s">
        <v>596</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597</v>
      </c>
      <c r="B578" s="1"/>
      <c r="C578" s="123"/>
      <c r="D578" s="337" t="s">
        <v>598</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599</v>
      </c>
      <c r="B579" s="1"/>
      <c r="C579" s="123"/>
      <c r="D579" s="337" t="s">
        <v>600</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601</v>
      </c>
      <c r="B580" s="1"/>
      <c r="C580" s="123"/>
      <c r="D580" s="337" t="s">
        <v>602</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603</v>
      </c>
      <c r="B581" s="1"/>
      <c r="C581" s="123"/>
      <c r="D581" s="337" t="s">
        <v>604</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605</v>
      </c>
      <c r="B582" s="1"/>
      <c r="C582" s="160"/>
      <c r="D582" s="337" t="s">
        <v>606</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608</v>
      </c>
      <c r="B584" s="1"/>
      <c r="C584" s="123"/>
      <c r="D584" s="337" t="s">
        <v>596</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609</v>
      </c>
      <c r="B585" s="1"/>
      <c r="C585" s="123"/>
      <c r="D585" s="337" t="s">
        <v>598</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610</v>
      </c>
      <c r="B586" s="1"/>
      <c r="C586" s="123"/>
      <c r="D586" s="337" t="s">
        <v>600</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611</v>
      </c>
      <c r="B587" s="1"/>
      <c r="C587" s="123"/>
      <c r="D587" s="337" t="s">
        <v>602</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612</v>
      </c>
      <c r="B588" s="1"/>
      <c r="C588" s="123"/>
      <c r="D588" s="337" t="s">
        <v>604</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613</v>
      </c>
      <c r="B589" s="1"/>
      <c r="C589" s="123"/>
      <c r="D589" s="337" t="s">
        <v>606</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615</v>
      </c>
      <c r="B591" s="1"/>
      <c r="C591" s="123"/>
      <c r="D591" s="337" t="s">
        <v>596</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616</v>
      </c>
      <c r="B592" s="1"/>
      <c r="C592" s="123"/>
      <c r="D592" s="337" t="s">
        <v>598</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617</v>
      </c>
      <c r="B593" s="1"/>
      <c r="C593" s="123"/>
      <c r="D593" s="337" t="s">
        <v>600</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618</v>
      </c>
      <c r="B594" s="1"/>
      <c r="C594" s="123"/>
      <c r="D594" s="337" t="s">
        <v>602</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619</v>
      </c>
      <c r="B595" s="1"/>
      <c r="C595" s="123"/>
      <c r="D595" s="337" t="s">
        <v>604</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620</v>
      </c>
      <c r="B596" s="1"/>
      <c r="C596" s="177"/>
      <c r="D596" s="337" t="s">
        <v>606</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622</v>
      </c>
      <c r="B604" s="76"/>
      <c r="C604" s="304" t="s">
        <v>623</v>
      </c>
      <c r="D604" s="305"/>
      <c r="E604" s="305"/>
      <c r="F604" s="305"/>
      <c r="G604" s="305"/>
      <c r="H604" s="306"/>
      <c r="I604" s="79" t="s">
        <v>624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625</v>
      </c>
      <c r="B605" s="57"/>
      <c r="C605" s="304" t="s">
        <v>626</v>
      </c>
      <c r="D605" s="305"/>
      <c r="E605" s="305"/>
      <c r="F605" s="305"/>
      <c r="G605" s="305"/>
      <c r="H605" s="306"/>
      <c r="I605" s="79" t="s">
        <v>627</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628</v>
      </c>
      <c r="B606" s="57"/>
      <c r="C606" s="304" t="s">
        <v>629</v>
      </c>
      <c r="D606" s="305"/>
      <c r="E606" s="305"/>
      <c r="F606" s="305"/>
      <c r="G606" s="305"/>
      <c r="H606" s="306"/>
      <c r="I606" s="79" t="s">
        <v>630</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631</v>
      </c>
      <c r="B607" s="57"/>
      <c r="C607" s="304" t="s">
        <v>632</v>
      </c>
      <c r="D607" s="305"/>
      <c r="E607" s="305"/>
      <c r="F607" s="305"/>
      <c r="G607" s="305"/>
      <c r="H607" s="306"/>
      <c r="I607" s="167" t="s">
        <v>633</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634</v>
      </c>
      <c r="D608" s="434"/>
      <c r="E608" s="434"/>
      <c r="F608" s="434"/>
      <c r="G608" s="434"/>
      <c r="H608" s="435"/>
      <c r="I608" s="167" t="s">
        <v>635</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636</v>
      </c>
      <c r="D609" s="434"/>
      <c r="E609" s="434"/>
      <c r="F609" s="434"/>
      <c r="G609" s="434"/>
      <c r="H609" s="435"/>
      <c r="I609" s="167" t="s">
        <v>637</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638</v>
      </c>
      <c r="D610" s="434"/>
      <c r="E610" s="434"/>
      <c r="F610" s="434"/>
      <c r="G610" s="434"/>
      <c r="H610" s="435"/>
      <c r="I610" s="167" t="s">
        <v>639</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640</v>
      </c>
      <c r="D611" s="434"/>
      <c r="E611" s="434"/>
      <c r="F611" s="434"/>
      <c r="G611" s="434"/>
      <c r="H611" s="435"/>
      <c r="I611" s="167" t="s">
        <v>641</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642</v>
      </c>
      <c r="D612" s="434"/>
      <c r="E612" s="434"/>
      <c r="F612" s="434"/>
      <c r="G612" s="434"/>
      <c r="H612" s="435"/>
      <c r="I612" s="167" t="s">
        <v>643</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644</v>
      </c>
      <c r="D613" s="434"/>
      <c r="E613" s="434"/>
      <c r="F613" s="434"/>
      <c r="G613" s="434"/>
      <c r="H613" s="435"/>
      <c r="I613" s="167" t="s">
        <v>645</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646</v>
      </c>
      <c r="B614" s="57"/>
      <c r="C614" s="304" t="s">
        <v>647</v>
      </c>
      <c r="D614" s="305"/>
      <c r="E614" s="305"/>
      <c r="F614" s="305"/>
      <c r="G614" s="305"/>
      <c r="H614" s="306"/>
      <c r="I614" s="79" t="s">
        <v>648</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649</v>
      </c>
      <c r="B615" s="57"/>
      <c r="C615" s="328" t="s">
        <v>650</v>
      </c>
      <c r="D615" s="329"/>
      <c r="E615" s="329"/>
      <c r="F615" s="329"/>
      <c r="G615" s="329"/>
      <c r="H615" s="330"/>
      <c r="I615" s="354" t="s">
        <v>651</v>
      </c>
      <c r="J615" s="242">
        <v>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652</v>
      </c>
      <c r="B616" s="57"/>
      <c r="C616" s="165"/>
      <c r="D616" s="166"/>
      <c r="E616" s="315" t="s">
        <v>653</v>
      </c>
      <c r="F616" s="316"/>
      <c r="G616" s="316"/>
      <c r="H616" s="317"/>
      <c r="I616" s="342"/>
      <c r="J616" s="242">
        <v>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654</v>
      </c>
      <c r="B617" s="57"/>
      <c r="C617" s="328" t="s">
        <v>655</v>
      </c>
      <c r="D617" s="329"/>
      <c r="E617" s="329"/>
      <c r="F617" s="329"/>
      <c r="G617" s="329"/>
      <c r="H617" s="330"/>
      <c r="I617" s="340" t="s">
        <v>656</v>
      </c>
      <c r="J617" s="242">
        <v>19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657</v>
      </c>
      <c r="B618" s="57"/>
      <c r="C618" s="165"/>
      <c r="D618" s="166"/>
      <c r="E618" s="315" t="s">
        <v>653</v>
      </c>
      <c r="F618" s="316"/>
      <c r="G618" s="316"/>
      <c r="H618" s="317"/>
      <c r="I618" s="398"/>
      <c r="J618" s="242">
        <v>13</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658</v>
      </c>
      <c r="B619" s="57"/>
      <c r="C619" s="315" t="s">
        <v>659</v>
      </c>
      <c r="D619" s="316"/>
      <c r="E619" s="316"/>
      <c r="F619" s="316"/>
      <c r="G619" s="316"/>
      <c r="H619" s="317"/>
      <c r="I619" s="78" t="s">
        <v>660</v>
      </c>
      <c r="J619" s="242">
        <v>11</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661</v>
      </c>
      <c r="B620" s="57"/>
      <c r="C620" s="304" t="s">
        <v>662</v>
      </c>
      <c r="D620" s="305"/>
      <c r="E620" s="305"/>
      <c r="F620" s="305"/>
      <c r="G620" s="305"/>
      <c r="H620" s="306"/>
      <c r="I620" s="78" t="s">
        <v>663</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664</v>
      </c>
      <c r="B621" s="57"/>
      <c r="C621" s="304" t="s">
        <v>665</v>
      </c>
      <c r="D621" s="305"/>
      <c r="E621" s="305"/>
      <c r="F621" s="305"/>
      <c r="G621" s="305"/>
      <c r="H621" s="306"/>
      <c r="I621" s="78" t="s">
        <v>666</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667</v>
      </c>
      <c r="B622" s="57"/>
      <c r="C622" s="304" t="s">
        <v>668</v>
      </c>
      <c r="D622" s="305"/>
      <c r="E622" s="305"/>
      <c r="F622" s="305"/>
      <c r="G622" s="305"/>
      <c r="H622" s="306"/>
      <c r="I622" s="78" t="s">
        <v>669</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670</v>
      </c>
      <c r="B623" s="57"/>
      <c r="C623" s="304" t="s">
        <v>671</v>
      </c>
      <c r="D623" s="305"/>
      <c r="E623" s="305"/>
      <c r="F623" s="305"/>
      <c r="G623" s="305"/>
      <c r="H623" s="306"/>
      <c r="I623" s="78" t="s">
        <v>672</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673</v>
      </c>
      <c r="B624" s="57"/>
      <c r="C624" s="304" t="s">
        <v>674</v>
      </c>
      <c r="D624" s="305"/>
      <c r="E624" s="305"/>
      <c r="F624" s="305"/>
      <c r="G624" s="305"/>
      <c r="H624" s="306"/>
      <c r="I624" s="124" t="s">
        <v>675</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676</v>
      </c>
      <c r="B625" s="57"/>
      <c r="C625" s="304" t="s">
        <v>677</v>
      </c>
      <c r="D625" s="305"/>
      <c r="E625" s="305"/>
      <c r="F625" s="305"/>
      <c r="G625" s="305"/>
      <c r="H625" s="306"/>
      <c r="I625" s="78" t="s">
        <v>678</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676</v>
      </c>
      <c r="B626" s="57"/>
      <c r="C626" s="315" t="s">
        <v>679</v>
      </c>
      <c r="D626" s="316"/>
      <c r="E626" s="316"/>
      <c r="F626" s="316"/>
      <c r="G626" s="316"/>
      <c r="H626" s="317"/>
      <c r="I626" s="340" t="s">
        <v>680</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676</v>
      </c>
      <c r="B627" s="57"/>
      <c r="C627" s="315" t="s">
        <v>681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676</v>
      </c>
      <c r="B628" s="57"/>
      <c r="C628" s="315" t="s">
        <v>682</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676</v>
      </c>
      <c r="B629" s="57"/>
      <c r="C629" s="315" t="s">
        <v>683</v>
      </c>
      <c r="D629" s="316"/>
      <c r="E629" s="316"/>
      <c r="F629" s="316"/>
      <c r="G629" s="316"/>
      <c r="H629" s="317"/>
      <c r="I629" s="82" t="s">
        <v>684</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686</v>
      </c>
      <c r="B637" s="76"/>
      <c r="C637" s="315" t="s">
        <v>687</v>
      </c>
      <c r="D637" s="316"/>
      <c r="E637" s="316"/>
      <c r="F637" s="316"/>
      <c r="G637" s="316"/>
      <c r="H637" s="317"/>
      <c r="I637" s="354" t="s">
        <v>688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235</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689</v>
      </c>
      <c r="B638" s="76"/>
      <c r="C638" s="315" t="s">
        <v>690</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691</v>
      </c>
      <c r="B639" s="76"/>
      <c r="C639" s="315" t="s">
        <v>692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689</v>
      </c>
      <c r="B640" s="76"/>
      <c r="C640" s="315" t="s">
        <v>693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694</v>
      </c>
      <c r="B641" s="76"/>
      <c r="C641" s="315" t="s">
        <v>695</v>
      </c>
      <c r="D641" s="316"/>
      <c r="E641" s="316"/>
      <c r="F641" s="316"/>
      <c r="G641" s="316"/>
      <c r="H641" s="317"/>
      <c r="I641" s="340" t="s">
        <v>696</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697</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698</v>
      </c>
      <c r="B643" s="76"/>
      <c r="C643" s="315" t="s">
        <v>699</v>
      </c>
      <c r="D643" s="316"/>
      <c r="E643" s="316"/>
      <c r="F643" s="316"/>
      <c r="G643" s="316"/>
      <c r="H643" s="317"/>
      <c r="I643" s="82" t="s">
        <v>700</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701</v>
      </c>
      <c r="B644" s="76"/>
      <c r="C644" s="315" t="s">
        <v>702</v>
      </c>
      <c r="D644" s="316"/>
      <c r="E644" s="316"/>
      <c r="F644" s="316"/>
      <c r="G644" s="316"/>
      <c r="H644" s="317"/>
      <c r="I644" s="82" t="s">
        <v>703</v>
      </c>
      <c r="J644" s="242" t="str">
        <f t="shared" si="165"/>
        <v>未確認</v>
      </c>
      <c r="K644" s="243" t="str">
        <f t="shared" si="166"/>
        <v>※</v>
      </c>
      <c r="L644" s="241">
        <v>0</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704</v>
      </c>
      <c r="B645" s="1"/>
      <c r="C645" s="315" t="s">
        <v>705</v>
      </c>
      <c r="D645" s="316"/>
      <c r="E645" s="316"/>
      <c r="F645" s="316"/>
      <c r="G645" s="316"/>
      <c r="H645" s="317"/>
      <c r="I645" s="82" t="s">
        <v>706</v>
      </c>
      <c r="J645" s="242" t="str">
        <f t="shared" si="165"/>
        <v>未確認</v>
      </c>
      <c r="K645" s="243" t="str">
        <f t="shared" si="166"/>
        <v>※</v>
      </c>
      <c r="L645" s="241">
        <v>54</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707</v>
      </c>
      <c r="B646" s="1"/>
      <c r="C646" s="304" t="s">
        <v>708</v>
      </c>
      <c r="D646" s="305"/>
      <c r="E646" s="305"/>
      <c r="F646" s="305"/>
      <c r="G646" s="305"/>
      <c r="H646" s="306"/>
      <c r="I646" s="78" t="s">
        <v>709</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710</v>
      </c>
      <c r="B647" s="1"/>
      <c r="C647" s="315" t="s">
        <v>711</v>
      </c>
      <c r="D647" s="316"/>
      <c r="E647" s="316"/>
      <c r="F647" s="316"/>
      <c r="G647" s="316"/>
      <c r="H647" s="317"/>
      <c r="I647" s="78" t="s">
        <v>712</v>
      </c>
      <c r="J647" s="242" t="str">
        <f t="shared" si="165"/>
        <v>未確認</v>
      </c>
      <c r="K647" s="243" t="str">
        <f t="shared" si="166"/>
        <v>※</v>
      </c>
      <c r="L647" s="241">
        <v>1</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713</v>
      </c>
      <c r="B648" s="1"/>
      <c r="C648" s="304" t="s">
        <v>714</v>
      </c>
      <c r="D648" s="305"/>
      <c r="E648" s="305"/>
      <c r="F648" s="305"/>
      <c r="G648" s="305"/>
      <c r="H648" s="306"/>
      <c r="I648" s="78" t="s">
        <v>715</v>
      </c>
      <c r="J648" s="242" t="str">
        <f t="shared" si="165"/>
        <v>未確認</v>
      </c>
      <c r="K648" s="243" t="str">
        <f t="shared" si="166"/>
        <v>※</v>
      </c>
      <c r="L648" s="241">
        <v>24</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716</v>
      </c>
      <c r="B649" s="1"/>
      <c r="C649" s="304" t="s">
        <v>717</v>
      </c>
      <c r="D649" s="305"/>
      <c r="E649" s="305"/>
      <c r="F649" s="305"/>
      <c r="G649" s="305"/>
      <c r="H649" s="306"/>
      <c r="I649" s="78" t="s">
        <v>718</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719</v>
      </c>
      <c r="D650" s="316"/>
      <c r="E650" s="316"/>
      <c r="F650" s="316"/>
      <c r="G650" s="316"/>
      <c r="H650" s="317"/>
      <c r="I650" s="82" t="s">
        <v>720</v>
      </c>
      <c r="J650" s="242" t="str">
        <f t="shared" si="165"/>
        <v>未確認</v>
      </c>
      <c r="K650" s="243" t="str">
        <f t="shared" si="166"/>
        <v>※</v>
      </c>
      <c r="L650" s="241">
        <v>13</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722</v>
      </c>
      <c r="B658" s="76"/>
      <c r="C658" s="304" t="s">
        <v>723</v>
      </c>
      <c r="D658" s="305"/>
      <c r="E658" s="305"/>
      <c r="F658" s="305"/>
      <c r="G658" s="305"/>
      <c r="H658" s="306"/>
      <c r="I658" s="78" t="s">
        <v>724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725</v>
      </c>
      <c r="B659" s="1"/>
      <c r="C659" s="304" t="s">
        <v>726</v>
      </c>
      <c r="D659" s="305"/>
      <c r="E659" s="305"/>
      <c r="F659" s="305"/>
      <c r="G659" s="305"/>
      <c r="H659" s="306"/>
      <c r="I659" s="78" t="s">
        <v>727</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728</v>
      </c>
      <c r="B660" s="1"/>
      <c r="C660" s="304" t="s">
        <v>729</v>
      </c>
      <c r="D660" s="305"/>
      <c r="E660" s="305"/>
      <c r="F660" s="305"/>
      <c r="G660" s="305"/>
      <c r="H660" s="306"/>
      <c r="I660" s="78" t="s">
        <v>730</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731</v>
      </c>
      <c r="B661" s="1"/>
      <c r="C661" s="315" t="s">
        <v>732</v>
      </c>
      <c r="D661" s="316"/>
      <c r="E661" s="316"/>
      <c r="F661" s="316"/>
      <c r="G661" s="316"/>
      <c r="H661" s="317"/>
      <c r="I661" s="78" t="s">
        <v>733</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734</v>
      </c>
      <c r="B662" s="1"/>
      <c r="C662" s="304" t="s">
        <v>735</v>
      </c>
      <c r="D662" s="305"/>
      <c r="E662" s="305"/>
      <c r="F662" s="305"/>
      <c r="G662" s="305"/>
      <c r="H662" s="306"/>
      <c r="I662" s="78" t="s">
        <v>736</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737</v>
      </c>
      <c r="B663" s="1"/>
      <c r="C663" s="304" t="s">
        <v>738</v>
      </c>
      <c r="D663" s="305"/>
      <c r="E663" s="305"/>
      <c r="F663" s="305"/>
      <c r="G663" s="305"/>
      <c r="H663" s="306"/>
      <c r="I663" s="78" t="s">
        <v>739</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740</v>
      </c>
      <c r="B664" s="1"/>
      <c r="C664" s="304" t="s">
        <v>741</v>
      </c>
      <c r="D664" s="305"/>
      <c r="E664" s="305"/>
      <c r="F664" s="305"/>
      <c r="G664" s="305"/>
      <c r="H664" s="306"/>
      <c r="I664" s="78" t="s">
        <v>742</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743</v>
      </c>
      <c r="B665" s="1"/>
      <c r="C665" s="315" t="s">
        <v>744</v>
      </c>
      <c r="D665" s="316"/>
      <c r="E665" s="316"/>
      <c r="F665" s="316"/>
      <c r="G665" s="316"/>
      <c r="H665" s="317"/>
      <c r="I665" s="78" t="s">
        <v>745</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747</v>
      </c>
      <c r="B673" s="76"/>
      <c r="C673" s="318" t="s">
        <v>748</v>
      </c>
      <c r="D673" s="327"/>
      <c r="E673" s="327"/>
      <c r="F673" s="327"/>
      <c r="G673" s="327"/>
      <c r="H673" s="319"/>
      <c r="I673" s="78" t="s">
        <v>749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917</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750</v>
      </c>
      <c r="B674" s="57"/>
      <c r="C674" s="108"/>
      <c r="D674" s="109"/>
      <c r="E674" s="304" t="s">
        <v>751</v>
      </c>
      <c r="F674" s="305"/>
      <c r="G674" s="305"/>
      <c r="H674" s="306"/>
      <c r="I674" s="78" t="s">
        <v>752</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753</v>
      </c>
      <c r="B675" s="57"/>
      <c r="C675" s="108"/>
      <c r="D675" s="109"/>
      <c r="E675" s="304" t="s">
        <v>754</v>
      </c>
      <c r="F675" s="305"/>
      <c r="G675" s="305"/>
      <c r="H675" s="306"/>
      <c r="I675" s="78" t="s">
        <v>755</v>
      </c>
      <c r="J675" s="242" t="str">
        <f t="shared" si="183"/>
        <v>未確認</v>
      </c>
      <c r="K675" s="243" t="str">
        <f t="shared" si="184"/>
        <v>※</v>
      </c>
      <c r="L675" s="241">
        <v>484</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756</v>
      </c>
      <c r="B676" s="57"/>
      <c r="C676" s="168"/>
      <c r="D676" s="169"/>
      <c r="E676" s="304" t="s">
        <v>757</v>
      </c>
      <c r="F676" s="305"/>
      <c r="G676" s="305"/>
      <c r="H676" s="306"/>
      <c r="I676" s="78" t="s">
        <v>758</v>
      </c>
      <c r="J676" s="242" t="str">
        <f t="shared" si="183"/>
        <v>未確認</v>
      </c>
      <c r="K676" s="243" t="str">
        <f t="shared" si="184"/>
        <v>※</v>
      </c>
      <c r="L676" s="241">
        <v>80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759</v>
      </c>
      <c r="B677" s="57"/>
      <c r="C677" s="168"/>
      <c r="D677" s="169"/>
      <c r="E677" s="304" t="s">
        <v>760</v>
      </c>
      <c r="F677" s="305"/>
      <c r="G677" s="305"/>
      <c r="H677" s="306"/>
      <c r="I677" s="78" t="s">
        <v>761</v>
      </c>
      <c r="J677" s="242" t="str">
        <f t="shared" si="183"/>
        <v>未確認</v>
      </c>
      <c r="K677" s="243" t="str">
        <f t="shared" si="184"/>
        <v>※</v>
      </c>
      <c r="L677" s="241">
        <v>358</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762</v>
      </c>
      <c r="B678" s="57"/>
      <c r="C678" s="108"/>
      <c r="D678" s="109"/>
      <c r="E678" s="304" t="s">
        <v>763</v>
      </c>
      <c r="F678" s="305"/>
      <c r="G678" s="305"/>
      <c r="H678" s="306"/>
      <c r="I678" s="78" t="s">
        <v>764</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765</v>
      </c>
      <c r="B679" s="57"/>
      <c r="C679" s="108"/>
      <c r="D679" s="109"/>
      <c r="E679" s="318" t="s">
        <v>766</v>
      </c>
      <c r="F679" s="327"/>
      <c r="G679" s="327"/>
      <c r="H679" s="319"/>
      <c r="I679" s="78" t="s">
        <v>767</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768</v>
      </c>
      <c r="B680" s="57"/>
      <c r="C680" s="357" t="s">
        <v>769</v>
      </c>
      <c r="D680" s="357"/>
      <c r="E680" s="357"/>
      <c r="F680" s="357"/>
      <c r="G680" s="357"/>
      <c r="H680" s="357"/>
      <c r="I680" s="78" t="s">
        <v>770</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771</v>
      </c>
      <c r="B681" s="57"/>
      <c r="C681" s="357" t="s">
        <v>772</v>
      </c>
      <c r="D681" s="357"/>
      <c r="E681" s="357"/>
      <c r="F681" s="357"/>
      <c r="G681" s="357"/>
      <c r="H681" s="357"/>
      <c r="I681" s="78" t="s">
        <v>773</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771</v>
      </c>
      <c r="B682" s="57"/>
      <c r="C682" s="357" t="s">
        <v>774</v>
      </c>
      <c r="D682" s="357"/>
      <c r="E682" s="357"/>
      <c r="F682" s="357"/>
      <c r="G682" s="357"/>
      <c r="H682" s="357"/>
      <c r="I682" s="78" t="s">
        <v>775</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776</v>
      </c>
      <c r="B683" s="57"/>
      <c r="C683" s="304" t="s">
        <v>777</v>
      </c>
      <c r="D683" s="305"/>
      <c r="E683" s="305"/>
      <c r="F683" s="305"/>
      <c r="G683" s="305"/>
      <c r="H683" s="306"/>
      <c r="I683" s="78" t="s">
        <v>778</v>
      </c>
      <c r="J683" s="242" t="str">
        <f t="shared" si="183"/>
        <v>未確認</v>
      </c>
      <c r="K683" s="243" t="str">
        <f t="shared" si="184"/>
        <v>※</v>
      </c>
      <c r="L683" s="241">
        <v>153</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779</v>
      </c>
      <c r="B684" s="57"/>
      <c r="C684" s="315" t="s">
        <v>780</v>
      </c>
      <c r="D684" s="316"/>
      <c r="E684" s="316"/>
      <c r="F684" s="316"/>
      <c r="G684" s="316"/>
      <c r="H684" s="317"/>
      <c r="I684" s="82" t="s">
        <v>781</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782</v>
      </c>
      <c r="B685" s="57"/>
      <c r="C685" s="304" t="s">
        <v>783</v>
      </c>
      <c r="D685" s="305"/>
      <c r="E685" s="305"/>
      <c r="F685" s="305"/>
      <c r="G685" s="305"/>
      <c r="H685" s="306"/>
      <c r="I685" s="78" t="s">
        <v>784</v>
      </c>
      <c r="J685" s="242" t="str">
        <f t="shared" si="183"/>
        <v>未確認</v>
      </c>
      <c r="K685" s="243" t="str">
        <f t="shared" si="184"/>
        <v>※</v>
      </c>
      <c r="L685" s="241">
        <v>21</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785</v>
      </c>
      <c r="B686" s="57"/>
      <c r="C686" s="304" t="s">
        <v>786</v>
      </c>
      <c r="D686" s="305"/>
      <c r="E686" s="305"/>
      <c r="F686" s="305"/>
      <c r="G686" s="305"/>
      <c r="H686" s="306"/>
      <c r="I686" s="78" t="s">
        <v>787</v>
      </c>
      <c r="J686" s="242" t="str">
        <f t="shared" si="183"/>
        <v>未確認</v>
      </c>
      <c r="K686" s="243" t="str">
        <f t="shared" si="184"/>
        <v>※</v>
      </c>
      <c r="L686" s="241">
        <v>139</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788</v>
      </c>
      <c r="B687" s="57"/>
      <c r="C687" s="315" t="s">
        <v>789</v>
      </c>
      <c r="D687" s="316"/>
      <c r="E687" s="316"/>
      <c r="F687" s="316"/>
      <c r="G687" s="316"/>
      <c r="H687" s="317"/>
      <c r="I687" s="78" t="s">
        <v>790</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791</v>
      </c>
      <c r="B688" s="57"/>
      <c r="C688" s="304" t="s">
        <v>792</v>
      </c>
      <c r="D688" s="305"/>
      <c r="E688" s="305"/>
      <c r="F688" s="305"/>
      <c r="G688" s="305"/>
      <c r="H688" s="306"/>
      <c r="I688" s="78" t="s">
        <v>793</v>
      </c>
      <c r="J688" s="242" t="str">
        <f t="shared" si="183"/>
        <v>未確認</v>
      </c>
      <c r="K688" s="243" t="str">
        <f t="shared" si="184"/>
        <v>※</v>
      </c>
      <c r="L688" s="241">
        <v>90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794</v>
      </c>
      <c r="B695" s="57"/>
      <c r="C695" s="315" t="s">
        <v>795</v>
      </c>
      <c r="D695" s="316"/>
      <c r="E695" s="316"/>
      <c r="F695" s="316"/>
      <c r="G695" s="316"/>
      <c r="H695" s="317"/>
      <c r="I695" s="82" t="s">
        <v>796</v>
      </c>
      <c r="J695" s="245"/>
      <c r="K695" s="252"/>
      <c r="L695" s="253">
        <v>90.5</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797</v>
      </c>
      <c r="B696" s="57"/>
      <c r="C696" s="315" t="s">
        <v>798</v>
      </c>
      <c r="D696" s="316"/>
      <c r="E696" s="316"/>
      <c r="F696" s="316"/>
      <c r="G696" s="316"/>
      <c r="H696" s="317"/>
      <c r="I696" s="82" t="s">
        <v>799</v>
      </c>
      <c r="J696" s="245"/>
      <c r="K696" s="252"/>
      <c r="L696" s="254">
        <v>6.6</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800</v>
      </c>
      <c r="B697" s="57"/>
      <c r="C697" s="328" t="s">
        <v>801</v>
      </c>
      <c r="D697" s="329"/>
      <c r="E697" s="329"/>
      <c r="F697" s="329"/>
      <c r="G697" s="329"/>
      <c r="H697" s="330"/>
      <c r="I697" s="340" t="s">
        <v>802</v>
      </c>
      <c r="J697" s="245"/>
      <c r="K697" s="252"/>
      <c r="L697" s="255">
        <v>274</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803</v>
      </c>
      <c r="B698" s="57"/>
      <c r="C698" s="125"/>
      <c r="D698" s="126"/>
      <c r="E698" s="328" t="s">
        <v>804</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805</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806</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807</v>
      </c>
      <c r="B701" s="57"/>
      <c r="C701" s="127"/>
      <c r="D701" s="191"/>
      <c r="E701" s="419"/>
      <c r="F701" s="420"/>
      <c r="G701" s="190"/>
      <c r="H701" s="176" t="s">
        <v>808</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809</v>
      </c>
      <c r="B702" s="57"/>
      <c r="C702" s="328" t="s">
        <v>810</v>
      </c>
      <c r="D702" s="329"/>
      <c r="E702" s="329"/>
      <c r="F702" s="329"/>
      <c r="G702" s="390"/>
      <c r="H702" s="330"/>
      <c r="I702" s="340" t="s">
        <v>811</v>
      </c>
      <c r="J702" s="245"/>
      <c r="K702" s="252"/>
      <c r="L702" s="255">
        <v>114</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812</v>
      </c>
      <c r="B703" s="57"/>
      <c r="C703" s="165"/>
      <c r="D703" s="166"/>
      <c r="E703" s="315" t="s">
        <v>813</v>
      </c>
      <c r="F703" s="316"/>
      <c r="G703" s="316"/>
      <c r="H703" s="317"/>
      <c r="I703" s="383"/>
      <c r="J703" s="245"/>
      <c r="K703" s="252"/>
      <c r="L703" s="255">
        <v>92</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814</v>
      </c>
      <c r="D704" s="329"/>
      <c r="E704" s="329"/>
      <c r="F704" s="329"/>
      <c r="G704" s="390"/>
      <c r="H704" s="330"/>
      <c r="I704" s="383"/>
      <c r="J704" s="245"/>
      <c r="K704" s="252"/>
      <c r="L704" s="255">
        <v>116</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815</v>
      </c>
      <c r="F705" s="316"/>
      <c r="G705" s="316"/>
      <c r="H705" s="317"/>
      <c r="I705" s="383"/>
      <c r="J705" s="245"/>
      <c r="K705" s="252"/>
      <c r="L705" s="255">
        <v>93</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816</v>
      </c>
      <c r="D706" s="329"/>
      <c r="E706" s="329"/>
      <c r="F706" s="329"/>
      <c r="G706" s="390"/>
      <c r="H706" s="330"/>
      <c r="I706" s="383"/>
      <c r="J706" s="245"/>
      <c r="K706" s="252"/>
      <c r="L706" s="255">
        <v>114</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817</v>
      </c>
      <c r="F707" s="316"/>
      <c r="G707" s="316"/>
      <c r="H707" s="317"/>
      <c r="I707" s="383"/>
      <c r="J707" s="245"/>
      <c r="K707" s="252"/>
      <c r="L707" s="255">
        <v>90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818</v>
      </c>
      <c r="D708" s="329"/>
      <c r="E708" s="329"/>
      <c r="F708" s="329"/>
      <c r="G708" s="390"/>
      <c r="H708" s="330"/>
      <c r="I708" s="383"/>
      <c r="J708" s="245"/>
      <c r="K708" s="252"/>
      <c r="L708" s="255">
        <v>120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819</v>
      </c>
      <c r="F709" s="316"/>
      <c r="G709" s="316"/>
      <c r="H709" s="317"/>
      <c r="I709" s="384"/>
      <c r="J709" s="245"/>
      <c r="K709" s="252"/>
      <c r="L709" s="255">
        <v>98</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820</v>
      </c>
      <c r="B710" s="57"/>
      <c r="C710" s="315" t="s">
        <v>821</v>
      </c>
      <c r="D710" s="316"/>
      <c r="E710" s="316"/>
      <c r="F710" s="316"/>
      <c r="G710" s="316"/>
      <c r="H710" s="317"/>
      <c r="I710" s="345" t="s">
        <v>822</v>
      </c>
      <c r="J710" s="256"/>
      <c r="K710" s="252"/>
      <c r="L710" s="257">
        <v>43.9</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823</v>
      </c>
      <c r="D711" s="316"/>
      <c r="E711" s="316"/>
      <c r="F711" s="316"/>
      <c r="G711" s="316"/>
      <c r="H711" s="317"/>
      <c r="I711" s="345"/>
      <c r="J711" s="417"/>
      <c r="K711" s="418"/>
      <c r="L711" s="257">
        <v>47.1</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824</v>
      </c>
      <c r="D712" s="316"/>
      <c r="E712" s="316"/>
      <c r="F712" s="316"/>
      <c r="G712" s="316"/>
      <c r="H712" s="317"/>
      <c r="I712" s="345"/>
      <c r="J712" s="417"/>
      <c r="K712" s="418"/>
      <c r="L712" s="257">
        <v>47</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825</v>
      </c>
      <c r="D713" s="316"/>
      <c r="E713" s="316"/>
      <c r="F713" s="316"/>
      <c r="G713" s="316"/>
      <c r="H713" s="317"/>
      <c r="I713" s="345"/>
      <c r="J713" s="417"/>
      <c r="K713" s="418"/>
      <c r="L713" s="257">
        <v>45.2</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827</v>
      </c>
      <c r="B721" s="1"/>
      <c r="C721" s="315" t="s">
        <v>828</v>
      </c>
      <c r="D721" s="316"/>
      <c r="E721" s="316"/>
      <c r="F721" s="316"/>
      <c r="G721" s="316"/>
      <c r="H721" s="317"/>
      <c r="I721" s="82" t="s">
        <v>829</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830</v>
      </c>
      <c r="B722" s="1"/>
      <c r="C722" s="304" t="s">
        <v>831</v>
      </c>
      <c r="D722" s="305"/>
      <c r="E722" s="305"/>
      <c r="F722" s="305"/>
      <c r="G722" s="305"/>
      <c r="H722" s="306"/>
      <c r="I722" s="78" t="s">
        <v>832</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833</v>
      </c>
      <c r="B723" s="1"/>
      <c r="C723" s="304" t="s">
        <v>834</v>
      </c>
      <c r="D723" s="305"/>
      <c r="E723" s="305"/>
      <c r="F723" s="305"/>
      <c r="G723" s="305"/>
      <c r="H723" s="306"/>
      <c r="I723" s="78" t="s">
        <v>835</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837</v>
      </c>
      <c r="B731" s="76"/>
      <c r="C731" s="304" t="s">
        <v>838</v>
      </c>
      <c r="D731" s="305"/>
      <c r="E731" s="305"/>
      <c r="F731" s="305"/>
      <c r="G731" s="305"/>
      <c r="H731" s="306"/>
      <c r="I731" s="78" t="s">
        <v>839</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840</v>
      </c>
      <c r="B732" s="1"/>
      <c r="C732" s="304" t="s">
        <v>841</v>
      </c>
      <c r="D732" s="305"/>
      <c r="E732" s="305"/>
      <c r="F732" s="305"/>
      <c r="G732" s="305"/>
      <c r="H732" s="306"/>
      <c r="I732" s="78" t="s">
        <v>842</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843</v>
      </c>
      <c r="B733" s="1"/>
      <c r="C733" s="315" t="s">
        <v>844</v>
      </c>
      <c r="D733" s="316"/>
      <c r="E733" s="316"/>
      <c r="F733" s="316"/>
      <c r="G733" s="316"/>
      <c r="H733" s="317"/>
      <c r="I733" s="78" t="s">
        <v>845</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846</v>
      </c>
      <c r="B734" s="1"/>
      <c r="C734" s="304" t="s">
        <v>847</v>
      </c>
      <c r="D734" s="305"/>
      <c r="E734" s="305"/>
      <c r="F734" s="305"/>
      <c r="G734" s="305"/>
      <c r="H734" s="306"/>
      <c r="I734" s="78" t="s">
        <v>848</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850</v>
      </c>
      <c r="B743" s="76"/>
      <c r="C743" s="304" t="s">
        <v>851</v>
      </c>
      <c r="D743" s="305"/>
      <c r="E743" s="305"/>
      <c r="F743" s="305"/>
      <c r="G743" s="305"/>
      <c r="H743" s="306"/>
      <c r="I743" s="78" t="s">
        <v>852</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853</v>
      </c>
      <c r="B744" s="1"/>
      <c r="C744" s="304" t="s">
        <v>854</v>
      </c>
      <c r="D744" s="305"/>
      <c r="E744" s="305"/>
      <c r="F744" s="305"/>
      <c r="G744" s="305"/>
      <c r="H744" s="306"/>
      <c r="I744" s="78" t="s">
        <v>855</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856</v>
      </c>
      <c r="B745" s="1"/>
      <c r="C745" s="315" t="s">
        <v>857</v>
      </c>
      <c r="D745" s="316"/>
      <c r="E745" s="316"/>
      <c r="F745" s="316"/>
      <c r="G745" s="316"/>
      <c r="H745" s="317"/>
      <c r="I745" s="78" t="s">
        <v>858</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859</v>
      </c>
      <c r="B746" s="1"/>
      <c r="C746" s="315" t="s">
        <v>860</v>
      </c>
      <c r="D746" s="316"/>
      <c r="E746" s="316"/>
      <c r="F746" s="316"/>
      <c r="G746" s="316"/>
      <c r="H746" s="317"/>
      <c r="I746" s="78" t="s">
        <v>861</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859</v>
      </c>
      <c r="B747" s="1"/>
      <c r="C747" s="315" t="s">
        <v>862</v>
      </c>
      <c r="D747" s="316"/>
      <c r="E747" s="316"/>
      <c r="F747" s="316"/>
      <c r="G747" s="316"/>
      <c r="H747" s="317"/>
      <c r="I747" s="78" t="s">
        <v>863</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