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10.1.12.178\share\02○介護･施設担当(R08)\107_訪問介護等サービス提供体制確保支援事業補助金\03_補助金関係\01_要綱改正\05_HP\"/>
    </mc:Choice>
  </mc:AlternateContent>
  <xr:revisionPtr revIDLastSave="0" documentId="13_ncr:1_{D81F1A61-4255-4C05-A13E-AF6948171002}" xr6:coauthVersionLast="47" xr6:coauthVersionMax="47" xr10:uidLastSave="{00000000-0000-0000-0000-000000000000}"/>
  <bookViews>
    <workbookView xWindow="28680" yWindow="-120" windowWidth="29040" windowHeight="15720" tabRatio="841" activeTab="1" xr2:uid="{00000000-000D-0000-FFFF-FFFF00000000}"/>
  </bookViews>
  <sheets>
    <sheet name="はじめにお読みください。" sheetId="38" r:id="rId1"/>
    <sheet name="規則様式第１号（交付申請書）" sheetId="1" r:id="rId2"/>
    <sheet name="様式第１－１号（事業計画（報告）書）" sheetId="42" r:id="rId3"/>
    <sheet name="様式第１－２号（所要（精算）額内訳書）" sheetId="44" r:id="rId4"/>
    <sheet name="様式第１－３号（所要（精算）額内訳書）" sheetId="43" r:id="rId5"/>
    <sheet name="（別添）所要（精算）額調書" sheetId="40" r:id="rId6"/>
    <sheet name="様式第２号（収支予算（決算）書）" sheetId="41" r:id="rId7"/>
    <sheet name="規則様式第３号（実績報告書）" sheetId="39" r:id="rId8"/>
  </sheets>
  <definedNames>
    <definedName name="_xlnm.Print_Area" localSheetId="5">'（別添）所要（精算）額調書'!$A$1:$P$15</definedName>
    <definedName name="_xlnm.Print_Area" localSheetId="0">はじめにお読みください。!$A$1:$Y$60</definedName>
    <definedName name="_xlnm.Print_Area" localSheetId="1">'規則様式第１号（交付申請書）'!$A$1:$M$26</definedName>
    <definedName name="_xlnm.Print_Area" localSheetId="7">'規則様式第３号（実績報告書）'!$A$1:$N$28</definedName>
    <definedName name="_xlnm.Print_Area" localSheetId="2">'様式第１－１号（事業計画（報告）書）'!$A$1:$K$48</definedName>
    <definedName name="_xlnm.Print_Area" localSheetId="3">'様式第１－２号（所要（精算）額内訳書）'!$A$1:$P$46</definedName>
    <definedName name="_xlnm.Print_Area" localSheetId="4">'様式第１－３号（所要（精算）額内訳書）'!$A$1:$R$49</definedName>
    <definedName name="_xlnm.Print_Area" localSheetId="6">'様式第２号（収支予算（決算）書）'!$A$1:$Z$21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40" l="1"/>
  <c r="H17" i="41"/>
  <c r="H9" i="41"/>
  <c r="H14" i="41"/>
  <c r="H38" i="43"/>
  <c r="P49" i="43"/>
  <c r="E25" i="39"/>
  <c r="F38" i="43"/>
  <c r="K48" i="43"/>
  <c r="K47" i="43"/>
  <c r="K46" i="43"/>
  <c r="K45" i="43"/>
  <c r="K44" i="43"/>
  <c r="K43" i="43"/>
  <c r="J49" i="43"/>
  <c r="P29" i="44"/>
  <c r="O27" i="44"/>
  <c r="O25" i="44"/>
  <c r="O23" i="44"/>
  <c r="N8" i="40"/>
  <c r="M8" i="40"/>
  <c r="K30" i="44" l="1"/>
  <c r="K29" i="44"/>
  <c r="O21" i="44" l="1"/>
  <c r="O29" i="44" l="1"/>
  <c r="K25" i="39" l="1"/>
  <c r="E24" i="1" l="1"/>
  <c r="K49" i="43" l="1"/>
  <c r="I36" i="42" l="1"/>
  <c r="H34" i="42"/>
  <c r="H32" i="42"/>
  <c r="H22" i="42"/>
  <c r="H19" i="42"/>
  <c r="H16" i="42"/>
  <c r="H13" i="42"/>
  <c r="H10" i="42"/>
  <c r="H7" i="42"/>
  <c r="H30" i="42"/>
  <c r="H36" i="42" l="1"/>
  <c r="N9" i="40" l="1"/>
  <c r="M10" i="40"/>
  <c r="M9" i="40"/>
  <c r="L10" i="40"/>
  <c r="K10" i="40"/>
  <c r="H10" i="40"/>
  <c r="I10" i="40"/>
  <c r="J10" i="40"/>
  <c r="J9" i="40"/>
  <c r="I25" i="42"/>
  <c r="E23" i="1" l="1"/>
  <c r="J8" i="40" l="1"/>
  <c r="H25" i="42" l="1"/>
  <c r="H40" i="42" s="1"/>
  <c r="E26" i="39"/>
  <c r="K26"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福田 悠一</author>
  </authors>
  <commentList>
    <comment ref="F32" authorId="0" shapeId="0" xr:uid="{84DEFC94-F5B7-4BA0-A856-FBB3E84961F3}">
      <text>
        <r>
          <rPr>
            <b/>
            <sz val="11"/>
            <color indexed="10"/>
            <rFont val="游ゴシック"/>
            <family val="3"/>
            <charset val="128"/>
          </rPr>
          <t>（記入例）
令和○年○月○日に開設する訪問介護事業所において、新たに訪問介護員を○名配置するとともに、必要な備品を購入する。</t>
        </r>
      </text>
    </comment>
    <comment ref="H33" authorId="0" shapeId="0" xr:uid="{0507EF05-8459-4F00-9348-2F6ED3F00EB2}">
      <text>
        <r>
          <rPr>
            <b/>
            <sz val="12"/>
            <color indexed="10"/>
            <rFont val="游ゴシック"/>
            <family val="3"/>
            <charset val="128"/>
          </rPr>
          <t>税抜額とすること。</t>
        </r>
      </text>
    </comment>
  </commentList>
</comments>
</file>

<file path=xl/sharedStrings.xml><?xml version="1.0" encoding="utf-8"?>
<sst xmlns="http://schemas.openxmlformats.org/spreadsheetml/2006/main" count="239" uniqueCount="180">
  <si>
    <t>令和　　年　　月　　日</t>
    <rPh sb="0" eb="2">
      <t>レイワ</t>
    </rPh>
    <rPh sb="4" eb="5">
      <t>トシ</t>
    </rPh>
    <rPh sb="7" eb="8">
      <t>ツキ</t>
    </rPh>
    <rPh sb="10" eb="11">
      <t>ニチ</t>
    </rPh>
    <phoneticPr fontId="2"/>
  </si>
  <si>
    <t>事業所名</t>
    <rPh sb="0" eb="4">
      <t>ジギョウショメイ</t>
    </rPh>
    <phoneticPr fontId="2"/>
  </si>
  <si>
    <t>～</t>
    <phoneticPr fontId="2"/>
  </si>
  <si>
    <t>記</t>
    <rPh sb="0" eb="1">
      <t>キ</t>
    </rPh>
    <phoneticPr fontId="2"/>
  </si>
  <si>
    <t>氏名</t>
    <rPh sb="0" eb="2">
      <t>シメイ</t>
    </rPh>
    <phoneticPr fontId="2"/>
  </si>
  <si>
    <t>年齢</t>
    <rPh sb="0" eb="2">
      <t>ネンレイ</t>
    </rPh>
    <phoneticPr fontId="2"/>
  </si>
  <si>
    <t>一回当たりの訪問時間</t>
    <rPh sb="0" eb="2">
      <t>イッカイ</t>
    </rPh>
    <rPh sb="2" eb="3">
      <t>ア</t>
    </rPh>
    <rPh sb="6" eb="8">
      <t>ホウモン</t>
    </rPh>
    <rPh sb="8" eb="10">
      <t>ジカン</t>
    </rPh>
    <phoneticPr fontId="2"/>
  </si>
  <si>
    <t>記載例</t>
    <rPh sb="0" eb="2">
      <t>キサイ</t>
    </rPh>
    <rPh sb="2" eb="3">
      <t>レイ</t>
    </rPh>
    <phoneticPr fontId="2"/>
  </si>
  <si>
    <t>30分以上</t>
    <rPh sb="2" eb="5">
      <t>フンイジョウ</t>
    </rPh>
    <phoneticPr fontId="2"/>
  </si>
  <si>
    <t>30分未満</t>
    <rPh sb="2" eb="3">
      <t>フン</t>
    </rPh>
    <rPh sb="3" eb="5">
      <t>ミマン</t>
    </rPh>
    <phoneticPr fontId="2"/>
  </si>
  <si>
    <t>30分未満</t>
    <rPh sb="2" eb="3">
      <t>プン</t>
    </rPh>
    <rPh sb="3" eb="5">
      <t>ミマン</t>
    </rPh>
    <phoneticPr fontId="2"/>
  </si>
  <si>
    <t>30分以上</t>
    <rPh sb="2" eb="3">
      <t>フン</t>
    </rPh>
    <rPh sb="3" eb="5">
      <t>イジョウ</t>
    </rPh>
    <phoneticPr fontId="2"/>
  </si>
  <si>
    <t>30分未満</t>
    <phoneticPr fontId="2"/>
  </si>
  <si>
    <t>代表者氏名</t>
    <rPh sb="0" eb="3">
      <t>ダイヒョウシャ</t>
    </rPh>
    <rPh sb="3" eb="5">
      <t>シメイ</t>
    </rPh>
    <rPh sb="4" eb="5">
      <t>メイ</t>
    </rPh>
    <phoneticPr fontId="2"/>
  </si>
  <si>
    <t>E-mail：</t>
    <phoneticPr fontId="2"/>
  </si>
  <si>
    <t>法　人　名</t>
    <rPh sb="0" eb="1">
      <t>ホウ</t>
    </rPh>
    <rPh sb="2" eb="3">
      <t>ヒト</t>
    </rPh>
    <rPh sb="4" eb="5">
      <t>ナ</t>
    </rPh>
    <phoneticPr fontId="2"/>
  </si>
  <si>
    <t>鳥取　太郎</t>
    <rPh sb="0" eb="2">
      <t>トットリ</t>
    </rPh>
    <rPh sb="3" eb="5">
      <t>タロウ</t>
    </rPh>
    <phoneticPr fontId="2"/>
  </si>
  <si>
    <t>経験年数が短いホームヘルパー等の氏名</t>
    <rPh sb="0" eb="4">
      <t>ケイケンネンスウ</t>
    </rPh>
    <rPh sb="5" eb="6">
      <t>ミジカ</t>
    </rPh>
    <rPh sb="14" eb="15">
      <t>トウ</t>
    </rPh>
    <rPh sb="16" eb="18">
      <t>シメイ</t>
    </rPh>
    <phoneticPr fontId="2"/>
  </si>
  <si>
    <t>①事業所名</t>
    <rPh sb="1" eb="5">
      <t>ジギョウショメイ</t>
    </rPh>
    <phoneticPr fontId="2"/>
  </si>
  <si>
    <t>選択肢</t>
    <rPh sb="0" eb="3">
      <t>センタクシ</t>
    </rPh>
    <phoneticPr fontId="2"/>
  </si>
  <si>
    <t>訪問介護</t>
    <rPh sb="0" eb="4">
      <t>ホウモンカイゴ</t>
    </rPh>
    <phoneticPr fontId="2"/>
  </si>
  <si>
    <t>定期巡回・随時対応型訪問介護看護</t>
    <rPh sb="0" eb="4">
      <t>テイキジュンカイ</t>
    </rPh>
    <rPh sb="5" eb="7">
      <t>ズイジ</t>
    </rPh>
    <rPh sb="7" eb="10">
      <t>タイオウガタ</t>
    </rPh>
    <rPh sb="10" eb="14">
      <t>ホウモンカイゴ</t>
    </rPh>
    <rPh sb="14" eb="16">
      <t>カンゴ</t>
    </rPh>
    <phoneticPr fontId="2"/>
  </si>
  <si>
    <t>夜間対応型訪問介護</t>
    <rPh sb="0" eb="5">
      <t>ヤカンタイオウガタ</t>
    </rPh>
    <rPh sb="5" eb="9">
      <t>ホウモンカイゴ</t>
    </rPh>
    <phoneticPr fontId="2"/>
  </si>
  <si>
    <t>３か月</t>
    <rPh sb="2" eb="3">
      <t>ゲツ</t>
    </rPh>
    <phoneticPr fontId="2"/>
  </si>
  <si>
    <t>交付申請時点の経験年数（※）</t>
    <rPh sb="0" eb="6">
      <t>コウフシンセイジテン</t>
    </rPh>
    <rPh sb="7" eb="11">
      <t>ケイケンネンスウ</t>
    </rPh>
    <phoneticPr fontId="2"/>
  </si>
  <si>
    <t>No.</t>
    <phoneticPr fontId="2"/>
  </si>
  <si>
    <t>備考</t>
    <rPh sb="0" eb="2">
      <t>ビコウ</t>
    </rPh>
    <phoneticPr fontId="2"/>
  </si>
  <si>
    <t>(３) 経験年数の短いホームヘルパー等について</t>
    <rPh sb="4" eb="8">
      <t>ケイケンネンスウ</t>
    </rPh>
    <rPh sb="9" eb="10">
      <t>ミジカ</t>
    </rPh>
    <rPh sb="18" eb="19">
      <t>トウ</t>
    </rPh>
    <phoneticPr fontId="2"/>
  </si>
  <si>
    <t>30分未満</t>
  </si>
  <si>
    <t>30分以上</t>
  </si>
  <si>
    <t>鳥取県知事　様</t>
    <rPh sb="0" eb="3">
      <t>トットリケン</t>
    </rPh>
    <rPh sb="3" eb="5">
      <t>チジ</t>
    </rPh>
    <rPh sb="5" eb="7">
      <t>ケンチジ</t>
    </rPh>
    <rPh sb="6" eb="7">
      <t>サマ</t>
    </rPh>
    <phoneticPr fontId="2"/>
  </si>
  <si>
    <t>※行が足りない場合は適宜追加してください。</t>
    <rPh sb="1" eb="2">
      <t>ギョウ</t>
    </rPh>
    <rPh sb="3" eb="4">
      <t>タ</t>
    </rPh>
    <rPh sb="7" eb="9">
      <t>バアイ</t>
    </rPh>
    <rPh sb="10" eb="12">
      <t>テキギ</t>
    </rPh>
    <rPh sb="12" eb="14">
      <t>ツイカ</t>
    </rPh>
    <phoneticPr fontId="2"/>
  </si>
  <si>
    <t>鳥取県訪問介護等サービス提供体制確保支援事業補助金交付申請書</t>
    <rPh sb="0" eb="2">
      <t>トットリ</t>
    </rPh>
    <phoneticPr fontId="2"/>
  </si>
  <si>
    <t>　鳥取県訪問介護等サービス提供体制確保支援事業補助金の交付を受けたいので、鳥取県補助金等交付規則第５条の規定により、下記のとおり申請します。</t>
    <rPh sb="1" eb="4">
      <t>トットリケン</t>
    </rPh>
    <rPh sb="4" eb="8">
      <t>ホウモンカイゴ</t>
    </rPh>
    <rPh sb="8" eb="9">
      <t>トウ</t>
    </rPh>
    <rPh sb="13" eb="17">
      <t>テイキョウタイセイ</t>
    </rPh>
    <rPh sb="17" eb="19">
      <t>カクホ</t>
    </rPh>
    <rPh sb="19" eb="21">
      <t>シエン</t>
    </rPh>
    <rPh sb="21" eb="23">
      <t>ジギョウ</t>
    </rPh>
    <rPh sb="23" eb="26">
      <t>ホジョキン</t>
    </rPh>
    <rPh sb="27" eb="29">
      <t>コウフ</t>
    </rPh>
    <rPh sb="30" eb="31">
      <t>ウ</t>
    </rPh>
    <rPh sb="37" eb="40">
      <t>トットリケン</t>
    </rPh>
    <rPh sb="40" eb="43">
      <t>ホジョキン</t>
    </rPh>
    <rPh sb="43" eb="44">
      <t>トウ</t>
    </rPh>
    <rPh sb="44" eb="46">
      <t>コウフ</t>
    </rPh>
    <rPh sb="46" eb="48">
      <t>キソク</t>
    </rPh>
    <rPh sb="48" eb="49">
      <t>ダイ</t>
    </rPh>
    <rPh sb="50" eb="51">
      <t>ジョウ</t>
    </rPh>
    <rPh sb="52" eb="54">
      <t>キテイ</t>
    </rPh>
    <rPh sb="58" eb="60">
      <t>カキ</t>
    </rPh>
    <rPh sb="64" eb="66">
      <t>シンセイ</t>
    </rPh>
    <phoneticPr fontId="2"/>
  </si>
  <si>
    <t>円</t>
    <rPh sb="0" eb="1">
      <t>エン</t>
    </rPh>
    <phoneticPr fontId="2"/>
  </si>
  <si>
    <t>鳥取県訪問介護等サービス提供体制確保支援事業補助金</t>
    <rPh sb="0" eb="2">
      <t>トットリ</t>
    </rPh>
    <rPh sb="2" eb="3">
      <t>ケン</t>
    </rPh>
    <phoneticPr fontId="2"/>
  </si>
  <si>
    <t>交付申請額</t>
    <rPh sb="0" eb="5">
      <t>コウフシンセイガク</t>
    </rPh>
    <phoneticPr fontId="2"/>
  </si>
  <si>
    <t>添付書類</t>
    <rPh sb="0" eb="4">
      <t>テンプショルイ</t>
    </rPh>
    <phoneticPr fontId="2"/>
  </si>
  <si>
    <t>住　　　所</t>
    <rPh sb="0" eb="1">
      <t>スミ</t>
    </rPh>
    <rPh sb="4" eb="5">
      <t>ショ</t>
    </rPh>
    <phoneticPr fontId="2"/>
  </si>
  <si>
    <t>（連　絡　先）</t>
    <rPh sb="1" eb="2">
      <t>レン</t>
    </rPh>
    <rPh sb="3" eb="4">
      <t>ラク</t>
    </rPh>
    <rPh sb="5" eb="6">
      <t>サキ</t>
    </rPh>
    <phoneticPr fontId="2"/>
  </si>
  <si>
    <t>算定基準額</t>
    <rPh sb="0" eb="4">
      <t>サンテイキジュン</t>
    </rPh>
    <phoneticPr fontId="2"/>
  </si>
  <si>
    <t>TEL    ：</t>
    <phoneticPr fontId="2"/>
  </si>
  <si>
    <t>③事業所番号</t>
    <rPh sb="1" eb="4">
      <t>ジギョウショ</t>
    </rPh>
    <rPh sb="4" eb="6">
      <t>バンゴウ</t>
    </rPh>
    <phoneticPr fontId="2"/>
  </si>
  <si>
    <t>④サービス種別</t>
    <rPh sb="5" eb="7">
      <t>シュベツ</t>
    </rPh>
    <phoneticPr fontId="2"/>
  </si>
  <si>
    <t>②事業所所在地</t>
    <rPh sb="1" eb="4">
      <t>ジギョウショ</t>
    </rPh>
    <rPh sb="4" eb="7">
      <t>ショザイチ</t>
    </rPh>
    <phoneticPr fontId="2"/>
  </si>
  <si>
    <t>（※）１年以上になる場合は、備考欄にこれまでの職歴（ヘルパーとして従事した期間等）を御記載ください。</t>
    <rPh sb="4" eb="5">
      <t>ネン</t>
    </rPh>
    <rPh sb="5" eb="7">
      <t>イジョウ</t>
    </rPh>
    <rPh sb="10" eb="12">
      <t>バアイ</t>
    </rPh>
    <rPh sb="14" eb="16">
      <t>ビコウ</t>
    </rPh>
    <rPh sb="16" eb="17">
      <t>ラン</t>
    </rPh>
    <rPh sb="23" eb="25">
      <t>ショクレキ</t>
    </rPh>
    <rPh sb="33" eb="35">
      <t>ジュウジ</t>
    </rPh>
    <rPh sb="37" eb="39">
      <t>キカン</t>
    </rPh>
    <rPh sb="39" eb="40">
      <t>トウ</t>
    </rPh>
    <rPh sb="42" eb="45">
      <t>ゴキサイ</t>
    </rPh>
    <phoneticPr fontId="2"/>
  </si>
  <si>
    <t>様式第１号（第５条関係）</t>
    <rPh sb="0" eb="2">
      <t>ヨウシキ</t>
    </rPh>
    <rPh sb="2" eb="3">
      <t>ダイ</t>
    </rPh>
    <rPh sb="4" eb="5">
      <t>ゴウ</t>
    </rPh>
    <phoneticPr fontId="2"/>
  </si>
  <si>
    <t>同行支援の実施（予定）計画</t>
    <rPh sb="0" eb="4">
      <t>ドウコウシエン</t>
    </rPh>
    <rPh sb="5" eb="7">
      <t>ジッシ</t>
    </rPh>
    <rPh sb="8" eb="10">
      <t>ヨテイ</t>
    </rPh>
    <rPh sb="11" eb="13">
      <t>ケイカク</t>
    </rPh>
    <phoneticPr fontId="2"/>
  </si>
  <si>
    <t>実施（予定）期間</t>
    <rPh sb="0" eb="2">
      <t>ジッシ</t>
    </rPh>
    <rPh sb="3" eb="5">
      <t>ヨテイ</t>
    </rPh>
    <rPh sb="6" eb="8">
      <t>キカン</t>
    </rPh>
    <phoneticPr fontId="2"/>
  </si>
  <si>
    <t>実施（予定）回数</t>
    <rPh sb="0" eb="2">
      <t>ジッシ</t>
    </rPh>
    <rPh sb="3" eb="5">
      <t>ヨテイ</t>
    </rPh>
    <rPh sb="6" eb="8">
      <t>カイスウ</t>
    </rPh>
    <phoneticPr fontId="2"/>
  </si>
  <si>
    <t>(２) 同行支援の実施計画（報告）</t>
    <rPh sb="14" eb="16">
      <t>ホウコク</t>
    </rPh>
    <phoneticPr fontId="2"/>
  </si>
  <si>
    <t>(１) 同行支援を実施する（した）事業所</t>
    <phoneticPr fontId="2"/>
  </si>
  <si>
    <t>差引</t>
    <rPh sb="0" eb="1">
      <t>サ</t>
    </rPh>
    <rPh sb="1" eb="2">
      <t>ヒ</t>
    </rPh>
    <phoneticPr fontId="2"/>
  </si>
  <si>
    <t>実績</t>
    <rPh sb="0" eb="2">
      <t>ジッセキ</t>
    </rPh>
    <phoneticPr fontId="2"/>
  </si>
  <si>
    <t>交付決定額</t>
    <rPh sb="0" eb="5">
      <t>コウフケッテイガク</t>
    </rPh>
    <phoneticPr fontId="2"/>
  </si>
  <si>
    <t>算定基準額</t>
    <rPh sb="0" eb="5">
      <t>サンテイキジュンガク</t>
    </rPh>
    <phoneticPr fontId="2"/>
  </si>
  <si>
    <t>交付決定</t>
    <rPh sb="0" eb="4">
      <t>コウフケッテイ</t>
    </rPh>
    <phoneticPr fontId="2"/>
  </si>
  <si>
    <t>　令和　年　月　日付第　　　　　号による交付決定に係る事業の実績について、鳥取県補助金等交付規則第１７条の規定により、下記のとおり報告します。</t>
    <rPh sb="1" eb="3">
      <t>レイワ</t>
    </rPh>
    <rPh sb="4" eb="5">
      <t>ネン</t>
    </rPh>
    <rPh sb="6" eb="7">
      <t>ガツ</t>
    </rPh>
    <rPh sb="8" eb="9">
      <t>ニチ</t>
    </rPh>
    <rPh sb="9" eb="10">
      <t>ヅ</t>
    </rPh>
    <rPh sb="10" eb="11">
      <t>ダイ</t>
    </rPh>
    <rPh sb="16" eb="17">
      <t>ゴウ</t>
    </rPh>
    <rPh sb="20" eb="24">
      <t>コウフケッテイ</t>
    </rPh>
    <rPh sb="25" eb="26">
      <t>カカ</t>
    </rPh>
    <rPh sb="27" eb="29">
      <t>ジギョウ</t>
    </rPh>
    <rPh sb="30" eb="32">
      <t>ジッセキ</t>
    </rPh>
    <rPh sb="37" eb="40">
      <t>トットリケン</t>
    </rPh>
    <rPh sb="40" eb="43">
      <t>ホジョキン</t>
    </rPh>
    <rPh sb="43" eb="44">
      <t>トウ</t>
    </rPh>
    <rPh sb="44" eb="46">
      <t>コウフ</t>
    </rPh>
    <rPh sb="46" eb="48">
      <t>キソク</t>
    </rPh>
    <rPh sb="48" eb="49">
      <t>ダイ</t>
    </rPh>
    <rPh sb="51" eb="52">
      <t>ジョウ</t>
    </rPh>
    <rPh sb="53" eb="55">
      <t>キテイ</t>
    </rPh>
    <rPh sb="59" eb="61">
      <t>カキ</t>
    </rPh>
    <rPh sb="65" eb="67">
      <t>ホウコク</t>
    </rPh>
    <phoneticPr fontId="2"/>
  </si>
  <si>
    <t>鳥取県訪問介護等サービス提供体制確保支援事業補助金実績報告書</t>
    <rPh sb="0" eb="2">
      <t>トットリ</t>
    </rPh>
    <rPh sb="25" eb="30">
      <t>ジッセキホウコクショ</t>
    </rPh>
    <phoneticPr fontId="2"/>
  </si>
  <si>
    <t>様式第３号（第17条関係）</t>
    <rPh sb="0" eb="2">
      <t>ヨウシキ</t>
    </rPh>
    <rPh sb="2" eb="3">
      <t>ダイ</t>
    </rPh>
    <rPh sb="4" eb="5">
      <t>ゴウ</t>
    </rPh>
    <phoneticPr fontId="2"/>
  </si>
  <si>
    <t>補助金等の名称</t>
    <rPh sb="0" eb="4">
      <t>ホジョキントウ</t>
    </rPh>
    <phoneticPr fontId="2"/>
  </si>
  <si>
    <t>補助事業等の名称</t>
    <rPh sb="4" eb="5">
      <t>トウ</t>
    </rPh>
    <phoneticPr fontId="2"/>
  </si>
  <si>
    <t>鳥取県訪問介護等サービス提供体制確保支援事業補助金　事業計画（報告）書</t>
    <rPh sb="0" eb="3">
      <t>トットリケン</t>
    </rPh>
    <rPh sb="3" eb="5">
      <t>ホウモン</t>
    </rPh>
    <rPh sb="22" eb="25">
      <t>ホジョキン</t>
    </rPh>
    <rPh sb="26" eb="30">
      <t>ジギョウケイカク</t>
    </rPh>
    <rPh sb="31" eb="33">
      <t>ホウコク</t>
    </rPh>
    <rPh sb="34" eb="35">
      <t>ショ</t>
    </rPh>
    <phoneticPr fontId="4"/>
  </si>
  <si>
    <t>鳥取県訪問介護等サービス提供体制確保支援事業補助金　所要（精算）額内訳書</t>
    <rPh sb="0" eb="3">
      <t>トットリケン</t>
    </rPh>
    <rPh sb="3" eb="8">
      <t>ホウモンカイゴトウ</t>
    </rPh>
    <rPh sb="12" eb="20">
      <t>テイキョウタイセイカクホシエン</t>
    </rPh>
    <rPh sb="20" eb="22">
      <t>ジギョウ</t>
    </rPh>
    <rPh sb="22" eb="25">
      <t>ホジョキン</t>
    </rPh>
    <rPh sb="26" eb="28">
      <t>ショヨウ</t>
    </rPh>
    <rPh sb="29" eb="31">
      <t>セイサン</t>
    </rPh>
    <rPh sb="32" eb="33">
      <t>ガク</t>
    </rPh>
    <rPh sb="33" eb="35">
      <t>ウチワケ</t>
    </rPh>
    <rPh sb="35" eb="36">
      <t>ショ</t>
    </rPh>
    <phoneticPr fontId="2"/>
  </si>
  <si>
    <t>合計</t>
    <rPh sb="0" eb="2">
      <t>ゴウケイ</t>
    </rPh>
    <phoneticPr fontId="2"/>
  </si>
  <si>
    <t>円</t>
    <rPh sb="0" eb="1">
      <t>エン</t>
    </rPh>
    <phoneticPr fontId="4"/>
  </si>
  <si>
    <t>G</t>
    <phoneticPr fontId="2"/>
  </si>
  <si>
    <t>F</t>
    <phoneticPr fontId="2"/>
  </si>
  <si>
    <t>E</t>
    <phoneticPr fontId="4"/>
  </si>
  <si>
    <t>D</t>
    <phoneticPr fontId="4"/>
  </si>
  <si>
    <t>（A-B)C</t>
    <phoneticPr fontId="4"/>
  </si>
  <si>
    <t>B</t>
    <phoneticPr fontId="4"/>
  </si>
  <si>
    <t>A</t>
    <phoneticPr fontId="4"/>
  </si>
  <si>
    <t xml:space="preserve">
備　考</t>
    <rPh sb="1" eb="2">
      <t>ソナエ</t>
    </rPh>
    <rPh sb="3" eb="4">
      <t>コウ</t>
    </rPh>
    <phoneticPr fontId="4"/>
  </si>
  <si>
    <t>差引額</t>
    <rPh sb="0" eb="3">
      <t>サシヒキガク</t>
    </rPh>
    <phoneticPr fontId="4"/>
  </si>
  <si>
    <t>寄付金その
他の収入額</t>
    <rPh sb="0" eb="3">
      <t>キフキン</t>
    </rPh>
    <rPh sb="6" eb="7">
      <t>ホカ</t>
    </rPh>
    <rPh sb="8" eb="11">
      <t>シュウニュウガク</t>
    </rPh>
    <phoneticPr fontId="4"/>
  </si>
  <si>
    <t>総事業費</t>
    <rPh sb="0" eb="1">
      <t>ソウ</t>
    </rPh>
    <rPh sb="1" eb="4">
      <t>ジギョウヒ</t>
    </rPh>
    <phoneticPr fontId="4"/>
  </si>
  <si>
    <t>積算内訳</t>
    <rPh sb="0" eb="2">
      <t>セキサン</t>
    </rPh>
    <rPh sb="2" eb="4">
      <t>ウチワケ</t>
    </rPh>
    <phoneticPr fontId="2"/>
  </si>
  <si>
    <t>（別添）</t>
    <rPh sb="1" eb="3">
      <t>ベッテン</t>
    </rPh>
    <phoneticPr fontId="2"/>
  </si>
  <si>
    <t>人材確保体制構築支援事業
（経験年数が短いホームヘルパー等への同行支援）</t>
  </si>
  <si>
    <t>補助基準額</t>
    <rPh sb="0" eb="2">
      <t>ホジョ</t>
    </rPh>
    <rPh sb="2" eb="5">
      <t>キジュンガク</t>
    </rPh>
    <phoneticPr fontId="4"/>
  </si>
  <si>
    <t>鳥取県訪問介護等サービス提供体制確保支援事業補助金　所要（精算）額調書</t>
    <rPh sb="26" eb="28">
      <t>ショヨウ</t>
    </rPh>
    <rPh sb="29" eb="31">
      <t>セイサン</t>
    </rPh>
    <rPh sb="32" eb="33">
      <t>ガク</t>
    </rPh>
    <rPh sb="33" eb="35">
      <t>チョウショ</t>
    </rPh>
    <phoneticPr fontId="2"/>
  </si>
  <si>
    <t>対象経費
支出（予定）額</t>
    <rPh sb="0" eb="2">
      <t>タイショウ</t>
    </rPh>
    <rPh sb="2" eb="4">
      <t>ケイヒ</t>
    </rPh>
    <rPh sb="5" eb="7">
      <t>シシュツ</t>
    </rPh>
    <rPh sb="8" eb="10">
      <t>ヨテイ</t>
    </rPh>
    <rPh sb="11" eb="12">
      <t>ガク</t>
    </rPh>
    <phoneticPr fontId="4"/>
  </si>
  <si>
    <r>
      <rPr>
        <b/>
        <sz val="14"/>
        <rFont val="游ゴシック"/>
        <family val="3"/>
        <charset val="128"/>
      </rPr>
      <t>　A欄</t>
    </r>
    <r>
      <rPr>
        <sz val="14"/>
        <rFont val="游ゴシック"/>
        <family val="3"/>
        <charset val="128"/>
      </rPr>
      <t>には、補助対象経費以外も含めた事業の総額を記入する。</t>
    </r>
    <rPh sb="6" eb="8">
      <t>ホジョ</t>
    </rPh>
    <rPh sb="8" eb="12">
      <t>タイショウケイヒ</t>
    </rPh>
    <rPh sb="12" eb="14">
      <t>イガイ</t>
    </rPh>
    <rPh sb="15" eb="16">
      <t>フク</t>
    </rPh>
    <rPh sb="18" eb="20">
      <t>ジギョウ</t>
    </rPh>
    <rPh sb="21" eb="23">
      <t>ソウガク</t>
    </rPh>
    <phoneticPr fontId="4"/>
  </si>
  <si>
    <r>
      <t>　</t>
    </r>
    <r>
      <rPr>
        <b/>
        <sz val="14"/>
        <rFont val="游ゴシック"/>
        <family val="3"/>
        <charset val="128"/>
      </rPr>
      <t>D欄</t>
    </r>
    <r>
      <rPr>
        <sz val="14"/>
        <rFont val="游ゴシック"/>
        <family val="3"/>
        <charset val="128"/>
      </rPr>
      <t>には、A欄の総事業費うち補助対象経費の総額を記入する。</t>
    </r>
    <rPh sb="2" eb="3">
      <t>ラン</t>
    </rPh>
    <rPh sb="7" eb="8">
      <t>ラン</t>
    </rPh>
    <rPh sb="9" eb="13">
      <t>ソウジギョウヒ</t>
    </rPh>
    <rPh sb="15" eb="17">
      <t>ホジョ</t>
    </rPh>
    <rPh sb="17" eb="19">
      <t>タイショウ</t>
    </rPh>
    <rPh sb="19" eb="21">
      <t>ケイヒ</t>
    </rPh>
    <rPh sb="22" eb="24">
      <t>ソウガク</t>
    </rPh>
    <rPh sb="25" eb="27">
      <t>キニュウ</t>
    </rPh>
    <phoneticPr fontId="2"/>
  </si>
  <si>
    <t>収入</t>
    <rPh sb="0" eb="2">
      <t>シュウニュウ</t>
    </rPh>
    <phoneticPr fontId="2"/>
  </si>
  <si>
    <t>支出</t>
    <rPh sb="0" eb="2">
      <t>シシュツ</t>
    </rPh>
    <phoneticPr fontId="2"/>
  </si>
  <si>
    <t>予算（決算）額</t>
    <rPh sb="0" eb="2">
      <t>ヨサン</t>
    </rPh>
    <rPh sb="3" eb="5">
      <t>ケッサン</t>
    </rPh>
    <rPh sb="6" eb="7">
      <t>ガク</t>
    </rPh>
    <phoneticPr fontId="2"/>
  </si>
  <si>
    <t>様式第２号（第４条・第７条関係）</t>
    <rPh sb="0" eb="2">
      <t>ヨウシキ</t>
    </rPh>
    <rPh sb="2" eb="3">
      <t>ダイ</t>
    </rPh>
    <rPh sb="4" eb="5">
      <t>ゴウ</t>
    </rPh>
    <rPh sb="6" eb="7">
      <t>ダイ</t>
    </rPh>
    <rPh sb="8" eb="9">
      <t>ジョウ</t>
    </rPh>
    <rPh sb="10" eb="11">
      <t>ダイ</t>
    </rPh>
    <rPh sb="12" eb="13">
      <t>ジョウ</t>
    </rPh>
    <rPh sb="13" eb="15">
      <t>カンケイ</t>
    </rPh>
    <phoneticPr fontId="2"/>
  </si>
  <si>
    <t>（単位：千円）</t>
    <rPh sb="1" eb="3">
      <t>タンイ</t>
    </rPh>
    <rPh sb="4" eb="6">
      <t>センエン</t>
    </rPh>
    <phoneticPr fontId="2"/>
  </si>
  <si>
    <t>鳥取県訪問介護等サービス提供体制確保支援事業補助金　収支予算（決算）書</t>
    <rPh sb="26" eb="28">
      <t>シュウシ</t>
    </rPh>
    <rPh sb="28" eb="30">
      <t>ヨサン</t>
    </rPh>
    <rPh sb="31" eb="33">
      <t>ケッサン</t>
    </rPh>
    <rPh sb="34" eb="35">
      <t>ショ</t>
    </rPh>
    <phoneticPr fontId="4"/>
  </si>
  <si>
    <t>様式第１－２号（第４条・第７条関係）</t>
    <rPh sb="0" eb="2">
      <t>ヨウシキ</t>
    </rPh>
    <rPh sb="2" eb="3">
      <t>ダイ</t>
    </rPh>
    <rPh sb="6" eb="7">
      <t>ゴウ</t>
    </rPh>
    <rPh sb="8" eb="9">
      <t>ダイ</t>
    </rPh>
    <rPh sb="10" eb="11">
      <t>ジョウ</t>
    </rPh>
    <rPh sb="12" eb="13">
      <t>ダイ</t>
    </rPh>
    <rPh sb="14" eb="17">
      <t>ジョウカンケイ</t>
    </rPh>
    <phoneticPr fontId="2"/>
  </si>
  <si>
    <t>様式第１－１号（第４条・第７条関係）</t>
    <rPh sb="0" eb="2">
      <t>ヨウシキ</t>
    </rPh>
    <rPh sb="2" eb="3">
      <t>ダイ</t>
    </rPh>
    <rPh sb="6" eb="7">
      <t>ゴウ</t>
    </rPh>
    <rPh sb="8" eb="9">
      <t>ダイ</t>
    </rPh>
    <rPh sb="10" eb="11">
      <t>ジョウ</t>
    </rPh>
    <rPh sb="12" eb="13">
      <t>ダイ</t>
    </rPh>
    <rPh sb="14" eb="17">
      <t>ジョウカンケイ</t>
    </rPh>
    <phoneticPr fontId="4"/>
  </si>
  <si>
    <t>補助事業名</t>
    <rPh sb="0" eb="4">
      <t>ホジョジギョウ</t>
    </rPh>
    <rPh sb="4" eb="5">
      <t>メイ</t>
    </rPh>
    <phoneticPr fontId="4"/>
  </si>
  <si>
    <t>（１）鳥取県訪問介護等サービス提供体制確保支援事業補助金
　　　事業報告書（様式第１－１号）
（２）鳥取県訪問介護等サービス提供体制確保支援事業補助金
　　　精算額内訳書（様式第１－２号）
（３）鳥取県訪問介護等サービス提供体制確保支援事業補助金
　　　収支決算書（様式第２号）</t>
    <rPh sb="25" eb="28">
      <t>ホジョキン</t>
    </rPh>
    <rPh sb="32" eb="34">
      <t>ジギョウ</t>
    </rPh>
    <rPh sb="34" eb="36">
      <t>ホウコク</t>
    </rPh>
    <rPh sb="36" eb="37">
      <t>ショ</t>
    </rPh>
    <rPh sb="40" eb="41">
      <t>ダイ</t>
    </rPh>
    <rPh sb="72" eb="75">
      <t>ホジョキン</t>
    </rPh>
    <rPh sb="86" eb="88">
      <t>ヨウシキ</t>
    </rPh>
    <rPh sb="88" eb="89">
      <t>ダイ</t>
    </rPh>
    <rPh sb="92" eb="93">
      <t>ゴウ</t>
    </rPh>
    <rPh sb="98" eb="101">
      <t>トットリケン</t>
    </rPh>
    <rPh sb="101" eb="105">
      <t>ホウモンカイゴ</t>
    </rPh>
    <rPh sb="105" eb="106">
      <t>トウ</t>
    </rPh>
    <rPh sb="110" eb="114">
      <t>テイキョウタイセイ</t>
    </rPh>
    <rPh sb="114" eb="116">
      <t>カクホ</t>
    </rPh>
    <rPh sb="116" eb="123">
      <t>シエンジギョウホジョキン</t>
    </rPh>
    <rPh sb="127" eb="129">
      <t>シュウシ</t>
    </rPh>
    <rPh sb="129" eb="132">
      <t>ケッサンショ</t>
    </rPh>
    <rPh sb="133" eb="135">
      <t>ヨウシキ</t>
    </rPh>
    <rPh sb="135" eb="136">
      <t>ダイ</t>
    </rPh>
    <rPh sb="137" eb="138">
      <t>ゴウ</t>
    </rPh>
    <phoneticPr fontId="2"/>
  </si>
  <si>
    <t>補助基準額</t>
    <rPh sb="0" eb="2">
      <t>ホジョ</t>
    </rPh>
    <rPh sb="2" eb="4">
      <t>キジュン</t>
    </rPh>
    <rPh sb="4" eb="5">
      <t>ジツガク</t>
    </rPh>
    <phoneticPr fontId="2"/>
  </si>
  <si>
    <t>※千円未満は切り捨ててください。</t>
    <rPh sb="1" eb="2">
      <t>セン</t>
    </rPh>
    <rPh sb="2" eb="3">
      <t>エン</t>
    </rPh>
    <rPh sb="3" eb="5">
      <t>ミマン</t>
    </rPh>
    <rPh sb="6" eb="7">
      <t>キ</t>
    </rPh>
    <rPh sb="8" eb="9">
      <t>ス</t>
    </rPh>
    <phoneticPr fontId="4"/>
  </si>
  <si>
    <t>※全体の収支ではなく、当該事業に係る経費のみ計上してください。</t>
    <rPh sb="1" eb="3">
      <t>ゼンタイ</t>
    </rPh>
    <rPh sb="4" eb="6">
      <t>シュウシ</t>
    </rPh>
    <rPh sb="11" eb="13">
      <t>トウガイ</t>
    </rPh>
    <rPh sb="13" eb="15">
      <t>ジギョウ</t>
    </rPh>
    <rPh sb="16" eb="17">
      <t>カカ</t>
    </rPh>
    <rPh sb="18" eb="20">
      <t>ケイヒ</t>
    </rPh>
    <rPh sb="22" eb="24">
      <t>ケイジョウ</t>
    </rPh>
    <phoneticPr fontId="4"/>
  </si>
  <si>
    <t>（単位：千円）</t>
  </si>
  <si>
    <r>
      <t>　</t>
    </r>
    <r>
      <rPr>
        <b/>
        <sz val="14"/>
        <rFont val="游ゴシック"/>
        <family val="3"/>
        <charset val="128"/>
      </rPr>
      <t>E欄</t>
    </r>
    <r>
      <rPr>
        <sz val="14"/>
        <rFont val="游ゴシック"/>
        <family val="3"/>
        <charset val="128"/>
      </rPr>
      <t>には交付要綱別表第４欄に定める補助基準額を記入する。</t>
    </r>
    <rPh sb="2" eb="3">
      <t>ラン</t>
    </rPh>
    <rPh sb="5" eb="9">
      <t>コウフヨウコウ</t>
    </rPh>
    <rPh sb="9" eb="11">
      <t>ベツヒョウ</t>
    </rPh>
    <rPh sb="11" eb="12">
      <t>ダイ</t>
    </rPh>
    <rPh sb="13" eb="14">
      <t>ラン</t>
    </rPh>
    <rPh sb="15" eb="16">
      <t>サダ</t>
    </rPh>
    <rPh sb="18" eb="20">
      <t>ホジョ</t>
    </rPh>
    <rPh sb="20" eb="22">
      <t>キジュン</t>
    </rPh>
    <rPh sb="22" eb="23">
      <t>ガク</t>
    </rPh>
    <rPh sb="24" eb="26">
      <t>キニュウ</t>
    </rPh>
    <phoneticPr fontId="2"/>
  </si>
  <si>
    <r>
      <rPr>
        <b/>
        <sz val="14"/>
        <rFont val="游ゴシック"/>
        <family val="3"/>
        <charset val="128"/>
      </rPr>
      <t>　F欄</t>
    </r>
    <r>
      <rPr>
        <sz val="14"/>
        <rFont val="游ゴシック"/>
        <family val="3"/>
        <charset val="128"/>
      </rPr>
      <t>には、C欄、D欄及びE欄を比較して最も少ない額を記入する。</t>
    </r>
    <rPh sb="2" eb="3">
      <t>ラン</t>
    </rPh>
    <rPh sb="7" eb="8">
      <t>ラン</t>
    </rPh>
    <rPh sb="10" eb="11">
      <t>ラン</t>
    </rPh>
    <rPh sb="11" eb="12">
      <t>オヨ</t>
    </rPh>
    <rPh sb="14" eb="15">
      <t>ラン</t>
    </rPh>
    <rPh sb="16" eb="18">
      <t>ヒカク</t>
    </rPh>
    <rPh sb="20" eb="21">
      <t>モット</t>
    </rPh>
    <rPh sb="22" eb="23">
      <t>スク</t>
    </rPh>
    <rPh sb="25" eb="26">
      <t>ガク</t>
    </rPh>
    <rPh sb="27" eb="29">
      <t>キニュウ</t>
    </rPh>
    <phoneticPr fontId="4"/>
  </si>
  <si>
    <t>対象経費支出（予定）額</t>
    <rPh sb="0" eb="4">
      <t>タイショウケイヒ</t>
    </rPh>
    <rPh sb="4" eb="6">
      <t>シシュツ</t>
    </rPh>
    <rPh sb="7" eb="9">
      <t>ヨテイ</t>
    </rPh>
    <rPh sb="10" eb="11">
      <t>ガク</t>
    </rPh>
    <phoneticPr fontId="2"/>
  </si>
  <si>
    <t>算定基準額</t>
    <rPh sb="0" eb="2">
      <t>サンテイ</t>
    </rPh>
    <rPh sb="2" eb="4">
      <t>キジュン</t>
    </rPh>
    <rPh sb="4" eb="5">
      <t>ガク</t>
    </rPh>
    <phoneticPr fontId="2"/>
  </si>
  <si>
    <t>補助（確定）額</t>
    <rPh sb="0" eb="2">
      <t>ホジョ</t>
    </rPh>
    <rPh sb="3" eb="5">
      <t>カクテイ</t>
    </rPh>
    <rPh sb="6" eb="7">
      <t>サンガク</t>
    </rPh>
    <phoneticPr fontId="4"/>
  </si>
  <si>
    <t>人材確保体制構築支援事業（経験年数が短いホームヘルパー等への同行支援）</t>
    <rPh sb="0" eb="2">
      <t>ジンザイ</t>
    </rPh>
    <rPh sb="2" eb="4">
      <t>カクホ</t>
    </rPh>
    <rPh sb="4" eb="6">
      <t>タイセイ</t>
    </rPh>
    <rPh sb="6" eb="8">
      <t>コウチク</t>
    </rPh>
    <rPh sb="8" eb="10">
      <t>シエン</t>
    </rPh>
    <rPh sb="10" eb="12">
      <t>ジギョウ</t>
    </rPh>
    <rPh sb="13" eb="15">
      <t>ケイケン</t>
    </rPh>
    <rPh sb="15" eb="17">
      <t>ネンスウ</t>
    </rPh>
    <rPh sb="18" eb="19">
      <t>ミジカ</t>
    </rPh>
    <rPh sb="27" eb="28">
      <t>トウ</t>
    </rPh>
    <rPh sb="30" eb="34">
      <t>ドウコウシエン</t>
    </rPh>
    <phoneticPr fontId="2"/>
  </si>
  <si>
    <t>地域の体制づくり支援事業（通所介護事業所等の多機能化（訪問機能の追加）の支援）</t>
    <rPh sb="0" eb="2">
      <t>チイキ</t>
    </rPh>
    <rPh sb="3" eb="5">
      <t>タイセイ</t>
    </rPh>
    <rPh sb="8" eb="10">
      <t>シエン</t>
    </rPh>
    <rPh sb="10" eb="12">
      <t>ジギョウ</t>
    </rPh>
    <rPh sb="13" eb="17">
      <t>ツウショカイゴ</t>
    </rPh>
    <rPh sb="17" eb="20">
      <t>ジギョウショ</t>
    </rPh>
    <rPh sb="20" eb="21">
      <t>トウ</t>
    </rPh>
    <rPh sb="22" eb="26">
      <t>タキノウカ</t>
    </rPh>
    <rPh sb="27" eb="29">
      <t>ホウモン</t>
    </rPh>
    <rPh sb="29" eb="31">
      <t>キノウ</t>
    </rPh>
    <rPh sb="32" eb="34">
      <t>ツイカ</t>
    </rPh>
    <rPh sb="36" eb="38">
      <t>シエン</t>
    </rPh>
    <phoneticPr fontId="2"/>
  </si>
  <si>
    <t>地域の体制づくり支援事業
（通所介護事業所等の多機能化（訪問機能の追加）の支援）</t>
    <rPh sb="0" eb="2">
      <t>チイキ</t>
    </rPh>
    <rPh sb="3" eb="5">
      <t>タイセイ</t>
    </rPh>
    <rPh sb="8" eb="10">
      <t>シエン</t>
    </rPh>
    <rPh sb="10" eb="12">
      <t>ジギョウ</t>
    </rPh>
    <rPh sb="14" eb="18">
      <t>ツウショカイゴ</t>
    </rPh>
    <rPh sb="18" eb="21">
      <t>ジギョウショ</t>
    </rPh>
    <rPh sb="21" eb="22">
      <t>トウ</t>
    </rPh>
    <rPh sb="23" eb="27">
      <t>タキノウカ</t>
    </rPh>
    <rPh sb="28" eb="32">
      <t>ホウモンキノウ</t>
    </rPh>
    <rPh sb="33" eb="35">
      <t>ツイカ</t>
    </rPh>
    <rPh sb="37" eb="39">
      <t>シエン</t>
    </rPh>
    <phoneticPr fontId="2"/>
  </si>
  <si>
    <t>計</t>
    <rPh sb="0" eb="1">
      <t>ケイ</t>
    </rPh>
    <phoneticPr fontId="2"/>
  </si>
  <si>
    <r>
      <t>【</t>
    </r>
    <r>
      <rPr>
        <sz val="14"/>
        <color rgb="FFFF0000"/>
        <rFont val="游ゴシック"/>
        <family val="3"/>
        <charset val="128"/>
      </rPr>
      <t>人材確保体制構築支援事業（経験年数が短いホームヘルパー等への同行支援）</t>
    </r>
    <r>
      <rPr>
        <sz val="14"/>
        <color theme="1"/>
        <rFont val="游ゴシック"/>
        <family val="3"/>
        <charset val="128"/>
      </rPr>
      <t>】</t>
    </r>
    <rPh sb="1" eb="3">
      <t>ジンザイ</t>
    </rPh>
    <rPh sb="3" eb="5">
      <t>カクホ</t>
    </rPh>
    <rPh sb="5" eb="7">
      <t>タイセイ</t>
    </rPh>
    <rPh sb="7" eb="11">
      <t>コウチクシエン</t>
    </rPh>
    <rPh sb="11" eb="13">
      <t>ジギョウ</t>
    </rPh>
    <rPh sb="14" eb="18">
      <t>ケイケンネンスウ</t>
    </rPh>
    <rPh sb="19" eb="20">
      <t>ミジカ</t>
    </rPh>
    <rPh sb="28" eb="29">
      <t>トウ</t>
    </rPh>
    <rPh sb="31" eb="35">
      <t>ドウコウシエン</t>
    </rPh>
    <phoneticPr fontId="2"/>
  </si>
  <si>
    <t>対象経費支出（予定）額</t>
    <phoneticPr fontId="2"/>
  </si>
  <si>
    <t>合計</t>
    <rPh sb="0" eb="2">
      <t>ゴウケイ</t>
    </rPh>
    <phoneticPr fontId="2"/>
  </si>
  <si>
    <t>訪問機能の導入</t>
    <rPh sb="0" eb="4">
      <t>ホウモンキノウ</t>
    </rPh>
    <rPh sb="5" eb="7">
      <t>ドウニュウ</t>
    </rPh>
    <phoneticPr fontId="2"/>
  </si>
  <si>
    <t>様式第１－３号（第４条・第７条関係）</t>
    <rPh sb="0" eb="2">
      <t>ヨウシキ</t>
    </rPh>
    <rPh sb="2" eb="3">
      <t>ダイ</t>
    </rPh>
    <rPh sb="6" eb="7">
      <t>ゴウ</t>
    </rPh>
    <rPh sb="8" eb="9">
      <t>ダイ</t>
    </rPh>
    <rPh sb="10" eb="11">
      <t>ジョウ</t>
    </rPh>
    <rPh sb="12" eb="13">
      <t>ダイ</t>
    </rPh>
    <rPh sb="14" eb="17">
      <t>ジョウカンケイ</t>
    </rPh>
    <phoneticPr fontId="2"/>
  </si>
  <si>
    <r>
      <t>【</t>
    </r>
    <r>
      <rPr>
        <sz val="14"/>
        <color rgb="FFFF0000"/>
        <rFont val="游ゴシック"/>
        <family val="3"/>
        <charset val="128"/>
      </rPr>
      <t>地域の体制づくり支援事業（通所介護事業所等の多機能化（訪問機能の追加）の支援）</t>
    </r>
    <r>
      <rPr>
        <sz val="14"/>
        <color theme="1"/>
        <rFont val="游ゴシック"/>
        <family val="3"/>
        <charset val="128"/>
      </rPr>
      <t>】</t>
    </r>
    <rPh sb="1" eb="3">
      <t>チイキ</t>
    </rPh>
    <rPh sb="4" eb="6">
      <t>タイセイ</t>
    </rPh>
    <rPh sb="9" eb="11">
      <t>シエン</t>
    </rPh>
    <rPh sb="11" eb="13">
      <t>ジギョウ</t>
    </rPh>
    <rPh sb="14" eb="18">
      <t>ツウショカイゴ</t>
    </rPh>
    <rPh sb="18" eb="21">
      <t>ジギョウショ</t>
    </rPh>
    <rPh sb="21" eb="22">
      <t>トウ</t>
    </rPh>
    <rPh sb="23" eb="27">
      <t>タキノウカ</t>
    </rPh>
    <rPh sb="28" eb="32">
      <t>ホウモンキノウ</t>
    </rPh>
    <rPh sb="33" eb="35">
      <t>ツイカ</t>
    </rPh>
    <rPh sb="37" eb="39">
      <t>シエン</t>
    </rPh>
    <phoneticPr fontId="2"/>
  </si>
  <si>
    <t>事業所名（※）</t>
    <rPh sb="0" eb="4">
      <t>ジギョウショメイ</t>
    </rPh>
    <phoneticPr fontId="2"/>
  </si>
  <si>
    <t>※　通所介護事業所又は地域密着型通所介護事業所の名称を記載すること。</t>
    <rPh sb="2" eb="6">
      <t>ツウショカイゴ</t>
    </rPh>
    <rPh sb="6" eb="9">
      <t>ジギョウショ</t>
    </rPh>
    <rPh sb="9" eb="10">
      <t>マタ</t>
    </rPh>
    <rPh sb="11" eb="16">
      <t>チイキミッチャクガタ</t>
    </rPh>
    <rPh sb="16" eb="18">
      <t>ツウショ</t>
    </rPh>
    <rPh sb="18" eb="20">
      <t>カイゴ</t>
    </rPh>
    <rPh sb="20" eb="23">
      <t>ジギョウショ</t>
    </rPh>
    <rPh sb="24" eb="26">
      <t>メイショウ</t>
    </rPh>
    <rPh sb="27" eb="29">
      <t>キサイ</t>
    </rPh>
    <phoneticPr fontId="2"/>
  </si>
  <si>
    <t>①事業所名</t>
    <phoneticPr fontId="2"/>
  </si>
  <si>
    <t>②事業所番号</t>
    <phoneticPr fontId="2"/>
  </si>
  <si>
    <t>一定期間の経営の安定化</t>
    <rPh sb="0" eb="4">
      <t>イッテイキカン</t>
    </rPh>
    <rPh sb="5" eb="7">
      <t>ケイエイ</t>
    </rPh>
    <rPh sb="8" eb="11">
      <t>アンテイカ</t>
    </rPh>
    <phoneticPr fontId="2"/>
  </si>
  <si>
    <t>↑どちらかに〇をすること。</t>
    <phoneticPr fontId="2"/>
  </si>
  <si>
    <t>〇</t>
    <phoneticPr fontId="2"/>
  </si>
  <si>
    <t>２ 開始する訪問介護サービス</t>
    <rPh sb="2" eb="4">
      <t>カイシ</t>
    </rPh>
    <rPh sb="6" eb="10">
      <t>ホウモンカイゴ</t>
    </rPh>
    <phoneticPr fontId="2"/>
  </si>
  <si>
    <t>３ 事業実施計画（報告）</t>
    <rPh sb="2" eb="6">
      <t>ジギョウジッシ</t>
    </rPh>
    <rPh sb="6" eb="8">
      <t>ケイカク</t>
    </rPh>
    <rPh sb="9" eb="11">
      <t>ホウコク</t>
    </rPh>
    <phoneticPr fontId="2"/>
  </si>
  <si>
    <t>（１）訪問機能の導入に係る経費</t>
    <rPh sb="3" eb="7">
      <t>ホウモンキノウ</t>
    </rPh>
    <rPh sb="8" eb="10">
      <t>ドウニュウ</t>
    </rPh>
    <rPh sb="11" eb="12">
      <t>カカ</t>
    </rPh>
    <rPh sb="13" eb="15">
      <t>ケイヒ</t>
    </rPh>
    <phoneticPr fontId="2"/>
  </si>
  <si>
    <t>①事業の実施（予定）期間</t>
    <rPh sb="1" eb="3">
      <t>ジギョウ</t>
    </rPh>
    <rPh sb="4" eb="6">
      <t>ジッシ</t>
    </rPh>
    <rPh sb="7" eb="9">
      <t>ヨテイ</t>
    </rPh>
    <rPh sb="10" eb="12">
      <t>キカン</t>
    </rPh>
    <phoneticPr fontId="2"/>
  </si>
  <si>
    <t>②事業内容（予定）</t>
    <rPh sb="1" eb="5">
      <t>ジギョウナイヨウ</t>
    </rPh>
    <rPh sb="6" eb="8">
      <t>ヨテイ</t>
    </rPh>
    <phoneticPr fontId="2"/>
  </si>
  <si>
    <t>③事業に要する経費</t>
    <rPh sb="1" eb="3">
      <t>ジギョウ</t>
    </rPh>
    <rPh sb="4" eb="5">
      <t>ヨウ</t>
    </rPh>
    <rPh sb="7" eb="9">
      <t>ケイヒ</t>
    </rPh>
    <phoneticPr fontId="2"/>
  </si>
  <si>
    <t>③指定区分・指定日</t>
    <rPh sb="1" eb="5">
      <t>シテイクブン</t>
    </rPh>
    <rPh sb="6" eb="8">
      <t>シテイ</t>
    </rPh>
    <rPh sb="8" eb="9">
      <t>ビ</t>
    </rPh>
    <phoneticPr fontId="2"/>
  </si>
  <si>
    <t>②事業に要する経費</t>
    <rPh sb="1" eb="3">
      <t>ジギョウ</t>
    </rPh>
    <rPh sb="4" eb="5">
      <t>ヨウ</t>
    </rPh>
    <rPh sb="7" eb="9">
      <t>ケイヒ</t>
    </rPh>
    <phoneticPr fontId="2"/>
  </si>
  <si>
    <t>（２）訪問機能導入後の一定期間の経営の安定化の支援に係る経費</t>
    <rPh sb="3" eb="5">
      <t>ホウモン</t>
    </rPh>
    <rPh sb="5" eb="7">
      <t>キノウ</t>
    </rPh>
    <rPh sb="7" eb="9">
      <t>ドウニュウ</t>
    </rPh>
    <rPh sb="9" eb="10">
      <t>ゴ</t>
    </rPh>
    <rPh sb="11" eb="15">
      <t>イッテイキカン</t>
    </rPh>
    <rPh sb="16" eb="18">
      <t>ケイエイ</t>
    </rPh>
    <rPh sb="19" eb="22">
      <t>アンテイカ</t>
    </rPh>
    <rPh sb="23" eb="25">
      <t>シエン</t>
    </rPh>
    <rPh sb="26" eb="27">
      <t>カカ</t>
    </rPh>
    <rPh sb="28" eb="30">
      <t>ケイヒ</t>
    </rPh>
    <phoneticPr fontId="2"/>
  </si>
  <si>
    <t>合計</t>
    <rPh sb="0" eb="2">
      <t>ゴウケイ</t>
    </rPh>
    <phoneticPr fontId="2"/>
  </si>
  <si>
    <t>指定を受けた日
（起算日）</t>
    <rPh sb="0" eb="2">
      <t>シテイ</t>
    </rPh>
    <rPh sb="3" eb="4">
      <t>ウ</t>
    </rPh>
    <rPh sb="6" eb="7">
      <t>ヒ</t>
    </rPh>
    <rPh sb="9" eb="12">
      <t>キサンヒ</t>
    </rPh>
    <phoneticPr fontId="2"/>
  </si>
  <si>
    <t>１月１日</t>
    <rPh sb="1" eb="2">
      <t>ガツ</t>
    </rPh>
    <rPh sb="3" eb="4">
      <t>ニチ</t>
    </rPh>
    <phoneticPr fontId="2"/>
  </si>
  <si>
    <t>最初の判定期間</t>
    <rPh sb="0" eb="2">
      <t>サイショ</t>
    </rPh>
    <rPh sb="3" eb="7">
      <t>ハンテイキカン</t>
    </rPh>
    <phoneticPr fontId="2"/>
  </si>
  <si>
    <t>２回目の判定期間</t>
    <rPh sb="1" eb="3">
      <t>カイメ</t>
    </rPh>
    <rPh sb="4" eb="6">
      <t>ハンテイ</t>
    </rPh>
    <rPh sb="6" eb="8">
      <t>キカン</t>
    </rPh>
    <phoneticPr fontId="2"/>
  </si>
  <si>
    <t>支援の終了日</t>
    <rPh sb="0" eb="2">
      <t>シエン</t>
    </rPh>
    <rPh sb="3" eb="6">
      <t>シュウリョウビ</t>
    </rPh>
    <phoneticPr fontId="2"/>
  </si>
  <si>
    <t>１月１５日</t>
    <rPh sb="1" eb="2">
      <t>ガツ</t>
    </rPh>
    <rPh sb="4" eb="5">
      <t>ニチ</t>
    </rPh>
    <phoneticPr fontId="2"/>
  </si>
  <si>
    <t>１月３１日</t>
    <rPh sb="1" eb="2">
      <t>ガツ</t>
    </rPh>
    <rPh sb="4" eb="5">
      <t>ニチ</t>
    </rPh>
    <phoneticPr fontId="2"/>
  </si>
  <si>
    <t>１月１日～１月３１日</t>
    <rPh sb="1" eb="2">
      <t>ガツ</t>
    </rPh>
    <rPh sb="3" eb="4">
      <t>ニチ</t>
    </rPh>
    <rPh sb="6" eb="7">
      <t>ガツ</t>
    </rPh>
    <rPh sb="9" eb="10">
      <t>ニチ</t>
    </rPh>
    <phoneticPr fontId="2"/>
  </si>
  <si>
    <t>１月１５日～２月１４日</t>
    <rPh sb="1" eb="2">
      <t>ガツ</t>
    </rPh>
    <rPh sb="4" eb="5">
      <t>ニチ</t>
    </rPh>
    <rPh sb="7" eb="8">
      <t>ガツ</t>
    </rPh>
    <rPh sb="10" eb="11">
      <t>ニチ</t>
    </rPh>
    <phoneticPr fontId="2"/>
  </si>
  <si>
    <t>１月３１日～２月２８日</t>
    <rPh sb="1" eb="2">
      <t>ガツ</t>
    </rPh>
    <rPh sb="4" eb="5">
      <t>ニチ</t>
    </rPh>
    <rPh sb="7" eb="8">
      <t>ガツ</t>
    </rPh>
    <rPh sb="10" eb="11">
      <t>ニチ</t>
    </rPh>
    <phoneticPr fontId="2"/>
  </si>
  <si>
    <t>２月１日～２月２８日</t>
    <rPh sb="1" eb="2">
      <t>ガツ</t>
    </rPh>
    <rPh sb="3" eb="4">
      <t>ニチ</t>
    </rPh>
    <rPh sb="6" eb="7">
      <t>ガツ</t>
    </rPh>
    <rPh sb="9" eb="10">
      <t>ニチ</t>
    </rPh>
    <phoneticPr fontId="2"/>
  </si>
  <si>
    <t>２月１５日～３月１４日</t>
    <rPh sb="1" eb="2">
      <t>ガツ</t>
    </rPh>
    <rPh sb="4" eb="5">
      <t>ニチ</t>
    </rPh>
    <rPh sb="7" eb="8">
      <t>ガツ</t>
    </rPh>
    <rPh sb="10" eb="11">
      <t>ニチ</t>
    </rPh>
    <phoneticPr fontId="2"/>
  </si>
  <si>
    <t>３月１日～３月３１日</t>
    <rPh sb="1" eb="2">
      <t>ガツ</t>
    </rPh>
    <rPh sb="3" eb="4">
      <t>ニチ</t>
    </rPh>
    <rPh sb="6" eb="7">
      <t>ガツ</t>
    </rPh>
    <rPh sb="9" eb="10">
      <t>ニチ</t>
    </rPh>
    <phoneticPr fontId="2"/>
  </si>
  <si>
    <t>６月３０日</t>
    <rPh sb="1" eb="2">
      <t>ガツ</t>
    </rPh>
    <rPh sb="4" eb="5">
      <t>ニチ</t>
    </rPh>
    <phoneticPr fontId="2"/>
  </si>
  <si>
    <t>７月１４日</t>
    <rPh sb="1" eb="2">
      <t>ガツ</t>
    </rPh>
    <rPh sb="4" eb="5">
      <t>ニチ</t>
    </rPh>
    <phoneticPr fontId="2"/>
  </si>
  <si>
    <t>７月３０日</t>
    <rPh sb="1" eb="2">
      <t>ガツ</t>
    </rPh>
    <rPh sb="4" eb="5">
      <t>ニチ</t>
    </rPh>
    <phoneticPr fontId="2"/>
  </si>
  <si>
    <t>補助基準額</t>
    <rPh sb="0" eb="5">
      <t>ホジョキジュンガク</t>
    </rPh>
    <phoneticPr fontId="2"/>
  </si>
  <si>
    <t>合計</t>
    <rPh sb="0" eb="2">
      <t>ゴウケイ</t>
    </rPh>
    <phoneticPr fontId="2"/>
  </si>
  <si>
    <t>ホームページ改修費・広告費</t>
    <rPh sb="6" eb="9">
      <t>カイシュウヒ</t>
    </rPh>
    <rPh sb="10" eb="13">
      <t>コウコクヒ</t>
    </rPh>
    <phoneticPr fontId="2"/>
  </si>
  <si>
    <t>ヘルパー採用費</t>
    <rPh sb="4" eb="6">
      <t>サイヨウ</t>
    </rPh>
    <rPh sb="6" eb="7">
      <t>ヒ</t>
    </rPh>
    <phoneticPr fontId="2"/>
  </si>
  <si>
    <t>その他</t>
    <rPh sb="2" eb="3">
      <t>タ</t>
    </rPh>
    <phoneticPr fontId="2"/>
  </si>
  <si>
    <t>備品等購入費</t>
    <rPh sb="0" eb="2">
      <t>ビヒン</t>
    </rPh>
    <rPh sb="1" eb="2">
      <t>ヒツビ</t>
    </rPh>
    <rPh sb="2" eb="3">
      <t>トウ</t>
    </rPh>
    <rPh sb="3" eb="6">
      <t>コウニュウヒ</t>
    </rPh>
    <phoneticPr fontId="2"/>
  </si>
  <si>
    <t>項目</t>
    <rPh sb="0" eb="2">
      <t>コウモク</t>
    </rPh>
    <phoneticPr fontId="2"/>
  </si>
  <si>
    <t>通所介護事業所等の多機能化（訪問機能の追加）の支援</t>
    <phoneticPr fontId="2"/>
  </si>
  <si>
    <t>県補助金</t>
    <rPh sb="0" eb="4">
      <t>ケンホジョキン</t>
    </rPh>
    <phoneticPr fontId="2"/>
  </si>
  <si>
    <t>経験年数が短いホームヘルパー等への同行支援</t>
    <rPh sb="0" eb="2">
      <t>ケイケン</t>
    </rPh>
    <rPh sb="2" eb="4">
      <t>ネンスウ</t>
    </rPh>
    <rPh sb="5" eb="6">
      <t>ミジカ</t>
    </rPh>
    <rPh sb="14" eb="15">
      <t>トウ</t>
    </rPh>
    <rPh sb="17" eb="21">
      <t>ドウコウシエン</t>
    </rPh>
    <phoneticPr fontId="2"/>
  </si>
  <si>
    <t>（訪問機能の導入に係る経費）</t>
    <phoneticPr fontId="2"/>
  </si>
  <si>
    <t>（訪問機能導入後の一定期間の経営の安定化の支援に係る経費）</t>
    <phoneticPr fontId="2"/>
  </si>
  <si>
    <t>※税抜で記載してください。</t>
    <rPh sb="1" eb="3">
      <t>ゼイヌ</t>
    </rPh>
    <rPh sb="4" eb="6">
      <t>キサイ</t>
    </rPh>
    <phoneticPr fontId="2"/>
  </si>
  <si>
    <t>＜添付書類＞
（１）交付申請
　・（別添）鳥取県訪問介護等サービス提供体制確保支援事業　所要額調書
（２）実績報告
　・（別添）鳥取県訪問介護等サービス提供体制確保支援事業　精算額調書
　・訪問介護サービス提供記録の写し
　・支払を証明する資料（「通所介護事業所等の多機能化（訪問機能の追加）の支援」を申請した場合のみ）</t>
    <rPh sb="1" eb="3">
      <t>テンプ</t>
    </rPh>
    <rPh sb="3" eb="5">
      <t>ショルイ</t>
    </rPh>
    <rPh sb="10" eb="14">
      <t>コウフシンセイ</t>
    </rPh>
    <rPh sb="18" eb="20">
      <t>ベッテン</t>
    </rPh>
    <rPh sb="21" eb="24">
      <t>トットリケン</t>
    </rPh>
    <rPh sb="24" eb="28">
      <t>ホウモンカイゴ</t>
    </rPh>
    <rPh sb="28" eb="29">
      <t>トウ</t>
    </rPh>
    <rPh sb="33" eb="37">
      <t>テイキョウタイセイ</t>
    </rPh>
    <rPh sb="37" eb="39">
      <t>カクホ</t>
    </rPh>
    <rPh sb="39" eb="43">
      <t>シエンジギョウ</t>
    </rPh>
    <rPh sb="44" eb="47">
      <t>ショヨウガク</t>
    </rPh>
    <rPh sb="47" eb="49">
      <t>チョウショ</t>
    </rPh>
    <rPh sb="53" eb="57">
      <t>ジッセキホウコク</t>
    </rPh>
    <rPh sb="61" eb="63">
      <t>ベッテン</t>
    </rPh>
    <rPh sb="64" eb="67">
      <t>トットリケン</t>
    </rPh>
    <rPh sb="67" eb="71">
      <t>ホウモンカイゴ</t>
    </rPh>
    <rPh sb="71" eb="72">
      <t>トウ</t>
    </rPh>
    <rPh sb="76" eb="80">
      <t>テイキョウタイセイ</t>
    </rPh>
    <rPh sb="80" eb="82">
      <t>カクホ</t>
    </rPh>
    <rPh sb="87" eb="89">
      <t>セイサン</t>
    </rPh>
    <rPh sb="89" eb="90">
      <t>ガク</t>
    </rPh>
    <rPh sb="90" eb="92">
      <t>チョウショ</t>
    </rPh>
    <rPh sb="95" eb="99">
      <t>ホウモンカイゴ</t>
    </rPh>
    <rPh sb="103" eb="105">
      <t>テイキョウ</t>
    </rPh>
    <rPh sb="105" eb="107">
      <t>キロク</t>
    </rPh>
    <rPh sb="108" eb="109">
      <t>ウツ</t>
    </rPh>
    <rPh sb="113" eb="115">
      <t>シハラ</t>
    </rPh>
    <rPh sb="116" eb="118">
      <t>ショウメイ</t>
    </rPh>
    <rPh sb="120" eb="122">
      <t>シリョウ</t>
    </rPh>
    <rPh sb="124" eb="128">
      <t>ツウショカイゴ</t>
    </rPh>
    <rPh sb="128" eb="131">
      <t>ジギョウショ</t>
    </rPh>
    <rPh sb="131" eb="132">
      <t>トウ</t>
    </rPh>
    <rPh sb="133" eb="137">
      <t>タキノウカ</t>
    </rPh>
    <rPh sb="138" eb="142">
      <t>ホウモンキノウ</t>
    </rPh>
    <rPh sb="143" eb="145">
      <t>ツイカ</t>
    </rPh>
    <rPh sb="147" eb="149">
      <t>シエン</t>
    </rPh>
    <rPh sb="151" eb="153">
      <t>シンセイ</t>
    </rPh>
    <rPh sb="155" eb="157">
      <t>バアイ</t>
    </rPh>
    <phoneticPr fontId="2"/>
  </si>
  <si>
    <t>通所介護</t>
    <rPh sb="0" eb="4">
      <t>ツウショカイゴ</t>
    </rPh>
    <phoneticPr fontId="2"/>
  </si>
  <si>
    <t>地域密着型通所介護</t>
    <rPh sb="0" eb="2">
      <t>チイキ</t>
    </rPh>
    <rPh sb="2" eb="5">
      <t>ミッチャクガタ</t>
    </rPh>
    <rPh sb="5" eb="9">
      <t>ツウショカイゴ</t>
    </rPh>
    <phoneticPr fontId="2"/>
  </si>
  <si>
    <t>支出（予定）額</t>
    <rPh sb="0" eb="2">
      <t>シシュツ</t>
    </rPh>
    <rPh sb="3" eb="5">
      <t>ヨテイ</t>
    </rPh>
    <rPh sb="6" eb="7">
      <t>ガク</t>
    </rPh>
    <phoneticPr fontId="2"/>
  </si>
  <si>
    <t>判定期間</t>
    <rPh sb="0" eb="4">
      <t>ハンテイキカン</t>
    </rPh>
    <phoneticPr fontId="2"/>
  </si>
  <si>
    <t>　月　日　～　月　日</t>
    <rPh sb="1" eb="2">
      <t>ガツ</t>
    </rPh>
    <rPh sb="3" eb="4">
      <t>ニチ</t>
    </rPh>
    <rPh sb="7" eb="8">
      <t>ガツ</t>
    </rPh>
    <rPh sb="9" eb="10">
      <t>ニチ</t>
    </rPh>
    <phoneticPr fontId="2"/>
  </si>
  <si>
    <t>訪問回数</t>
    <rPh sb="0" eb="4">
      <t>ホウモンカイスウ</t>
    </rPh>
    <phoneticPr fontId="2"/>
  </si>
  <si>
    <t>経費内訳</t>
    <rPh sb="0" eb="2">
      <t>ケイヒ</t>
    </rPh>
    <rPh sb="2" eb="4">
      <t>ウチワケ</t>
    </rPh>
    <phoneticPr fontId="2"/>
  </si>
  <si>
    <t>補 助 見 込 額  ：</t>
    <rPh sb="0" eb="1">
      <t>ホ</t>
    </rPh>
    <rPh sb="2" eb="3">
      <t>スケ</t>
    </rPh>
    <rPh sb="4" eb="5">
      <t>ミ</t>
    </rPh>
    <rPh sb="6" eb="7">
      <t>コ</t>
    </rPh>
    <rPh sb="8" eb="9">
      <t>ガク</t>
    </rPh>
    <phoneticPr fontId="2"/>
  </si>
  <si>
    <t>令和　年　月　日　　　～　　　令和　年　月　日</t>
    <rPh sb="0" eb="2">
      <t>レイワ</t>
    </rPh>
    <rPh sb="3" eb="4">
      <t>ネン</t>
    </rPh>
    <rPh sb="5" eb="6">
      <t>ガツ</t>
    </rPh>
    <rPh sb="7" eb="8">
      <t>ニチ</t>
    </rPh>
    <rPh sb="15" eb="17">
      <t>レイワ</t>
    </rPh>
    <rPh sb="18" eb="19">
      <t>ネン</t>
    </rPh>
    <rPh sb="20" eb="21">
      <t>ガツ</t>
    </rPh>
    <rPh sb="22" eb="23">
      <t>ニチ</t>
    </rPh>
    <phoneticPr fontId="2"/>
  </si>
  <si>
    <t>令和　年　月　日（指定日）　　　～　　　令和　年　月　日</t>
    <rPh sb="0" eb="2">
      <t>レイワ</t>
    </rPh>
    <rPh sb="9" eb="12">
      <t>シテイビ</t>
    </rPh>
    <rPh sb="20" eb="22">
      <t>レイワ</t>
    </rPh>
    <phoneticPr fontId="2"/>
  </si>
  <si>
    <t>補助基準額</t>
    <rPh sb="0" eb="5">
      <t>ホジョキジュンガク</t>
    </rPh>
    <phoneticPr fontId="2"/>
  </si>
  <si>
    <t>一回あたりの訪問時間</t>
    <rPh sb="0" eb="2">
      <t>イッカイ</t>
    </rPh>
    <rPh sb="6" eb="10">
      <t>ホウモンジカン</t>
    </rPh>
    <phoneticPr fontId="2"/>
  </si>
  <si>
    <t>訪問回数</t>
    <rPh sb="0" eb="4">
      <t>ホウモンカイスウ</t>
    </rPh>
    <phoneticPr fontId="2"/>
  </si>
  <si>
    <t>補助対象経費</t>
    <rPh sb="0" eb="2">
      <t>ホジョ</t>
    </rPh>
    <rPh sb="2" eb="6">
      <t>タイショウケイヒ</t>
    </rPh>
    <phoneticPr fontId="2"/>
  </si>
  <si>
    <t xml:space="preserve"> 円</t>
    <rPh sb="1" eb="2">
      <t>エン</t>
    </rPh>
    <phoneticPr fontId="2"/>
  </si>
  <si>
    <t>１ 事業所情報（指定（地域密着型）通所介護事業所）</t>
    <rPh sb="2" eb="5">
      <t>ジギョウショ</t>
    </rPh>
    <rPh sb="5" eb="7">
      <t>ジョウホウ</t>
    </rPh>
    <rPh sb="8" eb="10">
      <t>シテイ</t>
    </rPh>
    <rPh sb="11" eb="13">
      <t>チイキ</t>
    </rPh>
    <rPh sb="13" eb="16">
      <t>ミッチャクガタ</t>
    </rPh>
    <rPh sb="17" eb="19">
      <t>ツウショ</t>
    </rPh>
    <rPh sb="19" eb="21">
      <t>カイゴ</t>
    </rPh>
    <rPh sb="21" eb="24">
      <t>ジギョウショ</t>
    </rPh>
    <phoneticPr fontId="2"/>
  </si>
  <si>
    <t>指定訪問介護（指定（予定）日：令和　年　月　日）</t>
    <rPh sb="0" eb="2">
      <t>シテイ</t>
    </rPh>
    <rPh sb="2" eb="4">
      <t>ホウモン</t>
    </rPh>
    <rPh sb="4" eb="6">
      <t>カイゴ</t>
    </rPh>
    <rPh sb="7" eb="9">
      <t>シテイ</t>
    </rPh>
    <rPh sb="10" eb="12">
      <t>ヨテイ</t>
    </rPh>
    <rPh sb="13" eb="14">
      <t>ヒ</t>
    </rPh>
    <rPh sb="15" eb="17">
      <t>レイワ</t>
    </rPh>
    <rPh sb="18" eb="19">
      <t>ネン</t>
    </rPh>
    <rPh sb="20" eb="21">
      <t>ツキ</t>
    </rPh>
    <rPh sb="22" eb="23">
      <t>ニチ</t>
    </rPh>
    <phoneticPr fontId="2"/>
  </si>
  <si>
    <t>基準該当・離島等相当サービス（指定（予定）日：　　年　　月　　日）</t>
    <rPh sb="0" eb="4">
      <t>キジュンガイトウ</t>
    </rPh>
    <rPh sb="5" eb="8">
      <t>リトウトウ</t>
    </rPh>
    <rPh sb="8" eb="10">
      <t>ソウトウ</t>
    </rPh>
    <rPh sb="15" eb="17">
      <t>シテイ</t>
    </rPh>
    <rPh sb="18" eb="20">
      <t>ヨテイ</t>
    </rPh>
    <rPh sb="21" eb="22">
      <t>ビ</t>
    </rPh>
    <rPh sb="25" eb="26">
      <t>ネン</t>
    </rPh>
    <rPh sb="28" eb="29">
      <t>ガツ</t>
    </rPh>
    <rPh sb="31" eb="32">
      <t>ニチ</t>
    </rPh>
    <phoneticPr fontId="2"/>
  </si>
  <si>
    <t>（１）鳥取県訪問介護等サービス提供体制確保支援事業補助金
　　　事業計画書（様式第１－１号）
（２）鳥取県訪問介護等サービス提供体制確保支援事業補助金
　　　所要額内訳書（様式第１－２号・様式第１－３号）
（３）鳥取県訪問介護等サービス提供体制確保支援事業補助金
　　　収支予算書（様式第２号）</t>
    <rPh sb="25" eb="28">
      <t>ホジョキン</t>
    </rPh>
    <rPh sb="32" eb="37">
      <t>ジギョウケイカクショ</t>
    </rPh>
    <rPh sb="72" eb="75">
      <t>ホジョキン</t>
    </rPh>
    <rPh sb="79" eb="82">
      <t>ショヨウガク</t>
    </rPh>
    <rPh sb="82" eb="84">
      <t>ウチワケ</t>
    </rPh>
    <rPh sb="84" eb="85">
      <t>ショ</t>
    </rPh>
    <rPh sb="86" eb="88">
      <t>ヨウシキ</t>
    </rPh>
    <rPh sb="88" eb="89">
      <t>ダイ</t>
    </rPh>
    <rPh sb="92" eb="93">
      <t>ゴウ</t>
    </rPh>
    <rPh sb="94" eb="96">
      <t>ヨウシキ</t>
    </rPh>
    <rPh sb="96" eb="97">
      <t>ダイ</t>
    </rPh>
    <rPh sb="100" eb="101">
      <t>ゴウ</t>
    </rPh>
    <rPh sb="106" eb="109">
      <t>トットリケン</t>
    </rPh>
    <rPh sb="109" eb="113">
      <t>ホウモンカイゴ</t>
    </rPh>
    <rPh sb="113" eb="114">
      <t>トウ</t>
    </rPh>
    <rPh sb="118" eb="122">
      <t>テイキョウタイセイ</t>
    </rPh>
    <rPh sb="122" eb="124">
      <t>カクホ</t>
    </rPh>
    <rPh sb="124" eb="126">
      <t>シエン</t>
    </rPh>
    <rPh sb="126" eb="128">
      <t>ジギョウ</t>
    </rPh>
    <rPh sb="141" eb="143">
      <t>ヨウシキ</t>
    </rPh>
    <rPh sb="143" eb="144">
      <t>ダイ</t>
    </rPh>
    <rPh sb="145" eb="14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</si>
</sst>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回&quot;"/>
    <numFmt numFmtId="177" formatCode="0&quot;分&quot;"/>
    <numFmt numFmtId="178" formatCode="#,##0&quot;円&quot;"/>
    <numFmt numFmtId="179" formatCode="#,0##&quot;回&quot;"/>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2"/>
      <name val="游ゴシック"/>
      <family val="3"/>
      <charset val="128"/>
    </font>
    <font>
      <sz val="14"/>
      <color theme="1"/>
      <name val="游ゴシック"/>
      <family val="3"/>
      <charset val="128"/>
    </font>
    <font>
      <sz val="12"/>
      <color theme="1"/>
      <name val="游ゴシック"/>
      <family val="3"/>
      <charset val="128"/>
    </font>
    <font>
      <sz val="11"/>
      <color theme="1"/>
      <name val="游ゴシック"/>
      <family val="3"/>
      <charset val="128"/>
    </font>
    <font>
      <sz val="10"/>
      <name val="游ゴシック"/>
      <family val="3"/>
      <charset val="128"/>
    </font>
    <font>
      <sz val="9"/>
      <name val="游ゴシック"/>
      <family val="3"/>
      <charset val="128"/>
    </font>
    <font>
      <sz val="16"/>
      <name val="游ゴシック"/>
      <family val="3"/>
      <charset val="128"/>
    </font>
    <font>
      <sz val="16"/>
      <color theme="1"/>
      <name val="游ゴシック"/>
      <family val="3"/>
      <charset val="128"/>
    </font>
    <font>
      <sz val="14"/>
      <name val="游ゴシック"/>
      <family val="3"/>
      <charset val="128"/>
    </font>
    <font>
      <sz val="11"/>
      <name val="游ゴシック"/>
      <family val="3"/>
      <charset val="128"/>
    </font>
    <font>
      <sz val="14"/>
      <color theme="1"/>
      <name val="ＭＳ Ｐゴシック"/>
      <family val="2"/>
      <charset val="128"/>
      <scheme val="minor"/>
    </font>
    <font>
      <u/>
      <sz val="12"/>
      <name val="游ゴシック"/>
      <family val="3"/>
      <charset val="128"/>
    </font>
    <font>
      <sz val="10.5"/>
      <color theme="1"/>
      <name val="游ゴシック"/>
      <family val="3"/>
      <charset val="128"/>
    </font>
    <font>
      <sz val="10.5"/>
      <name val="游ゴシック"/>
      <family val="3"/>
      <charset val="128"/>
    </font>
    <font>
      <sz val="20"/>
      <name val="游ゴシック"/>
      <family val="3"/>
      <charset val="128"/>
    </font>
    <font>
      <sz val="18"/>
      <name val="游ゴシック"/>
      <family val="3"/>
      <charset val="128"/>
    </font>
    <font>
      <b/>
      <sz val="14"/>
      <name val="游ゴシック"/>
      <family val="3"/>
      <charset val="128"/>
    </font>
    <font>
      <sz val="24"/>
      <name val="游ゴシック"/>
      <family val="3"/>
      <charset val="128"/>
    </font>
    <font>
      <sz val="14"/>
      <color rgb="FFFF0000"/>
      <name val="游ゴシック"/>
      <family val="3"/>
      <charset val="128"/>
    </font>
    <font>
      <b/>
      <sz val="10"/>
      <name val="游ゴシック"/>
      <family val="3"/>
      <charset val="128"/>
    </font>
    <font>
      <b/>
      <sz val="12"/>
      <color indexed="10"/>
      <name val="游ゴシック"/>
      <family val="3"/>
      <charset val="128"/>
    </font>
    <font>
      <u/>
      <sz val="11"/>
      <color theme="10"/>
      <name val="ＭＳ Ｐゴシック"/>
      <family val="2"/>
      <charset val="128"/>
      <scheme val="minor"/>
    </font>
    <font>
      <u/>
      <sz val="11"/>
      <color theme="10"/>
      <name val="游ゴシック"/>
      <family val="3"/>
      <charset val="128"/>
    </font>
    <font>
      <sz val="24"/>
      <color theme="1"/>
      <name val="ＭＳ Ｐゴシック"/>
      <family val="2"/>
      <charset val="128"/>
      <scheme val="minor"/>
    </font>
    <font>
      <b/>
      <sz val="11"/>
      <color indexed="1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s>
  <borders count="11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right/>
      <top style="dotted">
        <color indexed="64"/>
      </top>
      <bottom style="double">
        <color indexed="64"/>
      </bottom>
      <diagonal/>
    </border>
    <border diagonalUp="1">
      <left style="thin">
        <color indexed="64"/>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left/>
      <right style="medium">
        <color indexed="64"/>
      </right>
      <top style="medium">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3" fillId="0" borderId="0">
      <alignment vertical="center"/>
    </xf>
    <xf numFmtId="0" fontId="27" fillId="0" borderId="0" applyNumberFormat="0" applyFill="0" applyBorder="0" applyAlignment="0" applyProtection="0">
      <alignment vertical="center"/>
    </xf>
  </cellStyleXfs>
  <cellXfs count="621">
    <xf numFmtId="0" fontId="0" fillId="0" borderId="0" xfId="0">
      <alignment vertical="center"/>
    </xf>
    <xf numFmtId="0" fontId="5"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2" borderId="46" xfId="0" applyFont="1" applyFill="1" applyBorder="1" applyAlignment="1">
      <alignment horizontal="center" vertical="center"/>
    </xf>
    <xf numFmtId="0" fontId="6" fillId="2" borderId="33" xfId="0" applyFont="1" applyFill="1" applyBorder="1" applyAlignment="1">
      <alignment horizontal="center" vertical="center"/>
    </xf>
    <xf numFmtId="0" fontId="0" fillId="2" borderId="0" xfId="0" applyFill="1">
      <alignment vertical="center"/>
    </xf>
    <xf numFmtId="0" fontId="17"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5" fillId="0" borderId="0" xfId="2" applyFont="1"/>
    <xf numFmtId="0" fontId="14" fillId="0" borderId="0" xfId="2" applyFont="1" applyAlignment="1">
      <alignment vertical="center"/>
    </xf>
    <xf numFmtId="0" fontId="15" fillId="0" borderId="0" xfId="2" applyFont="1" applyAlignment="1">
      <alignment vertical="center"/>
    </xf>
    <xf numFmtId="0" fontId="20" fillId="0" borderId="0" xfId="2" applyFont="1" applyAlignment="1">
      <alignment vertical="center" wrapText="1"/>
    </xf>
    <xf numFmtId="0" fontId="14" fillId="0" borderId="0" xfId="2" applyFont="1" applyAlignment="1">
      <alignment vertical="top" wrapText="1"/>
    </xf>
    <xf numFmtId="0" fontId="6" fillId="0" borderId="0" xfId="2" applyFont="1" applyAlignment="1">
      <alignment horizontal="center" vertical="center"/>
    </xf>
    <xf numFmtId="0" fontId="6" fillId="0" borderId="0" xfId="2" applyFont="1"/>
    <xf numFmtId="0" fontId="0" fillId="0" borderId="0" xfId="0" applyAlignment="1">
      <alignment vertical="center" wrapText="1"/>
    </xf>
    <xf numFmtId="0" fontId="12" fillId="0" borderId="0" xfId="2" applyFont="1"/>
    <xf numFmtId="0" fontId="6" fillId="0" borderId="0" xfId="0" applyFont="1" applyAlignment="1">
      <alignment vertical="center" wrapText="1"/>
    </xf>
    <xf numFmtId="0" fontId="15" fillId="0" borderId="60" xfId="0" applyFont="1" applyBorder="1">
      <alignment vertical="center"/>
    </xf>
    <xf numFmtId="0" fontId="15"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14" fillId="0" borderId="0" xfId="2" applyFont="1" applyAlignment="1">
      <alignment horizontal="right"/>
    </xf>
    <xf numFmtId="0" fontId="14" fillId="0" borderId="0" xfId="2" applyFont="1" applyAlignment="1">
      <alignment horizontal="right" vertical="center"/>
    </xf>
    <xf numFmtId="0" fontId="14" fillId="0" borderId="11" xfId="2" applyFont="1" applyBorder="1" applyAlignment="1">
      <alignment horizontal="distributed" vertical="top" wrapText="1"/>
    </xf>
    <xf numFmtId="0" fontId="14" fillId="0" borderId="1" xfId="2" applyFont="1" applyBorder="1" applyAlignment="1">
      <alignment horizontal="distributed" vertical="top" wrapText="1"/>
    </xf>
    <xf numFmtId="0" fontId="14" fillId="0" borderId="5" xfId="2" applyFont="1" applyBorder="1" applyAlignment="1">
      <alignment horizontal="distributed" vertical="top" wrapText="1"/>
    </xf>
    <xf numFmtId="0" fontId="14" fillId="0" borderId="0" xfId="2" applyFont="1" applyAlignment="1">
      <alignment horizontal="distributed" vertical="top" wrapText="1"/>
    </xf>
    <xf numFmtId="0" fontId="14" fillId="0" borderId="0" xfId="2" applyFont="1" applyAlignment="1">
      <alignment vertical="top"/>
    </xf>
    <xf numFmtId="0" fontId="12" fillId="0" borderId="0" xfId="2" applyFont="1" applyAlignment="1">
      <alignment vertical="center"/>
    </xf>
    <xf numFmtId="0" fontId="14" fillId="0" borderId="68" xfId="2" applyFont="1" applyBorder="1" applyAlignment="1">
      <alignment horizontal="center" vertical="top" wrapText="1"/>
    </xf>
    <xf numFmtId="0" fontId="6" fillId="2" borderId="0" xfId="4" applyFont="1" applyFill="1">
      <alignment vertical="center"/>
    </xf>
    <xf numFmtId="0" fontId="22" fillId="2" borderId="0" xfId="4" applyFont="1" applyFill="1" applyAlignment="1">
      <alignment horizontal="center" vertical="center"/>
    </xf>
    <xf numFmtId="0" fontId="14" fillId="2" borderId="0" xfId="4" applyFont="1" applyFill="1">
      <alignment vertical="center"/>
    </xf>
    <xf numFmtId="0" fontId="14" fillId="2" borderId="0" xfId="4" applyFont="1" applyFill="1" applyAlignment="1">
      <alignment horizontal="right" vertical="center"/>
    </xf>
    <xf numFmtId="0" fontId="14" fillId="0" borderId="0" xfId="2" applyFont="1"/>
    <xf numFmtId="0" fontId="14" fillId="0" borderId="0" xfId="2" applyFont="1" applyAlignment="1">
      <alignment horizontal="center"/>
    </xf>
    <xf numFmtId="0" fontId="14" fillId="0" borderId="10" xfId="2" applyFont="1" applyBorder="1"/>
    <xf numFmtId="0" fontId="14" fillId="0" borderId="65" xfId="2" applyFont="1" applyBorder="1"/>
    <xf numFmtId="0" fontId="14" fillId="0" borderId="6" xfId="2" applyFont="1" applyBorder="1"/>
    <xf numFmtId="0" fontId="14" fillId="0" borderId="7" xfId="2" applyFont="1" applyBorder="1"/>
    <xf numFmtId="0" fontId="14" fillId="0" borderId="69" xfId="2" applyFont="1" applyBorder="1" applyAlignment="1">
      <alignment horizontal="center"/>
    </xf>
    <xf numFmtId="0" fontId="14" fillId="0" borderId="11" xfId="2" applyFont="1" applyBorder="1" applyAlignment="1">
      <alignment horizontal="right" vertical="center"/>
    </xf>
    <xf numFmtId="0" fontId="14" fillId="0" borderId="1" xfId="2" applyFont="1" applyBorder="1" applyAlignment="1">
      <alignment horizontal="right" vertical="center"/>
    </xf>
    <xf numFmtId="0" fontId="14" fillId="0" borderId="5" xfId="2" applyFont="1" applyBorder="1" applyAlignment="1">
      <alignment horizontal="right" vertical="center"/>
    </xf>
    <xf numFmtId="0" fontId="14" fillId="0" borderId="68" xfId="2" applyFont="1" applyBorder="1" applyAlignment="1">
      <alignment horizontal="right" vertical="center"/>
    </xf>
    <xf numFmtId="0" fontId="14" fillId="0" borderId="67" xfId="2" applyFont="1" applyBorder="1" applyAlignment="1">
      <alignment horizontal="right" vertical="center"/>
    </xf>
    <xf numFmtId="0" fontId="14" fillId="0" borderId="66" xfId="2" applyFont="1" applyBorder="1" applyAlignment="1">
      <alignment horizontal="right" vertical="center"/>
    </xf>
    <xf numFmtId="0" fontId="14" fillId="0" borderId="61" xfId="2" applyFont="1" applyBorder="1" applyAlignment="1">
      <alignment horizontal="right" vertical="center"/>
    </xf>
    <xf numFmtId="0" fontId="14" fillId="0" borderId="62" xfId="2" applyFont="1" applyBorder="1" applyAlignment="1">
      <alignment horizontal="right" vertical="center"/>
    </xf>
    <xf numFmtId="178" fontId="21" fillId="4" borderId="70" xfId="2" applyNumberFormat="1" applyFont="1" applyFill="1" applyBorder="1" applyAlignment="1">
      <alignment horizontal="right" vertical="center" wrapText="1"/>
    </xf>
    <xf numFmtId="0" fontId="14" fillId="2" borderId="0" xfId="4" applyFont="1" applyFill="1" applyAlignment="1">
      <alignment horizontal="center" vertical="center"/>
    </xf>
    <xf numFmtId="0" fontId="21" fillId="0" borderId="0" xfId="2" applyFont="1" applyAlignment="1">
      <alignment vertical="center" wrapText="1"/>
    </xf>
    <xf numFmtId="0" fontId="21" fillId="0" borderId="0" xfId="2" applyFont="1" applyAlignment="1">
      <alignment horizontal="center" vertical="center" wrapText="1"/>
    </xf>
    <xf numFmtId="0" fontId="13" fillId="0" borderId="0" xfId="0" applyFont="1" applyAlignment="1">
      <alignment horizontal="center" vertical="center"/>
    </xf>
    <xf numFmtId="3" fontId="14" fillId="3" borderId="11" xfId="2" applyNumberFormat="1" applyFont="1" applyFill="1" applyBorder="1" applyAlignment="1">
      <alignment horizontal="right" vertical="center"/>
    </xf>
    <xf numFmtId="3" fontId="14" fillId="3" borderId="5" xfId="2" applyNumberFormat="1" applyFont="1" applyFill="1" applyBorder="1" applyAlignment="1">
      <alignment horizontal="right" vertical="center"/>
    </xf>
    <xf numFmtId="3" fontId="14" fillId="5" borderId="5" xfId="2" applyNumberFormat="1" applyFont="1" applyFill="1" applyBorder="1" applyAlignment="1">
      <alignment horizontal="right" vertical="center"/>
    </xf>
    <xf numFmtId="3" fontId="14" fillId="5" borderId="1" xfId="2" applyNumberFormat="1" applyFont="1" applyFill="1" applyBorder="1" applyAlignment="1">
      <alignment horizontal="right" vertical="center"/>
    </xf>
    <xf numFmtId="3" fontId="14" fillId="3" borderId="3" xfId="2" applyNumberFormat="1" applyFont="1" applyFill="1" applyBorder="1" applyAlignment="1">
      <alignment horizontal="right" vertical="center"/>
    </xf>
    <xf numFmtId="0" fontId="14" fillId="0" borderId="9" xfId="2" applyFont="1" applyBorder="1" applyAlignment="1">
      <alignment horizontal="right" vertical="center"/>
    </xf>
    <xf numFmtId="3" fontId="14" fillId="3" borderId="78" xfId="2" applyNumberFormat="1" applyFont="1" applyFill="1" applyBorder="1" applyAlignment="1">
      <alignment horizontal="right" vertical="center"/>
    </xf>
    <xf numFmtId="3" fontId="14" fillId="3" borderId="79" xfId="2" applyNumberFormat="1" applyFont="1" applyFill="1" applyBorder="1" applyAlignment="1">
      <alignment horizontal="right" vertical="center"/>
    </xf>
    <xf numFmtId="3" fontId="14" fillId="5" borderId="79" xfId="2" applyNumberFormat="1" applyFont="1" applyFill="1" applyBorder="1" applyAlignment="1">
      <alignment horizontal="right" vertical="center"/>
    </xf>
    <xf numFmtId="0" fontId="14" fillId="0" borderId="77" xfId="2" applyFont="1" applyBorder="1" applyAlignment="1">
      <alignment horizontal="right" vertical="center"/>
    </xf>
    <xf numFmtId="3" fontId="14" fillId="3" borderId="80" xfId="2" applyNumberFormat="1" applyFont="1" applyFill="1" applyBorder="1" applyAlignment="1">
      <alignment horizontal="right" vertical="center"/>
    </xf>
    <xf numFmtId="3" fontId="14" fillId="5" borderId="80" xfId="2" applyNumberFormat="1" applyFont="1" applyFill="1" applyBorder="1" applyAlignment="1">
      <alignment horizontal="right" vertical="center"/>
    </xf>
    <xf numFmtId="178" fontId="21" fillId="4" borderId="70" xfId="2" applyNumberFormat="1" applyFont="1" applyFill="1" applyBorder="1" applyAlignment="1">
      <alignment horizontal="right" vertical="center"/>
    </xf>
    <xf numFmtId="0" fontId="21" fillId="0" borderId="0" xfId="2" applyFont="1" applyAlignment="1">
      <alignment horizontal="center" vertical="center"/>
    </xf>
    <xf numFmtId="0" fontId="8" fillId="0" borderId="5" xfId="0" applyFont="1" applyBorder="1" applyAlignment="1">
      <alignment horizontal="left" vertical="center"/>
    </xf>
    <xf numFmtId="0" fontId="25" fillId="0" borderId="2" xfId="0" applyFont="1" applyBorder="1">
      <alignment vertical="center"/>
    </xf>
    <xf numFmtId="0" fontId="25" fillId="0" borderId="2" xfId="0" quotePrefix="1" applyFont="1" applyBorder="1">
      <alignment vertical="center"/>
    </xf>
    <xf numFmtId="0" fontId="8" fillId="0" borderId="19" xfId="0" applyFont="1" applyBorder="1">
      <alignment vertical="center"/>
    </xf>
    <xf numFmtId="0" fontId="8" fillId="0" borderId="44" xfId="0" applyFont="1" applyBorder="1">
      <alignment vertical="center"/>
    </xf>
    <xf numFmtId="0" fontId="8" fillId="0" borderId="45" xfId="0" applyFont="1" applyBorder="1">
      <alignment vertical="center"/>
    </xf>
    <xf numFmtId="0" fontId="8" fillId="0" borderId="5" xfId="0" applyFont="1" applyBorder="1">
      <alignment vertical="center"/>
    </xf>
    <xf numFmtId="0" fontId="8" fillId="0" borderId="21" xfId="0" applyFont="1" applyBorder="1">
      <alignment vertical="center"/>
    </xf>
    <xf numFmtId="0" fontId="12" fillId="0" borderId="0" xfId="2" applyFont="1" applyAlignment="1">
      <alignment horizontal="left" vertical="top" wrapText="1"/>
    </xf>
    <xf numFmtId="0" fontId="14" fillId="0" borderId="7" xfId="2" applyFont="1" applyBorder="1" applyAlignment="1">
      <alignment horizontal="left" vertical="center"/>
    </xf>
    <xf numFmtId="179" fontId="6" fillId="4" borderId="88" xfId="0" applyNumberFormat="1" applyFont="1" applyFill="1" applyBorder="1" applyAlignment="1">
      <alignment horizontal="center" vertical="center"/>
    </xf>
    <xf numFmtId="0" fontId="6" fillId="0" borderId="60" xfId="0" applyFont="1" applyBorder="1" applyAlignment="1">
      <alignment horizontal="center" vertical="center"/>
    </xf>
    <xf numFmtId="0" fontId="6" fillId="3" borderId="2" xfId="0" applyFont="1" applyFill="1" applyBorder="1" applyAlignment="1">
      <alignment horizontal="center" vertical="center"/>
    </xf>
    <xf numFmtId="0" fontId="14" fillId="0" borderId="0" xfId="2" applyFont="1" applyAlignment="1">
      <alignment horizontal="left" vertical="center"/>
    </xf>
    <xf numFmtId="0" fontId="14" fillId="0" borderId="50" xfId="2" applyFont="1" applyBorder="1" applyAlignment="1">
      <alignment horizontal="left" vertical="center"/>
    </xf>
    <xf numFmtId="0" fontId="14" fillId="0" borderId="8" xfId="2" applyFont="1" applyBorder="1" applyAlignment="1">
      <alignment horizontal="left" vertical="center"/>
    </xf>
    <xf numFmtId="0" fontId="21" fillId="0" borderId="53" xfId="2" applyFont="1" applyBorder="1" applyAlignment="1">
      <alignment horizontal="center" vertical="center"/>
    </xf>
    <xf numFmtId="0" fontId="14" fillId="0" borderId="3" xfId="2" applyFont="1" applyBorder="1" applyAlignment="1">
      <alignment horizontal="left" vertical="center"/>
    </xf>
    <xf numFmtId="0" fontId="0" fillId="0" borderId="3" xfId="0" applyBorder="1" applyAlignment="1">
      <alignment horizontal="left" vertical="center"/>
    </xf>
    <xf numFmtId="0" fontId="14" fillId="0" borderId="9" xfId="2" applyFont="1" applyBorder="1" applyAlignment="1">
      <alignment horizontal="left" vertical="center"/>
    </xf>
    <xf numFmtId="179" fontId="6" fillId="3" borderId="94" xfId="0" applyNumberFormat="1" applyFont="1" applyFill="1" applyBorder="1" applyAlignment="1">
      <alignment horizontal="center" vertical="center"/>
    </xf>
    <xf numFmtId="179" fontId="6" fillId="3" borderId="96" xfId="0" applyNumberFormat="1" applyFont="1" applyFill="1" applyBorder="1" applyAlignment="1">
      <alignment horizontal="center" vertical="center"/>
    </xf>
    <xf numFmtId="179" fontId="6" fillId="3" borderId="66" xfId="0" applyNumberFormat="1" applyFont="1" applyFill="1" applyBorder="1" applyAlignment="1">
      <alignment horizontal="center" vertical="center"/>
    </xf>
    <xf numFmtId="0" fontId="23" fillId="0" borderId="12" xfId="2" applyFont="1" applyBorder="1" applyAlignment="1">
      <alignment horizontal="left" vertical="center"/>
    </xf>
    <xf numFmtId="0" fontId="14" fillId="0" borderId="105" xfId="2" applyFont="1" applyBorder="1" applyAlignment="1">
      <alignment horizontal="center" vertical="center"/>
    </xf>
    <xf numFmtId="0" fontId="6" fillId="0" borderId="0" xfId="0" applyFont="1" applyAlignment="1">
      <alignment vertical="center" shrinkToFit="1"/>
    </xf>
    <xf numFmtId="0" fontId="0" fillId="0" borderId="0" xfId="0" applyAlignment="1">
      <alignment vertical="center" shrinkToFit="1"/>
    </xf>
    <xf numFmtId="0" fontId="6" fillId="0" borderId="52" xfId="0" applyFont="1" applyBorder="1" applyAlignment="1">
      <alignment horizontal="center" vertical="center"/>
    </xf>
    <xf numFmtId="0" fontId="6" fillId="0" borderId="0" xfId="0" applyFont="1" applyAlignment="1">
      <alignment horizontal="center" vertical="center"/>
    </xf>
    <xf numFmtId="0" fontId="6" fillId="0" borderId="53" xfId="0" applyFont="1" applyBorder="1" applyAlignment="1">
      <alignment horizontal="center" vertical="center"/>
    </xf>
    <xf numFmtId="0" fontId="6" fillId="0" borderId="3" xfId="0" applyFont="1" applyBorder="1" applyAlignment="1">
      <alignment horizontal="center" vertical="center"/>
    </xf>
    <xf numFmtId="176" fontId="6" fillId="4" borderId="40" xfId="0" applyNumberFormat="1" applyFont="1" applyFill="1" applyBorder="1" applyAlignment="1">
      <alignment horizontal="center" vertical="center"/>
    </xf>
    <xf numFmtId="0" fontId="6" fillId="4" borderId="82" xfId="0" applyFont="1" applyFill="1" applyBorder="1" applyAlignment="1">
      <alignment horizontal="center" vertical="center"/>
    </xf>
    <xf numFmtId="176" fontId="6" fillId="4" borderId="4" xfId="0" applyNumberFormat="1" applyFont="1" applyFill="1" applyBorder="1" applyAlignment="1">
      <alignment horizontal="center" vertical="center"/>
    </xf>
    <xf numFmtId="0" fontId="6" fillId="4" borderId="3" xfId="0" applyFont="1" applyFill="1" applyBorder="1" applyAlignment="1">
      <alignment horizontal="center" vertical="center"/>
    </xf>
    <xf numFmtId="0" fontId="10" fillId="0" borderId="40" xfId="0" applyFont="1" applyBorder="1" applyAlignment="1">
      <alignment horizontal="center" vertical="center"/>
    </xf>
    <xf numFmtId="0" fontId="10" fillId="0" borderId="8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178" fontId="8" fillId="4" borderId="93" xfId="0" applyNumberFormat="1" applyFont="1" applyFill="1" applyBorder="1" applyAlignment="1">
      <alignment horizontal="right" vertical="center"/>
    </xf>
    <xf numFmtId="178" fontId="8" fillId="4" borderId="57" xfId="0" applyNumberFormat="1" applyFont="1" applyFill="1" applyBorder="1" applyAlignment="1">
      <alignment horizontal="right" vertical="center"/>
    </xf>
    <xf numFmtId="0" fontId="6" fillId="0" borderId="17" xfId="0" applyFont="1" applyBorder="1" applyAlignment="1">
      <alignment horizontal="center" vertical="center"/>
    </xf>
    <xf numFmtId="0" fontId="6" fillId="0" borderId="31" xfId="0" applyFont="1" applyBorder="1" applyAlignment="1">
      <alignment horizontal="center" vertical="center"/>
    </xf>
    <xf numFmtId="0" fontId="6" fillId="3" borderId="5"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32" xfId="0" applyFont="1" applyFill="1" applyBorder="1" applyAlignment="1" applyProtection="1">
      <alignment horizontal="center" vertical="center"/>
      <protection locked="0"/>
    </xf>
    <xf numFmtId="57" fontId="6" fillId="3" borderId="19" xfId="0" applyNumberFormat="1" applyFont="1" applyFill="1" applyBorder="1" applyAlignment="1" applyProtection="1">
      <alignment horizontal="center" vertical="center"/>
      <protection locked="0"/>
    </xf>
    <xf numFmtId="0" fontId="0" fillId="3" borderId="45" xfId="0" applyFill="1" applyBorder="1" applyProtection="1">
      <alignment vertical="center"/>
      <protection locked="0"/>
    </xf>
    <xf numFmtId="57" fontId="6" fillId="3" borderId="21" xfId="0" applyNumberFormat="1" applyFont="1" applyFill="1" applyBorder="1" applyAlignment="1" applyProtection="1">
      <alignment horizontal="center" vertical="center"/>
      <protection locked="0"/>
    </xf>
    <xf numFmtId="0" fontId="0" fillId="3" borderId="22" xfId="0" applyFill="1" applyBorder="1" applyProtection="1">
      <alignment vertical="center"/>
      <protection locked="0"/>
    </xf>
    <xf numFmtId="49" fontId="10" fillId="3" borderId="19" xfId="0" applyNumberFormat="1" applyFont="1" applyFill="1" applyBorder="1" applyAlignment="1" applyProtection="1">
      <alignment horizontal="center" vertical="center"/>
      <protection locked="0"/>
    </xf>
    <xf numFmtId="49" fontId="10" fillId="3" borderId="44" xfId="0" applyNumberFormat="1" applyFont="1" applyFill="1" applyBorder="1" applyAlignment="1" applyProtection="1">
      <alignment horizontal="center" vertical="center"/>
      <protection locked="0"/>
    </xf>
    <xf numFmtId="49" fontId="10" fillId="3" borderId="48" xfId="0" applyNumberFormat="1" applyFont="1" applyFill="1" applyBorder="1" applyAlignment="1" applyProtection="1">
      <alignment horizontal="center" vertical="center"/>
      <protection locked="0"/>
    </xf>
    <xf numFmtId="49" fontId="10" fillId="3" borderId="21" xfId="0" applyNumberFormat="1" applyFont="1" applyFill="1" applyBorder="1" applyAlignment="1" applyProtection="1">
      <alignment horizontal="center" vertical="center"/>
      <protection locked="0"/>
    </xf>
    <xf numFmtId="49" fontId="10" fillId="3" borderId="23" xfId="0" applyNumberFormat="1" applyFont="1" applyFill="1" applyBorder="1" applyAlignment="1" applyProtection="1">
      <alignment horizontal="center" vertical="center"/>
      <protection locked="0"/>
    </xf>
    <xf numFmtId="49" fontId="10" fillId="3" borderId="39" xfId="0" applyNumberFormat="1" applyFont="1" applyFill="1" applyBorder="1" applyAlignment="1" applyProtection="1">
      <alignment horizontal="center" vertical="center"/>
      <protection locked="0"/>
    </xf>
    <xf numFmtId="0" fontId="6" fillId="0" borderId="18" xfId="0" applyFont="1" applyBorder="1" applyAlignment="1">
      <alignment horizontal="center" vertical="center"/>
    </xf>
    <xf numFmtId="0" fontId="6" fillId="3" borderId="4"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0" fillId="3" borderId="4" xfId="0" applyFill="1" applyBorder="1" applyProtection="1">
      <alignment vertical="center"/>
      <protection locked="0"/>
    </xf>
    <xf numFmtId="0" fontId="0" fillId="3" borderId="30" xfId="0" applyFill="1" applyBorder="1" applyProtection="1">
      <alignment vertical="center"/>
      <protection locked="0"/>
    </xf>
    <xf numFmtId="0" fontId="0" fillId="3" borderId="5"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30" xfId="0" applyFont="1" applyBorder="1" applyAlignment="1">
      <alignment horizontal="center" vertical="center"/>
    </xf>
    <xf numFmtId="0" fontId="6" fillId="0" borderId="1" xfId="0" applyFont="1" applyBorder="1" applyAlignment="1">
      <alignment horizontal="center" vertical="center"/>
    </xf>
    <xf numFmtId="0" fontId="6" fillId="0" borderId="27" xfId="0" applyFont="1" applyBorder="1" applyAlignment="1">
      <alignment horizontal="center" vertical="center"/>
    </xf>
    <xf numFmtId="57" fontId="6" fillId="0" borderId="5" xfId="0" applyNumberFormat="1" applyFont="1" applyBorder="1" applyAlignment="1">
      <alignment horizontal="center" vertical="center"/>
    </xf>
    <xf numFmtId="0" fontId="0" fillId="0" borderId="11" xfId="0" applyBorder="1">
      <alignment vertical="center"/>
    </xf>
    <xf numFmtId="57" fontId="6" fillId="0" borderId="4" xfId="0" applyNumberFormat="1" applyFont="1" applyBorder="1" applyAlignment="1">
      <alignment horizontal="center" vertical="center"/>
    </xf>
    <xf numFmtId="0" fontId="0" fillId="0" borderId="30" xfId="0" applyBorder="1">
      <alignment vertical="center"/>
    </xf>
    <xf numFmtId="49" fontId="10" fillId="0" borderId="6"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6" fillId="3" borderId="1" xfId="0" applyFont="1" applyFill="1" applyBorder="1" applyAlignment="1" applyProtection="1">
      <alignment horizontal="center" vertical="center"/>
      <protection locked="0"/>
    </xf>
    <xf numFmtId="57" fontId="6" fillId="3" borderId="5" xfId="0" applyNumberFormat="1" applyFont="1" applyFill="1" applyBorder="1" applyAlignment="1" applyProtection="1">
      <alignment horizontal="center" vertical="center"/>
      <protection locked="0"/>
    </xf>
    <xf numFmtId="0" fontId="0" fillId="3" borderId="11" xfId="0" applyFill="1" applyBorder="1" applyProtection="1">
      <alignment vertical="center"/>
      <protection locked="0"/>
    </xf>
    <xf numFmtId="49" fontId="10" fillId="3" borderId="6" xfId="0" applyNumberFormat="1" applyFont="1" applyFill="1" applyBorder="1" applyAlignment="1" applyProtection="1">
      <alignment horizontal="center" vertical="center"/>
      <protection locked="0"/>
    </xf>
    <xf numFmtId="49" fontId="10" fillId="3" borderId="7" xfId="0" applyNumberFormat="1" applyFont="1" applyFill="1" applyBorder="1" applyAlignment="1" applyProtection="1">
      <alignment horizontal="center" vertical="center"/>
      <protection locked="0"/>
    </xf>
    <xf numFmtId="49" fontId="10" fillId="3" borderId="8" xfId="0" applyNumberFormat="1" applyFont="1" applyFill="1" applyBorder="1" applyAlignment="1" applyProtection="1">
      <alignment horizontal="center" vertical="center"/>
      <protection locked="0"/>
    </xf>
    <xf numFmtId="0" fontId="14" fillId="0" borderId="0" xfId="0" applyFont="1">
      <alignment vertical="center"/>
    </xf>
    <xf numFmtId="0" fontId="16" fillId="0" borderId="0" xfId="0" applyFont="1">
      <alignment vertical="center"/>
    </xf>
    <xf numFmtId="0" fontId="6" fillId="2" borderId="3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3" xfId="0" applyFont="1" applyFill="1" applyBorder="1" applyAlignment="1">
      <alignment horizontal="center" vertical="center"/>
    </xf>
    <xf numFmtId="0" fontId="10" fillId="2" borderId="34" xfId="0" applyFont="1" applyFill="1" applyBorder="1" applyAlignment="1">
      <alignment horizontal="center" vertical="center" wrapText="1"/>
    </xf>
    <xf numFmtId="0" fontId="0" fillId="0" borderId="15" xfId="0" applyBorder="1" applyAlignment="1">
      <alignment horizontal="center" vertical="center" wrapText="1"/>
    </xf>
    <xf numFmtId="0" fontId="6" fillId="2" borderId="3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178" fontId="6" fillId="4" borderId="93" xfId="0" applyNumberFormat="1" applyFont="1" applyFill="1" applyBorder="1" applyAlignment="1">
      <alignment horizontal="right" vertical="center"/>
    </xf>
    <xf numFmtId="178" fontId="6" fillId="4" borderId="57" xfId="0" applyNumberFormat="1" applyFont="1" applyFill="1" applyBorder="1" applyAlignment="1">
      <alignment horizontal="right" vertical="center"/>
    </xf>
    <xf numFmtId="176" fontId="6" fillId="3" borderId="72" xfId="0" applyNumberFormat="1" applyFont="1" applyFill="1" applyBorder="1" applyAlignment="1" applyProtection="1">
      <alignment horizontal="center" vertical="center"/>
      <protection locked="0"/>
    </xf>
    <xf numFmtId="176" fontId="6" fillId="3" borderId="73" xfId="0" applyNumberFormat="1" applyFont="1" applyFill="1" applyBorder="1" applyAlignment="1" applyProtection="1">
      <alignment horizontal="center" vertical="center"/>
      <protection locked="0"/>
    </xf>
    <xf numFmtId="177" fontId="10" fillId="0" borderId="19" xfId="0" applyNumberFormat="1" applyFont="1" applyBorder="1" applyAlignment="1">
      <alignment horizontal="center" vertical="center"/>
    </xf>
    <xf numFmtId="177" fontId="10" fillId="0" borderId="48" xfId="0" applyNumberFormat="1" applyFont="1" applyBorder="1" applyAlignment="1">
      <alignment horizontal="center" vertical="center"/>
    </xf>
    <xf numFmtId="178" fontId="6" fillId="4" borderId="56" xfId="0" applyNumberFormat="1" applyFont="1" applyFill="1" applyBorder="1" applyAlignment="1">
      <alignment horizontal="right" vertical="center"/>
    </xf>
    <xf numFmtId="178" fontId="6" fillId="4" borderId="92" xfId="0" applyNumberFormat="1" applyFont="1" applyFill="1" applyBorder="1" applyAlignment="1">
      <alignment horizontal="right" vertical="center"/>
    </xf>
    <xf numFmtId="178" fontId="6" fillId="3" borderId="56" xfId="0" applyNumberFormat="1" applyFont="1" applyFill="1" applyBorder="1" applyAlignment="1">
      <alignment horizontal="right" vertical="center"/>
    </xf>
    <xf numFmtId="178" fontId="6" fillId="3" borderId="92" xfId="0" applyNumberFormat="1" applyFont="1" applyFill="1" applyBorder="1" applyAlignment="1">
      <alignment horizontal="right" vertical="center"/>
    </xf>
    <xf numFmtId="176" fontId="6" fillId="3" borderId="67" xfId="0" applyNumberFormat="1" applyFont="1" applyFill="1" applyBorder="1" applyAlignment="1" applyProtection="1">
      <alignment horizontal="center" vertical="center"/>
      <protection locked="0"/>
    </xf>
    <xf numFmtId="176" fontId="6" fillId="3" borderId="61" xfId="0" applyNumberFormat="1" applyFont="1" applyFill="1" applyBorder="1" applyAlignment="1" applyProtection="1">
      <alignment horizontal="center" vertical="center"/>
      <protection locked="0"/>
    </xf>
    <xf numFmtId="177" fontId="10" fillId="0" borderId="90" xfId="0" applyNumberFormat="1" applyFont="1" applyBorder="1" applyAlignment="1">
      <alignment horizontal="center" vertical="center"/>
    </xf>
    <xf numFmtId="177" fontId="10" fillId="0" borderId="91"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0" borderId="12" xfId="0" applyNumberFormat="1" applyFont="1" applyBorder="1" applyAlignment="1">
      <alignment horizontal="center" vertical="center"/>
    </xf>
    <xf numFmtId="178" fontId="6" fillId="4" borderId="55" xfId="0" applyNumberFormat="1" applyFont="1" applyFill="1" applyBorder="1" applyAlignment="1">
      <alignment horizontal="right" vertical="center"/>
    </xf>
    <xf numFmtId="178" fontId="6" fillId="3" borderId="55" xfId="0" applyNumberFormat="1" applyFont="1" applyFill="1" applyBorder="1" applyAlignment="1">
      <alignment horizontal="right" vertical="center"/>
    </xf>
    <xf numFmtId="176" fontId="6" fillId="3" borderId="21" xfId="0" applyNumberFormat="1" applyFont="1" applyFill="1" applyBorder="1" applyAlignment="1" applyProtection="1">
      <alignment horizontal="center" vertical="center"/>
      <protection locked="0"/>
    </xf>
    <xf numFmtId="176" fontId="6" fillId="3" borderId="22" xfId="0" applyNumberFormat="1" applyFont="1" applyFill="1" applyBorder="1" applyAlignment="1" applyProtection="1">
      <alignment horizontal="center" vertical="center"/>
      <protection locked="0"/>
    </xf>
    <xf numFmtId="177" fontId="10" fillId="0" borderId="42" xfId="0" applyNumberFormat="1" applyFont="1" applyBorder="1" applyAlignment="1">
      <alignment horizontal="center" vertical="center"/>
    </xf>
    <xf numFmtId="177" fontId="10" fillId="0" borderId="43" xfId="0" applyNumberFormat="1" applyFont="1" applyBorder="1" applyAlignment="1">
      <alignment horizontal="center" vertical="center"/>
    </xf>
    <xf numFmtId="176" fontId="6" fillId="3" borderId="40" xfId="0" applyNumberFormat="1" applyFont="1" applyFill="1" applyBorder="1" applyAlignment="1" applyProtection="1">
      <alignment horizontal="center" vertical="center"/>
      <protection locked="0"/>
    </xf>
    <xf numFmtId="176" fontId="6" fillId="3" borderId="41" xfId="0" applyNumberFormat="1" applyFont="1" applyFill="1" applyBorder="1" applyAlignment="1" applyProtection="1">
      <alignment horizontal="center" vertical="center"/>
      <protection locked="0"/>
    </xf>
    <xf numFmtId="0" fontId="6" fillId="0" borderId="71" xfId="0" applyFont="1" applyBorder="1" applyAlignment="1">
      <alignment horizontal="center" vertical="center"/>
    </xf>
    <xf numFmtId="0" fontId="6" fillId="0" borderId="89" xfId="0" applyFont="1" applyBorder="1" applyAlignment="1">
      <alignment horizontal="center" vertical="center"/>
    </xf>
    <xf numFmtId="0" fontId="6" fillId="3" borderId="19" xfId="0" applyFont="1" applyFill="1" applyBorder="1" applyAlignment="1" applyProtection="1">
      <alignment horizontal="center" vertical="center"/>
      <protection locked="0"/>
    </xf>
    <xf numFmtId="0" fontId="6" fillId="3" borderId="44"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67" xfId="0" applyFont="1" applyFill="1" applyBorder="1" applyAlignment="1" applyProtection="1">
      <alignment horizontal="center" vertical="center"/>
      <protection locked="0"/>
    </xf>
    <xf numFmtId="0" fontId="6" fillId="3" borderId="63" xfId="0" applyFont="1" applyFill="1" applyBorder="1" applyAlignment="1" applyProtection="1">
      <alignment horizontal="center" vertical="center"/>
      <protection locked="0"/>
    </xf>
    <xf numFmtId="0" fontId="6" fillId="3" borderId="61" xfId="0" applyFont="1" applyFill="1" applyBorder="1" applyAlignment="1" applyProtection="1">
      <alignment horizontal="center" vertical="center"/>
      <protection locked="0"/>
    </xf>
    <xf numFmtId="57" fontId="6" fillId="3" borderId="67" xfId="0" applyNumberFormat="1" applyFont="1" applyFill="1" applyBorder="1" applyAlignment="1" applyProtection="1">
      <alignment horizontal="center" vertical="center"/>
      <protection locked="0"/>
    </xf>
    <xf numFmtId="0" fontId="6" fillId="0" borderId="44" xfId="0" applyFont="1" applyBorder="1" applyAlignment="1">
      <alignment horizontal="center" vertical="center"/>
    </xf>
    <xf numFmtId="0" fontId="6" fillId="0" borderId="63" xfId="0" applyFont="1" applyBorder="1" applyAlignment="1">
      <alignment horizontal="center" vertical="center"/>
    </xf>
    <xf numFmtId="57" fontId="6" fillId="3" borderId="45" xfId="0" applyNumberFormat="1" applyFont="1" applyFill="1" applyBorder="1" applyAlignment="1" applyProtection="1">
      <alignment horizontal="center" vertical="center"/>
      <protection locked="0"/>
    </xf>
    <xf numFmtId="57" fontId="6" fillId="3" borderId="61"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0" borderId="23" xfId="0" applyFont="1" applyBorder="1" applyAlignment="1">
      <alignment horizontal="center" vertical="center"/>
    </xf>
    <xf numFmtId="57" fontId="6" fillId="3" borderId="11" xfId="0" applyNumberFormat="1" applyFont="1" applyFill="1" applyBorder="1" applyAlignment="1" applyProtection="1">
      <alignment horizontal="center" vertical="center"/>
      <protection locked="0"/>
    </xf>
    <xf numFmtId="57" fontId="6" fillId="3" borderId="22" xfId="0" applyNumberFormat="1" applyFont="1" applyFill="1" applyBorder="1" applyAlignment="1" applyProtection="1">
      <alignment horizontal="center" vertical="center"/>
      <protection locked="0"/>
    </xf>
    <xf numFmtId="176" fontId="6" fillId="3" borderId="35" xfId="0" applyNumberFormat="1" applyFont="1" applyFill="1" applyBorder="1" applyAlignment="1" applyProtection="1">
      <alignment horizontal="center" vertical="center"/>
      <protection locked="0"/>
    </xf>
    <xf numFmtId="176" fontId="6" fillId="3" borderId="36" xfId="0" applyNumberFormat="1" applyFont="1" applyFill="1" applyBorder="1" applyAlignment="1" applyProtection="1">
      <alignment horizontal="center" vertical="center"/>
      <protection locked="0"/>
    </xf>
    <xf numFmtId="177" fontId="10" fillId="0" borderId="6" xfId="0" applyNumberFormat="1" applyFont="1" applyBorder="1" applyAlignment="1">
      <alignment horizontal="center" vertical="center"/>
    </xf>
    <xf numFmtId="177" fontId="10" fillId="0" borderId="8" xfId="0" applyNumberFormat="1" applyFont="1" applyBorder="1" applyAlignment="1">
      <alignment horizontal="center" vertical="center"/>
    </xf>
    <xf numFmtId="178" fontId="6" fillId="4" borderId="54" xfId="0" applyNumberFormat="1" applyFont="1" applyFill="1" applyBorder="1" applyAlignment="1">
      <alignment horizontal="right" vertical="center"/>
    </xf>
    <xf numFmtId="178" fontId="6" fillId="3" borderId="54" xfId="0" applyNumberFormat="1" applyFont="1" applyFill="1" applyBorder="1" applyAlignment="1">
      <alignment horizontal="right" vertical="center"/>
    </xf>
    <xf numFmtId="0" fontId="6" fillId="0" borderId="16" xfId="0" applyFont="1" applyBorder="1" applyAlignment="1">
      <alignment horizontal="center" vertical="center"/>
    </xf>
    <xf numFmtId="0" fontId="6" fillId="3" borderId="6"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57" fontId="6" fillId="3" borderId="6" xfId="0" applyNumberFormat="1" applyFont="1" applyFill="1" applyBorder="1" applyAlignment="1" applyProtection="1">
      <alignment horizontal="center" vertical="center"/>
      <protection locked="0"/>
    </xf>
    <xf numFmtId="0" fontId="6" fillId="0" borderId="7" xfId="0" applyFont="1" applyBorder="1" applyAlignment="1">
      <alignment horizontal="center" vertical="center"/>
    </xf>
    <xf numFmtId="57" fontId="6" fillId="3" borderId="10" xfId="0" applyNumberFormat="1" applyFont="1" applyFill="1" applyBorder="1" applyAlignment="1" applyProtection="1">
      <alignment horizontal="center" vertical="center"/>
      <protection locked="0"/>
    </xf>
    <xf numFmtId="0" fontId="6" fillId="0" borderId="54" xfId="0" applyFont="1" applyBorder="1" applyAlignment="1">
      <alignment horizontal="left" vertical="center" wrapText="1"/>
    </xf>
    <xf numFmtId="0" fontId="6" fillId="0" borderId="57" xfId="0" applyFont="1" applyBorder="1" applyAlignment="1">
      <alignment horizontal="left" vertical="center"/>
    </xf>
    <xf numFmtId="0" fontId="6" fillId="2" borderId="20" xfId="0" applyFont="1" applyFill="1" applyBorder="1" applyAlignment="1">
      <alignment horizontal="center" vertical="center"/>
    </xf>
    <xf numFmtId="0" fontId="10" fillId="2" borderId="20"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5" xfId="0" applyFont="1" applyFill="1" applyBorder="1" applyAlignment="1">
      <alignment horizontal="center" vertical="center" wrapText="1"/>
    </xf>
    <xf numFmtId="57" fontId="6" fillId="0" borderId="11" xfId="0" applyNumberFormat="1" applyFont="1" applyBorder="1" applyAlignment="1">
      <alignment horizontal="center" vertical="center"/>
    </xf>
    <xf numFmtId="57" fontId="6" fillId="0" borderId="30" xfId="0" applyNumberFormat="1" applyFont="1" applyBorder="1" applyAlignment="1">
      <alignment horizontal="center" vertical="center"/>
    </xf>
    <xf numFmtId="176" fontId="6" fillId="0" borderId="40" xfId="0" applyNumberFormat="1" applyFont="1" applyBorder="1" applyAlignment="1">
      <alignment horizontal="center" vertical="center"/>
    </xf>
    <xf numFmtId="176" fontId="6" fillId="0" borderId="41" xfId="0" applyNumberFormat="1" applyFont="1" applyBorder="1" applyAlignment="1">
      <alignment horizontal="center" vertical="center"/>
    </xf>
    <xf numFmtId="178" fontId="6" fillId="0" borderId="54" xfId="0" applyNumberFormat="1" applyFont="1" applyBorder="1">
      <alignment vertical="center"/>
    </xf>
    <xf numFmtId="178" fontId="6" fillId="0" borderId="57" xfId="0" applyNumberFormat="1" applyFont="1" applyBorder="1">
      <alignment vertical="center"/>
    </xf>
    <xf numFmtId="178" fontId="6" fillId="0" borderId="54" xfId="0" applyNumberFormat="1" applyFont="1" applyBorder="1" applyAlignment="1">
      <alignment horizontal="right" vertical="center"/>
    </xf>
    <xf numFmtId="178" fontId="6" fillId="0" borderId="57" xfId="0" applyNumberFormat="1" applyFont="1" applyBorder="1" applyAlignment="1">
      <alignment horizontal="right" vertical="center"/>
    </xf>
    <xf numFmtId="176" fontId="6" fillId="0" borderId="4" xfId="0" applyNumberFormat="1" applyFont="1" applyBorder="1" applyAlignment="1">
      <alignment horizontal="center" vertical="center"/>
    </xf>
    <xf numFmtId="176" fontId="6" fillId="0" borderId="30" xfId="0" applyNumberFormat="1" applyFont="1" applyBorder="1" applyAlignment="1">
      <alignment horizontal="center" vertical="center"/>
    </xf>
    <xf numFmtId="177" fontId="10" fillId="0" borderId="37" xfId="0" applyNumberFormat="1" applyFont="1" applyBorder="1" applyAlignment="1">
      <alignment horizontal="center" vertical="center"/>
    </xf>
    <xf numFmtId="177" fontId="10" fillId="0" borderId="38" xfId="0" applyNumberFormat="1" applyFont="1" applyBorder="1" applyAlignment="1">
      <alignment horizontal="center" vertical="center"/>
    </xf>
    <xf numFmtId="0" fontId="7" fillId="0" borderId="0" xfId="0" applyFont="1">
      <alignment vertical="center"/>
    </xf>
    <xf numFmtId="0" fontId="6" fillId="2" borderId="28"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30" xfId="0" applyFont="1" applyBorder="1" applyAlignment="1">
      <alignment horizontal="center" vertical="center"/>
    </xf>
    <xf numFmtId="0" fontId="6" fillId="2" borderId="24" xfId="0" applyFont="1" applyFill="1" applyBorder="1" applyAlignment="1">
      <alignment horizontal="center" vertical="center"/>
    </xf>
    <xf numFmtId="0" fontId="6" fillId="2" borderId="29" xfId="0" applyFont="1" applyFill="1" applyBorder="1" applyAlignment="1">
      <alignment horizontal="center" vertical="center"/>
    </xf>
    <xf numFmtId="0" fontId="6" fillId="0" borderId="54" xfId="0" applyFont="1" applyBorder="1">
      <alignment vertical="center"/>
    </xf>
    <xf numFmtId="0" fontId="6" fillId="0" borderId="57" xfId="0" applyFont="1" applyBorder="1">
      <alignment vertical="center"/>
    </xf>
    <xf numFmtId="0" fontId="8" fillId="0" borderId="19" xfId="0" applyFont="1" applyBorder="1" applyAlignment="1">
      <alignment horizontal="left" vertical="center"/>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9" fillId="0" borderId="21" xfId="0" applyFont="1" applyBorder="1">
      <alignment vertical="center"/>
    </xf>
    <xf numFmtId="0" fontId="9" fillId="0" borderId="23" xfId="0" applyFont="1" applyBorder="1">
      <alignment vertical="center"/>
    </xf>
    <xf numFmtId="0" fontId="9" fillId="0" borderId="22" xfId="0" applyFont="1" applyBorder="1">
      <alignment vertical="center"/>
    </xf>
    <xf numFmtId="0" fontId="8" fillId="3" borderId="2" xfId="0" applyFont="1" applyFill="1" applyBorder="1" applyAlignment="1" applyProtection="1">
      <alignment horizontal="center" vertical="center"/>
      <protection locked="0"/>
    </xf>
    <xf numFmtId="0" fontId="8" fillId="0" borderId="2" xfId="0" applyFont="1" applyBorder="1" applyAlignment="1">
      <alignment horizontal="left" vertical="center"/>
    </xf>
    <xf numFmtId="0" fontId="9" fillId="0" borderId="2" xfId="0" applyFont="1" applyBorder="1">
      <alignment vertical="center"/>
    </xf>
    <xf numFmtId="0" fontId="13" fillId="0" borderId="0" xfId="0" applyFont="1" applyAlignment="1">
      <alignment horizontal="center" vertical="center"/>
    </xf>
    <xf numFmtId="0" fontId="7" fillId="0" borderId="0" xfId="0" applyFont="1" applyAlignment="1">
      <alignment horizontal="left" vertical="center" wrapText="1"/>
    </xf>
    <xf numFmtId="0" fontId="15" fillId="0" borderId="58" xfId="0" applyFont="1"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38" fontId="15" fillId="4" borderId="58" xfId="0" applyNumberFormat="1" applyFont="1" applyFill="1" applyBorder="1" applyAlignment="1">
      <alignment horizontal="right" vertical="center"/>
    </xf>
    <xf numFmtId="0" fontId="0" fillId="4" borderId="59" xfId="0" applyFill="1" applyBorder="1" applyAlignment="1">
      <alignment horizontal="right" vertical="center"/>
    </xf>
    <xf numFmtId="0" fontId="9" fillId="0" borderId="58" xfId="0" applyFont="1" applyBorder="1" applyAlignment="1">
      <alignment horizontal="left" vertical="center"/>
    </xf>
    <xf numFmtId="49" fontId="15" fillId="0" borderId="58" xfId="0" applyNumberFormat="1" applyFont="1" applyBorder="1" applyAlignment="1">
      <alignment horizontal="left" vertical="center" wrapText="1"/>
    </xf>
    <xf numFmtId="49" fontId="0" fillId="0" borderId="59" xfId="0" applyNumberFormat="1" applyBorder="1" applyAlignment="1">
      <alignment horizontal="left" vertical="center" wrapText="1"/>
    </xf>
    <xf numFmtId="49" fontId="0" fillId="0" borderId="60" xfId="0" applyNumberFormat="1" applyBorder="1" applyAlignment="1">
      <alignment horizontal="left" vertical="center" wrapText="1"/>
    </xf>
    <xf numFmtId="0" fontId="0" fillId="0" borderId="0" xfId="0" applyAlignment="1">
      <alignment horizontal="center" vertical="center"/>
    </xf>
    <xf numFmtId="38" fontId="15" fillId="4" borderId="58" xfId="1" applyFont="1" applyFill="1" applyBorder="1" applyAlignment="1">
      <alignment horizontal="right" vertical="center"/>
    </xf>
    <xf numFmtId="38" fontId="15" fillId="4" borderId="59" xfId="1" applyFont="1" applyFill="1" applyBorder="1" applyAlignment="1">
      <alignment horizontal="right" vertical="center"/>
    </xf>
    <xf numFmtId="0" fontId="0" fillId="0" borderId="59" xfId="0" applyBorder="1">
      <alignment vertical="center"/>
    </xf>
    <xf numFmtId="0" fontId="0" fillId="0" borderId="60" xfId="0" applyBorder="1">
      <alignment vertical="center"/>
    </xf>
    <xf numFmtId="0" fontId="9" fillId="0" borderId="0" xfId="0" applyFont="1" applyAlignment="1">
      <alignment vertical="center" wrapText="1"/>
    </xf>
    <xf numFmtId="0" fontId="9"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28" fillId="3" borderId="0" xfId="5" applyFont="1" applyFill="1" applyAlignment="1" applyProtection="1">
      <alignment horizontal="left" vertical="center"/>
      <protection locked="0"/>
    </xf>
    <xf numFmtId="0" fontId="9" fillId="0" borderId="0" xfId="0" applyFont="1" applyAlignment="1" applyProtection="1">
      <alignment horizontal="left" vertical="center"/>
      <protection locked="0"/>
    </xf>
    <xf numFmtId="0" fontId="15" fillId="3" borderId="0" xfId="0" applyFont="1" applyFill="1" applyAlignment="1" applyProtection="1">
      <alignment horizontal="right" vertical="center"/>
      <protection locked="0"/>
    </xf>
    <xf numFmtId="0" fontId="15" fillId="0" borderId="0" xfId="0" applyFont="1" applyAlignment="1">
      <alignment horizontal="left" vertical="center"/>
    </xf>
    <xf numFmtId="0" fontId="15" fillId="0" borderId="0" xfId="0" applyFont="1" applyAlignment="1">
      <alignment horizontal="center" vertical="center"/>
    </xf>
    <xf numFmtId="0" fontId="9" fillId="0" borderId="0" xfId="0" applyFont="1" applyAlignment="1">
      <alignment horizontal="center" vertical="center"/>
    </xf>
    <xf numFmtId="0" fontId="0" fillId="0" borderId="0" xfId="0">
      <alignment vertical="center"/>
    </xf>
    <xf numFmtId="0" fontId="9" fillId="0" borderId="0" xfId="0" applyFont="1" applyAlignment="1">
      <alignment horizontal="left" vertical="center"/>
    </xf>
    <xf numFmtId="0" fontId="0" fillId="0" borderId="0" xfId="0" applyAlignment="1">
      <alignment horizontal="left" vertical="center"/>
    </xf>
    <xf numFmtId="0" fontId="9" fillId="0" borderId="0" xfId="0" applyFont="1">
      <alignment vertical="center"/>
    </xf>
    <xf numFmtId="0" fontId="23" fillId="0" borderId="52" xfId="2" applyFont="1" applyBorder="1" applyAlignment="1">
      <alignment horizontal="center" vertical="center"/>
    </xf>
    <xf numFmtId="0" fontId="29" fillId="0" borderId="0" xfId="0" applyFont="1" applyAlignment="1">
      <alignment horizontal="center" vertical="center"/>
    </xf>
    <xf numFmtId="176" fontId="14" fillId="3" borderId="19" xfId="2" applyNumberFormat="1" applyFont="1" applyFill="1" applyBorder="1" applyAlignment="1">
      <alignment horizontal="center" vertical="center"/>
    </xf>
    <xf numFmtId="176" fontId="14" fillId="3" borderId="44" xfId="2" applyNumberFormat="1" applyFont="1" applyFill="1" applyBorder="1" applyAlignment="1">
      <alignment horizontal="center" vertical="center"/>
    </xf>
    <xf numFmtId="176" fontId="14" fillId="3" borderId="5" xfId="2" applyNumberFormat="1" applyFont="1" applyFill="1" applyBorder="1" applyAlignment="1">
      <alignment horizontal="center" vertical="center"/>
    </xf>
    <xf numFmtId="176" fontId="14" fillId="3" borderId="0" xfId="2" applyNumberFormat="1" applyFont="1" applyFill="1" applyAlignment="1">
      <alignment horizontal="center" vertical="center"/>
    </xf>
    <xf numFmtId="176" fontId="14" fillId="3" borderId="40" xfId="2" applyNumberFormat="1" applyFont="1" applyFill="1" applyBorder="1" applyAlignment="1">
      <alignment horizontal="center" vertical="center"/>
    </xf>
    <xf numFmtId="176" fontId="14" fillId="3" borderId="82" xfId="2" applyNumberFormat="1" applyFont="1" applyFill="1" applyBorder="1" applyAlignment="1">
      <alignment horizontal="center" vertical="center"/>
    </xf>
    <xf numFmtId="176" fontId="14" fillId="3" borderId="74" xfId="2" applyNumberFormat="1" applyFont="1" applyFill="1" applyBorder="1" applyAlignment="1">
      <alignment horizontal="center" vertical="center"/>
    </xf>
    <xf numFmtId="176" fontId="14" fillId="3" borderId="83" xfId="2" applyNumberFormat="1" applyFont="1" applyFill="1" applyBorder="1" applyAlignment="1">
      <alignment horizontal="center" vertical="center"/>
    </xf>
    <xf numFmtId="176" fontId="14" fillId="3" borderId="4" xfId="2" applyNumberFormat="1" applyFont="1" applyFill="1" applyBorder="1" applyAlignment="1">
      <alignment horizontal="center" vertical="center"/>
    </xf>
    <xf numFmtId="176" fontId="14" fillId="3" borderId="3" xfId="2" applyNumberFormat="1" applyFont="1" applyFill="1" applyBorder="1" applyAlignment="1">
      <alignment horizontal="center" vertical="center"/>
    </xf>
    <xf numFmtId="0" fontId="6" fillId="0" borderId="19" xfId="2" applyFont="1" applyBorder="1" applyAlignment="1">
      <alignment horizontal="center" vertical="center"/>
    </xf>
    <xf numFmtId="0" fontId="6" fillId="0" borderId="45" xfId="2" applyFont="1" applyBorder="1" applyAlignment="1">
      <alignment horizontal="center" vertical="center"/>
    </xf>
    <xf numFmtId="0" fontId="6" fillId="0" borderId="5" xfId="2" applyFont="1" applyBorder="1" applyAlignment="1">
      <alignment horizontal="center" vertical="center"/>
    </xf>
    <xf numFmtId="0" fontId="6" fillId="0" borderId="11" xfId="2" applyFont="1" applyBorder="1" applyAlignment="1">
      <alignment horizontal="center" vertical="center"/>
    </xf>
    <xf numFmtId="0" fontId="6" fillId="0" borderId="40" xfId="2" applyFont="1" applyBorder="1" applyAlignment="1">
      <alignment horizontal="center" vertical="center"/>
    </xf>
    <xf numFmtId="0" fontId="6" fillId="0" borderId="41" xfId="2" applyFont="1" applyBorder="1" applyAlignment="1">
      <alignment horizontal="center" vertical="center"/>
    </xf>
    <xf numFmtId="0" fontId="6" fillId="0" borderId="74" xfId="2" applyFont="1" applyBorder="1" applyAlignment="1">
      <alignment horizontal="center" vertical="center"/>
    </xf>
    <xf numFmtId="0" fontId="6" fillId="0" borderId="81" xfId="2" applyFont="1" applyBorder="1" applyAlignment="1">
      <alignment horizontal="center" vertical="center"/>
    </xf>
    <xf numFmtId="0" fontId="6" fillId="0" borderId="4" xfId="2" applyFont="1" applyBorder="1" applyAlignment="1">
      <alignment horizontal="center" vertical="center"/>
    </xf>
    <xf numFmtId="0" fontId="6" fillId="0" borderId="30" xfId="2" applyFont="1" applyBorder="1" applyAlignment="1">
      <alignment horizontal="center" vertical="center"/>
    </xf>
    <xf numFmtId="0" fontId="14" fillId="0" borderId="7" xfId="2" applyFont="1" applyBorder="1" applyAlignment="1">
      <alignment horizontal="left" vertical="center"/>
    </xf>
    <xf numFmtId="0" fontId="21" fillId="2" borderId="14" xfId="2" applyFont="1" applyFill="1" applyBorder="1" applyAlignment="1">
      <alignment horizontal="center" vertical="center" wrapText="1"/>
    </xf>
    <xf numFmtId="0" fontId="21" fillId="2" borderId="15" xfId="2" applyFont="1" applyFill="1" applyBorder="1" applyAlignment="1">
      <alignment horizontal="center" vertical="center" wrapText="1"/>
    </xf>
    <xf numFmtId="0" fontId="21" fillId="2" borderId="13" xfId="2" applyFont="1" applyFill="1" applyBorder="1" applyAlignment="1">
      <alignment horizontal="center" vertical="center" wrapText="1"/>
    </xf>
    <xf numFmtId="178" fontId="21" fillId="4" borderId="14" xfId="2" applyNumberFormat="1" applyFont="1" applyFill="1" applyBorder="1" applyAlignment="1">
      <alignment horizontal="right" vertical="center"/>
    </xf>
    <xf numFmtId="178" fontId="21" fillId="4" borderId="13" xfId="2" applyNumberFormat="1" applyFont="1" applyFill="1" applyBorder="1" applyAlignment="1">
      <alignment horizontal="right" vertical="center"/>
    </xf>
    <xf numFmtId="0" fontId="14" fillId="2" borderId="5" xfId="2" applyFont="1" applyFill="1" applyBorder="1" applyAlignment="1">
      <alignment horizontal="center" vertical="center"/>
    </xf>
    <xf numFmtId="0" fontId="14" fillId="2" borderId="21" xfId="2" applyFont="1" applyFill="1" applyBorder="1" applyAlignment="1">
      <alignment horizontal="center" vertical="center"/>
    </xf>
    <xf numFmtId="0" fontId="14" fillId="3" borderId="45" xfId="2" applyFont="1" applyFill="1" applyBorder="1" applyAlignment="1">
      <alignment horizontal="left" vertical="center"/>
    </xf>
    <xf numFmtId="0" fontId="14" fillId="3" borderId="22" xfId="2" applyFont="1" applyFill="1" applyBorder="1" applyAlignment="1">
      <alignment horizontal="left" vertical="center"/>
    </xf>
    <xf numFmtId="0" fontId="6" fillId="0" borderId="51" xfId="2" applyFont="1" applyBorder="1" applyAlignment="1">
      <alignment horizontal="center" vertical="center"/>
    </xf>
    <xf numFmtId="0" fontId="6" fillId="0" borderId="52" xfId="2" applyFont="1" applyBorder="1" applyAlignment="1">
      <alignment horizontal="center" vertical="center"/>
    </xf>
    <xf numFmtId="0" fontId="6" fillId="0" borderId="53" xfId="2" applyFont="1" applyBorder="1" applyAlignment="1">
      <alignment horizontal="center" vertical="center"/>
    </xf>
    <xf numFmtId="0" fontId="14" fillId="3" borderId="11" xfId="2" applyFont="1" applyFill="1" applyBorder="1" applyAlignment="1">
      <alignment horizontal="left" vertical="center"/>
    </xf>
    <xf numFmtId="0" fontId="14" fillId="3" borderId="30" xfId="2" applyFont="1" applyFill="1" applyBorder="1" applyAlignment="1">
      <alignment horizontal="left" vertical="center"/>
    </xf>
    <xf numFmtId="178" fontId="14" fillId="4" borderId="109" xfId="1" applyNumberFormat="1" applyFont="1" applyFill="1" applyBorder="1" applyAlignment="1">
      <alignment horizontal="right" vertical="center"/>
    </xf>
    <xf numFmtId="178" fontId="14" fillId="4" borderId="68" xfId="1" applyNumberFormat="1" applyFont="1" applyFill="1" applyBorder="1" applyAlignment="1">
      <alignment horizontal="right" vertical="center"/>
    </xf>
    <xf numFmtId="178" fontId="14" fillId="4" borderId="106" xfId="1" applyNumberFormat="1" applyFont="1" applyFill="1" applyBorder="1" applyAlignment="1">
      <alignment horizontal="right" vertical="center"/>
    </xf>
    <xf numFmtId="178" fontId="14" fillId="4" borderId="107" xfId="1" applyNumberFormat="1" applyFont="1" applyFill="1" applyBorder="1" applyAlignment="1">
      <alignment horizontal="right" vertical="center"/>
    </xf>
    <xf numFmtId="178" fontId="14" fillId="4" borderId="110" xfId="1" applyNumberFormat="1" applyFont="1" applyFill="1" applyBorder="1" applyAlignment="1">
      <alignment horizontal="right" vertical="center"/>
    </xf>
    <xf numFmtId="0" fontId="20" fillId="0" borderId="0" xfId="2" applyFont="1" applyAlignment="1">
      <alignment horizontal="center" vertical="center" wrapText="1"/>
    </xf>
    <xf numFmtId="0" fontId="6" fillId="0" borderId="50" xfId="2"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horizontal="center" vertical="center"/>
    </xf>
    <xf numFmtId="0" fontId="14" fillId="3" borderId="10" xfId="2" applyFont="1" applyFill="1" applyBorder="1" applyAlignment="1">
      <alignment horizontal="left" vertical="center"/>
    </xf>
    <xf numFmtId="0" fontId="16" fillId="0" borderId="11" xfId="0" applyFont="1" applyBorder="1" applyAlignment="1">
      <alignment horizontal="left" vertical="center"/>
    </xf>
    <xf numFmtId="0" fontId="16" fillId="0" borderId="22" xfId="0" applyFont="1" applyBorder="1" applyAlignment="1">
      <alignment horizontal="left" vertical="center"/>
    </xf>
    <xf numFmtId="178" fontId="14" fillId="4" borderId="69" xfId="1" applyNumberFormat="1" applyFont="1" applyFill="1" applyBorder="1" applyAlignment="1">
      <alignment horizontal="right" vertical="center"/>
    </xf>
    <xf numFmtId="178" fontId="14" fillId="4" borderId="108" xfId="1" applyNumberFormat="1" applyFont="1" applyFill="1" applyBorder="1" applyAlignment="1">
      <alignment horizontal="right" vertical="center"/>
    </xf>
    <xf numFmtId="178" fontId="14" fillId="3" borderId="50" xfId="2" applyNumberFormat="1" applyFont="1" applyFill="1" applyBorder="1" applyAlignment="1">
      <alignment horizontal="right" vertical="center"/>
    </xf>
    <xf numFmtId="178" fontId="14" fillId="3" borderId="8" xfId="2" applyNumberFormat="1" applyFont="1" applyFill="1" applyBorder="1" applyAlignment="1">
      <alignment horizontal="right" vertical="center"/>
    </xf>
    <xf numFmtId="178" fontId="14" fillId="3" borderId="52" xfId="2" applyNumberFormat="1" applyFont="1" applyFill="1" applyBorder="1" applyAlignment="1">
      <alignment horizontal="right" vertical="center"/>
    </xf>
    <xf numFmtId="178" fontId="14" fillId="3" borderId="12" xfId="2" applyNumberFormat="1" applyFont="1" applyFill="1" applyBorder="1" applyAlignment="1">
      <alignment horizontal="right" vertical="center"/>
    </xf>
    <xf numFmtId="178" fontId="14" fillId="3" borderId="49" xfId="2" applyNumberFormat="1" applyFont="1" applyFill="1" applyBorder="1" applyAlignment="1">
      <alignment horizontal="right" vertical="center"/>
    </xf>
    <xf numFmtId="178" fontId="14" fillId="3" borderId="39" xfId="2" applyNumberFormat="1" applyFont="1" applyFill="1" applyBorder="1" applyAlignment="1">
      <alignment horizontal="right" vertical="center"/>
    </xf>
    <xf numFmtId="0" fontId="21" fillId="0" borderId="3" xfId="2" applyFont="1" applyBorder="1" applyAlignment="1">
      <alignment horizontal="left" vertical="center" wrapText="1"/>
    </xf>
    <xf numFmtId="0" fontId="6" fillId="0" borderId="6" xfId="2" applyFont="1" applyBorder="1" applyAlignment="1">
      <alignment horizontal="center" vertical="center"/>
    </xf>
    <xf numFmtId="0" fontId="6" fillId="0" borderId="10" xfId="2" applyFont="1" applyBorder="1" applyAlignment="1">
      <alignment horizontal="center" vertical="center"/>
    </xf>
    <xf numFmtId="0" fontId="14" fillId="0" borderId="15" xfId="2" applyFont="1" applyBorder="1" applyAlignment="1">
      <alignment horizontal="center" vertical="center"/>
    </xf>
    <xf numFmtId="0" fontId="14" fillId="0" borderId="33" xfId="2" applyFont="1" applyBorder="1" applyAlignment="1">
      <alignment horizontal="center" vertical="center"/>
    </xf>
    <xf numFmtId="178" fontId="14" fillId="3" borderId="51" xfId="2" applyNumberFormat="1" applyFont="1" applyFill="1" applyBorder="1" applyAlignment="1">
      <alignment horizontal="right" vertical="center"/>
    </xf>
    <xf numFmtId="178" fontId="14" fillId="3" borderId="48" xfId="2" applyNumberFormat="1" applyFont="1" applyFill="1" applyBorder="1" applyAlignment="1">
      <alignment horizontal="right" vertical="center"/>
    </xf>
    <xf numFmtId="0" fontId="14" fillId="0" borderId="34" xfId="2" applyFont="1" applyBorder="1" applyAlignment="1">
      <alignment horizontal="center" vertical="center"/>
    </xf>
    <xf numFmtId="176" fontId="14" fillId="3" borderId="21" xfId="2" applyNumberFormat="1" applyFont="1" applyFill="1" applyBorder="1" applyAlignment="1">
      <alignment horizontal="center" vertical="center"/>
    </xf>
    <xf numFmtId="176" fontId="14" fillId="3" borderId="23" xfId="2" applyNumberFormat="1" applyFont="1" applyFill="1" applyBorder="1" applyAlignment="1">
      <alignment horizontal="center"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14" fillId="0" borderId="50" xfId="2" applyFont="1" applyBorder="1" applyAlignment="1">
      <alignment horizontal="center" vertical="center"/>
    </xf>
    <xf numFmtId="0" fontId="14" fillId="0" borderId="10" xfId="2" applyFont="1" applyBorder="1" applyAlignment="1">
      <alignment horizontal="center" vertical="center"/>
    </xf>
    <xf numFmtId="0" fontId="14" fillId="0" borderId="50" xfId="2" applyFont="1" applyBorder="1" applyAlignment="1">
      <alignment horizontal="left" vertical="center" wrapText="1"/>
    </xf>
    <xf numFmtId="0" fontId="14" fillId="0" borderId="8" xfId="2" applyFont="1" applyBorder="1" applyAlignment="1">
      <alignment horizontal="left" vertical="center" wrapText="1"/>
    </xf>
    <xf numFmtId="176" fontId="14" fillId="3" borderId="6" xfId="2" applyNumberFormat="1" applyFont="1" applyFill="1" applyBorder="1" applyAlignment="1">
      <alignment horizontal="center" vertical="center"/>
    </xf>
    <xf numFmtId="176" fontId="14" fillId="3" borderId="7" xfId="2" applyNumberFormat="1" applyFont="1" applyFill="1" applyBorder="1" applyAlignment="1">
      <alignment horizontal="center" vertical="center"/>
    </xf>
    <xf numFmtId="178" fontId="14" fillId="3" borderId="51" xfId="2" applyNumberFormat="1" applyFont="1" applyFill="1" applyBorder="1" applyAlignment="1">
      <alignment horizontal="right"/>
    </xf>
    <xf numFmtId="178" fontId="14" fillId="3" borderId="48" xfId="2" applyNumberFormat="1" applyFont="1" applyFill="1" applyBorder="1" applyAlignment="1">
      <alignment horizontal="right"/>
    </xf>
    <xf numFmtId="178" fontId="14" fillId="3" borderId="53" xfId="2" applyNumberFormat="1" applyFont="1" applyFill="1" applyBorder="1" applyAlignment="1">
      <alignment horizontal="right"/>
    </xf>
    <xf numFmtId="178" fontId="14" fillId="3" borderId="9" xfId="2" applyNumberFormat="1" applyFont="1" applyFill="1" applyBorder="1" applyAlignment="1">
      <alignment horizontal="right"/>
    </xf>
    <xf numFmtId="178" fontId="14" fillId="3" borderId="72" xfId="2" applyNumberFormat="1" applyFont="1" applyFill="1" applyBorder="1" applyAlignment="1">
      <alignment horizontal="right" vertical="center"/>
    </xf>
    <xf numFmtId="178" fontId="14" fillId="3" borderId="95" xfId="2" applyNumberFormat="1" applyFont="1" applyFill="1" applyBorder="1" applyAlignment="1">
      <alignment horizontal="right" vertical="center"/>
    </xf>
    <xf numFmtId="178" fontId="14" fillId="3" borderId="73" xfId="2" applyNumberFormat="1" applyFont="1" applyFill="1" applyBorder="1" applyAlignment="1">
      <alignment horizontal="right" vertical="center"/>
    </xf>
    <xf numFmtId="178" fontId="14" fillId="4" borderId="19" xfId="2" applyNumberFormat="1" applyFont="1" applyFill="1" applyBorder="1" applyAlignment="1">
      <alignment horizontal="right" vertical="center"/>
    </xf>
    <xf numFmtId="178" fontId="14" fillId="4" borderId="5" xfId="2" applyNumberFormat="1" applyFont="1" applyFill="1" applyBorder="1" applyAlignment="1">
      <alignment horizontal="right" vertical="center"/>
    </xf>
    <xf numFmtId="0" fontId="12" fillId="0" borderId="0" xfId="2" applyFont="1" applyAlignment="1">
      <alignment horizontal="left" vertical="top" wrapText="1"/>
    </xf>
    <xf numFmtId="0" fontId="21" fillId="0" borderId="14" xfId="2" applyFont="1" applyBorder="1" applyAlignment="1">
      <alignment horizontal="center" vertical="center"/>
    </xf>
    <xf numFmtId="0" fontId="21" fillId="0" borderId="15" xfId="2" applyFont="1" applyBorder="1" applyAlignment="1">
      <alignment horizontal="center" vertical="center"/>
    </xf>
    <xf numFmtId="0" fontId="21" fillId="0" borderId="13" xfId="2" applyFont="1" applyBorder="1" applyAlignment="1">
      <alignment horizontal="center" vertical="center"/>
    </xf>
    <xf numFmtId="0" fontId="14" fillId="0" borderId="14" xfId="2" applyFont="1" applyBorder="1" applyAlignment="1">
      <alignment horizontal="center" vertical="center"/>
    </xf>
    <xf numFmtId="0" fontId="14" fillId="0" borderId="14" xfId="2" applyFont="1" applyBorder="1" applyAlignment="1">
      <alignment horizontal="left" vertical="center" wrapText="1"/>
    </xf>
    <xf numFmtId="0" fontId="14" fillId="0" borderId="13" xfId="2" applyFont="1" applyBorder="1" applyAlignment="1">
      <alignment horizontal="left" vertical="center" wrapText="1"/>
    </xf>
    <xf numFmtId="0" fontId="6" fillId="2" borderId="35" xfId="2" applyFont="1" applyFill="1" applyBorder="1" applyAlignment="1">
      <alignment horizontal="center" vertical="center"/>
    </xf>
    <xf numFmtId="0" fontId="6" fillId="2" borderId="36" xfId="2" applyFont="1" applyFill="1" applyBorder="1" applyAlignment="1">
      <alignment horizontal="center" vertical="center"/>
    </xf>
    <xf numFmtId="178" fontId="14" fillId="3" borderId="35" xfId="2" applyNumberFormat="1" applyFont="1" applyFill="1" applyBorder="1" applyAlignment="1">
      <alignment horizontal="right" vertical="center"/>
    </xf>
    <xf numFmtId="178" fontId="14" fillId="3" borderId="111" xfId="2" applyNumberFormat="1" applyFont="1" applyFill="1" applyBorder="1" applyAlignment="1">
      <alignment horizontal="right" vertical="center"/>
    </xf>
    <xf numFmtId="178" fontId="14" fillId="3" borderId="36" xfId="2" applyNumberFormat="1" applyFont="1" applyFill="1" applyBorder="1" applyAlignment="1">
      <alignment horizontal="right" vertical="center"/>
    </xf>
    <xf numFmtId="178" fontId="6" fillId="2" borderId="21" xfId="2" applyNumberFormat="1" applyFont="1" applyFill="1" applyBorder="1" applyAlignment="1">
      <alignment horizontal="center" vertical="center" wrapText="1"/>
    </xf>
    <xf numFmtId="178" fontId="6" fillId="2" borderId="22" xfId="2" applyNumberFormat="1" applyFont="1" applyFill="1" applyBorder="1" applyAlignment="1">
      <alignment horizontal="center" vertical="center" wrapText="1"/>
    </xf>
    <xf numFmtId="178" fontId="14" fillId="4" borderId="21" xfId="2" applyNumberFormat="1" applyFont="1" applyFill="1" applyBorder="1" applyAlignment="1">
      <alignment horizontal="right" vertical="center"/>
    </xf>
    <xf numFmtId="178" fontId="6" fillId="2" borderId="72" xfId="2" applyNumberFormat="1" applyFont="1" applyFill="1" applyBorder="1" applyAlignment="1">
      <alignment horizontal="center" vertical="center" wrapText="1"/>
    </xf>
    <xf numFmtId="178" fontId="6" fillId="2" borderId="73" xfId="2" applyNumberFormat="1" applyFont="1" applyFill="1" applyBorder="1" applyAlignment="1">
      <alignment horizontal="center" vertical="center" wrapText="1"/>
    </xf>
    <xf numFmtId="3" fontId="23" fillId="4" borderId="58" xfId="2" applyNumberFormat="1" applyFont="1" applyFill="1" applyBorder="1" applyAlignment="1">
      <alignment horizontal="right" vertical="center"/>
    </xf>
    <xf numFmtId="3" fontId="29" fillId="4" borderId="60" xfId="0" applyNumberFormat="1" applyFont="1" applyFill="1" applyBorder="1" applyAlignment="1">
      <alignment horizontal="right" vertical="center"/>
    </xf>
    <xf numFmtId="178" fontId="14" fillId="3" borderId="4" xfId="2" applyNumberFormat="1" applyFont="1" applyFill="1" applyBorder="1" applyAlignment="1">
      <alignment horizontal="right" vertical="center"/>
    </xf>
    <xf numFmtId="178" fontId="14" fillId="3" borderId="3" xfId="2" applyNumberFormat="1" applyFont="1" applyFill="1" applyBorder="1" applyAlignment="1">
      <alignment horizontal="right" vertical="center"/>
    </xf>
    <xf numFmtId="178" fontId="14" fillId="3" borderId="30" xfId="2" applyNumberFormat="1" applyFont="1" applyFill="1" applyBorder="1" applyAlignment="1">
      <alignment horizontal="right" vertical="center"/>
    </xf>
    <xf numFmtId="178" fontId="6" fillId="2" borderId="1" xfId="2" applyNumberFormat="1" applyFont="1" applyFill="1" applyBorder="1" applyAlignment="1">
      <alignment horizontal="center" vertical="center" wrapText="1"/>
    </xf>
    <xf numFmtId="0" fontId="14" fillId="2" borderId="19" xfId="2" applyFont="1" applyFill="1" applyBorder="1" applyAlignment="1">
      <alignment horizontal="center" vertical="center"/>
    </xf>
    <xf numFmtId="0" fontId="14" fillId="2" borderId="4" xfId="2" applyFont="1" applyFill="1" applyBorder="1" applyAlignment="1">
      <alignment horizontal="center" vertical="center"/>
    </xf>
    <xf numFmtId="0" fontId="14" fillId="3" borderId="45" xfId="2" applyFont="1" applyFill="1" applyBorder="1" applyAlignment="1">
      <alignment horizontal="center" vertical="center"/>
    </xf>
    <xf numFmtId="0" fontId="14" fillId="3" borderId="30" xfId="2" applyFont="1" applyFill="1" applyBorder="1" applyAlignment="1">
      <alignment horizontal="center" vertical="center"/>
    </xf>
    <xf numFmtId="0" fontId="21" fillId="0" borderId="3" xfId="2" applyFont="1" applyBorder="1" applyAlignment="1">
      <alignment horizontal="left" vertical="center"/>
    </xf>
    <xf numFmtId="178" fontId="6" fillId="2" borderId="32" xfId="2" applyNumberFormat="1" applyFont="1" applyFill="1" applyBorder="1" applyAlignment="1">
      <alignment horizontal="center" vertical="center" wrapText="1"/>
    </xf>
    <xf numFmtId="178" fontId="14" fillId="3" borderId="21" xfId="2" applyNumberFormat="1" applyFont="1" applyFill="1" applyBorder="1" applyAlignment="1">
      <alignment horizontal="right" vertical="center"/>
    </xf>
    <xf numFmtId="178" fontId="14" fillId="3" borderId="23" xfId="2" applyNumberFormat="1" applyFont="1" applyFill="1" applyBorder="1" applyAlignment="1">
      <alignment horizontal="right" vertical="center"/>
    </xf>
    <xf numFmtId="178" fontId="14" fillId="3" borderId="22" xfId="2" applyNumberFormat="1" applyFont="1" applyFill="1" applyBorder="1" applyAlignment="1">
      <alignment horizontal="right" vertical="center"/>
    </xf>
    <xf numFmtId="178" fontId="14" fillId="3" borderId="51" xfId="2" applyNumberFormat="1" applyFont="1" applyFill="1" applyBorder="1" applyAlignment="1">
      <alignment horizontal="right" vertical="center" wrapText="1"/>
    </xf>
    <xf numFmtId="178" fontId="14" fillId="3" borderId="48" xfId="2" applyNumberFormat="1" applyFont="1" applyFill="1" applyBorder="1" applyAlignment="1">
      <alignment horizontal="right" vertical="center" wrapText="1"/>
    </xf>
    <xf numFmtId="178" fontId="14" fillId="3" borderId="49" xfId="2" applyNumberFormat="1" applyFont="1" applyFill="1" applyBorder="1" applyAlignment="1">
      <alignment horizontal="right" vertical="center" wrapText="1"/>
    </xf>
    <xf numFmtId="178" fontId="14" fillId="3" borderId="39" xfId="2" applyNumberFormat="1" applyFont="1" applyFill="1" applyBorder="1" applyAlignment="1">
      <alignment horizontal="right" vertical="center" wrapText="1"/>
    </xf>
    <xf numFmtId="178" fontId="14" fillId="3" borderId="52" xfId="2" applyNumberFormat="1" applyFont="1" applyFill="1" applyBorder="1" applyAlignment="1">
      <alignment horizontal="right" vertical="center" wrapText="1"/>
    </xf>
    <xf numFmtId="178" fontId="14" fillId="3" borderId="12" xfId="2" applyNumberFormat="1" applyFont="1" applyFill="1" applyBorder="1" applyAlignment="1">
      <alignment horizontal="right" vertical="center" wrapText="1"/>
    </xf>
    <xf numFmtId="0" fontId="14" fillId="0" borderId="13" xfId="2" applyFont="1" applyBorder="1" applyAlignment="1">
      <alignment horizontal="center" vertical="center"/>
    </xf>
    <xf numFmtId="178" fontId="14" fillId="3" borderId="53" xfId="2" applyNumberFormat="1" applyFont="1" applyFill="1" applyBorder="1" applyAlignment="1">
      <alignment horizontal="right" vertical="center"/>
    </xf>
    <xf numFmtId="178" fontId="14" fillId="3" borderId="9" xfId="2" applyNumberFormat="1" applyFont="1" applyFill="1" applyBorder="1" applyAlignment="1">
      <alignment horizontal="right" vertical="center"/>
    </xf>
    <xf numFmtId="178" fontId="6" fillId="3" borderId="97" xfId="0" applyNumberFormat="1" applyFont="1" applyFill="1" applyBorder="1" applyAlignment="1">
      <alignment horizontal="right" vertical="center"/>
    </xf>
    <xf numFmtId="178" fontId="6" fillId="3" borderId="98" xfId="0" applyNumberFormat="1" applyFont="1" applyFill="1" applyBorder="1" applyAlignment="1">
      <alignment horizontal="right" vertical="center"/>
    </xf>
    <xf numFmtId="178" fontId="6" fillId="4" borderId="67" xfId="0" applyNumberFormat="1" applyFont="1" applyFill="1" applyBorder="1" applyAlignment="1">
      <alignment horizontal="right" vertical="center"/>
    </xf>
    <xf numFmtId="178" fontId="6" fillId="4" borderId="63" xfId="0" applyNumberFormat="1" applyFont="1" applyFill="1" applyBorder="1" applyAlignment="1">
      <alignment horizontal="right" vertical="center"/>
    </xf>
    <xf numFmtId="178" fontId="6" fillId="4" borderId="61" xfId="0" applyNumberFormat="1" applyFont="1" applyFill="1" applyBorder="1" applyAlignment="1">
      <alignment horizontal="right" vertical="center"/>
    </xf>
    <xf numFmtId="178" fontId="6" fillId="3" borderId="67" xfId="0" applyNumberFormat="1" applyFont="1" applyFill="1" applyBorder="1" applyAlignment="1">
      <alignment horizontal="right" vertical="center"/>
    </xf>
    <xf numFmtId="178" fontId="6" fillId="3" borderId="61" xfId="0" applyNumberFormat="1" applyFont="1" applyFill="1" applyBorder="1" applyAlignment="1">
      <alignment horizontal="right" vertical="center"/>
    </xf>
    <xf numFmtId="0" fontId="6" fillId="0" borderId="87" xfId="0" applyFont="1" applyBorder="1" applyAlignment="1">
      <alignment horizontal="center" vertical="center"/>
    </xf>
    <xf numFmtId="0" fontId="0" fillId="0" borderId="86" xfId="0" applyBorder="1" applyAlignment="1">
      <alignment horizontal="center" vertical="center"/>
    </xf>
    <xf numFmtId="0" fontId="0" fillId="0" borderId="88" xfId="0"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6" fillId="3" borderId="72" xfId="0" applyFont="1" applyFill="1" applyBorder="1" applyAlignment="1">
      <alignment horizontal="center" vertical="center"/>
    </xf>
    <xf numFmtId="0" fontId="6" fillId="3" borderId="95" xfId="0" applyFont="1" applyFill="1" applyBorder="1" applyAlignment="1">
      <alignment horizontal="center" vertical="center"/>
    </xf>
    <xf numFmtId="0" fontId="0" fillId="3" borderId="95" xfId="0" applyFill="1" applyBorder="1" applyAlignment="1">
      <alignment horizontal="center" vertical="center"/>
    </xf>
    <xf numFmtId="0" fontId="6" fillId="3" borderId="97" xfId="0" applyFont="1" applyFill="1" applyBorder="1" applyAlignment="1">
      <alignment horizontal="center" vertical="center"/>
    </xf>
    <xf numFmtId="0" fontId="0" fillId="3" borderId="99" xfId="0" applyFill="1" applyBorder="1" applyAlignment="1">
      <alignment horizontal="center" vertical="center"/>
    </xf>
    <xf numFmtId="0" fontId="6" fillId="3" borderId="90" xfId="0" applyFont="1" applyFill="1" applyBorder="1" applyAlignment="1">
      <alignment horizontal="center" vertical="center"/>
    </xf>
    <xf numFmtId="0" fontId="0" fillId="3" borderId="102" xfId="0" applyFill="1" applyBorder="1" applyAlignment="1">
      <alignment horizontal="center"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8" fillId="0" borderId="60" xfId="0" applyFont="1" applyBorder="1" applyAlignment="1">
      <alignment horizontal="left" vertical="center"/>
    </xf>
    <xf numFmtId="0" fontId="6" fillId="3" borderId="58" xfId="0" applyFont="1" applyFill="1" applyBorder="1" applyAlignment="1">
      <alignment horizontal="center" vertical="center"/>
    </xf>
    <xf numFmtId="0" fontId="6" fillId="3" borderId="59" xfId="0" applyFont="1" applyFill="1" applyBorder="1" applyAlignment="1">
      <alignment horizontal="center" vertical="center"/>
    </xf>
    <xf numFmtId="0" fontId="6" fillId="3" borderId="60" xfId="0" applyFont="1" applyFill="1" applyBorder="1" applyAlignment="1">
      <alignment horizontal="center"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2" xfId="0" applyFont="1" applyBorder="1" applyAlignment="1">
      <alignment horizontal="left" vertical="center"/>
    </xf>
    <xf numFmtId="0" fontId="6" fillId="0" borderId="60" xfId="0" applyFont="1" applyBorder="1" applyAlignment="1">
      <alignment horizontal="center" vertical="center"/>
    </xf>
    <xf numFmtId="178" fontId="6" fillId="4" borderId="72" xfId="0" applyNumberFormat="1" applyFont="1" applyFill="1" applyBorder="1" applyAlignment="1">
      <alignment horizontal="right" vertical="center"/>
    </xf>
    <xf numFmtId="178" fontId="6" fillId="4" borderId="95" xfId="0" applyNumberFormat="1" applyFont="1" applyFill="1" applyBorder="1" applyAlignment="1">
      <alignment horizontal="right" vertical="center"/>
    </xf>
    <xf numFmtId="178" fontId="6" fillId="4" borderId="73" xfId="0" applyNumberFormat="1" applyFont="1" applyFill="1" applyBorder="1" applyAlignment="1">
      <alignment horizontal="right" vertical="center"/>
    </xf>
    <xf numFmtId="178" fontId="6" fillId="3" borderId="72" xfId="0" applyNumberFormat="1" applyFont="1" applyFill="1" applyBorder="1" applyAlignment="1">
      <alignment horizontal="right" vertical="center"/>
    </xf>
    <xf numFmtId="178" fontId="6" fillId="3" borderId="73" xfId="0" applyNumberFormat="1" applyFont="1" applyFill="1" applyBorder="1" applyAlignment="1">
      <alignment horizontal="right" vertical="center"/>
    </xf>
    <xf numFmtId="178" fontId="6" fillId="4" borderId="97" xfId="0" applyNumberFormat="1" applyFont="1" applyFill="1" applyBorder="1" applyAlignment="1">
      <alignment horizontal="right" vertical="center"/>
    </xf>
    <xf numFmtId="178" fontId="6" fillId="4" borderId="99" xfId="0" applyNumberFormat="1" applyFont="1" applyFill="1" applyBorder="1" applyAlignment="1">
      <alignment horizontal="right" vertical="center"/>
    </xf>
    <xf numFmtId="178" fontId="6" fillId="4" borderId="98" xfId="0" applyNumberFormat="1" applyFont="1" applyFill="1" applyBorder="1" applyAlignment="1">
      <alignment horizontal="right" vertical="center"/>
    </xf>
    <xf numFmtId="178" fontId="6" fillId="4" borderId="87" xfId="0" applyNumberFormat="1" applyFont="1" applyFill="1" applyBorder="1" applyAlignment="1">
      <alignment horizontal="right" vertical="center"/>
    </xf>
    <xf numFmtId="178" fontId="6" fillId="4" borderId="86" xfId="0" applyNumberFormat="1" applyFont="1" applyFill="1" applyBorder="1" applyAlignment="1">
      <alignment horizontal="right" vertical="center"/>
    </xf>
    <xf numFmtId="178" fontId="6" fillId="4" borderId="88" xfId="0" applyNumberFormat="1" applyFont="1" applyFill="1" applyBorder="1" applyAlignment="1">
      <alignment horizontal="right" vertical="center"/>
    </xf>
    <xf numFmtId="178" fontId="6" fillId="4" borderId="32" xfId="0" applyNumberFormat="1" applyFont="1" applyFill="1" applyBorder="1" applyAlignment="1">
      <alignment horizontal="right" vertical="center"/>
    </xf>
    <xf numFmtId="0" fontId="6" fillId="0" borderId="84" xfId="0" applyFont="1" applyBorder="1" applyAlignment="1">
      <alignment horizontal="center" vertical="center"/>
    </xf>
    <xf numFmtId="0" fontId="10" fillId="3" borderId="72" xfId="0" applyFont="1" applyFill="1" applyBorder="1" applyAlignment="1">
      <alignment horizontal="left" vertical="center" wrapText="1"/>
    </xf>
    <xf numFmtId="0" fontId="10" fillId="3" borderId="95" xfId="0" applyFont="1" applyFill="1" applyBorder="1" applyAlignment="1">
      <alignment horizontal="left" vertical="center" wrapText="1"/>
    </xf>
    <xf numFmtId="0" fontId="10" fillId="3" borderId="73" xfId="0" applyFont="1" applyFill="1" applyBorder="1" applyAlignment="1">
      <alignment horizontal="left" vertical="center" wrapText="1"/>
    </xf>
    <xf numFmtId="0" fontId="10" fillId="3" borderId="97" xfId="0" applyFont="1" applyFill="1" applyBorder="1" applyAlignment="1">
      <alignment horizontal="left" vertical="center" wrapText="1"/>
    </xf>
    <xf numFmtId="0" fontId="10" fillId="3" borderId="99" xfId="0" applyFont="1" applyFill="1" applyBorder="1" applyAlignment="1">
      <alignment horizontal="left" vertical="center" wrapText="1"/>
    </xf>
    <xf numFmtId="0" fontId="10" fillId="3" borderId="98" xfId="0" applyFont="1" applyFill="1" applyBorder="1" applyAlignment="1">
      <alignment horizontal="left" vertical="center" wrapText="1"/>
    </xf>
    <xf numFmtId="0" fontId="10" fillId="3" borderId="67" xfId="0" applyFont="1" applyFill="1" applyBorder="1" applyAlignment="1">
      <alignment horizontal="left" vertical="center" wrapText="1"/>
    </xf>
    <xf numFmtId="0" fontId="10" fillId="3" borderId="63" xfId="0" applyFont="1" applyFill="1" applyBorder="1" applyAlignment="1">
      <alignment horizontal="left" vertical="center" wrapText="1"/>
    </xf>
    <xf numFmtId="0" fontId="10" fillId="3" borderId="61" xfId="0" applyFont="1" applyFill="1" applyBorder="1" applyAlignment="1">
      <alignment horizontal="left" vertical="center" wrapText="1"/>
    </xf>
    <xf numFmtId="178" fontId="6" fillId="2" borderId="100" xfId="0" applyNumberFormat="1" applyFont="1" applyFill="1" applyBorder="1" applyAlignment="1">
      <alignment horizontal="right" vertical="center"/>
    </xf>
    <xf numFmtId="178" fontId="6" fillId="2" borderId="101" xfId="0" applyNumberFormat="1" applyFont="1" applyFill="1" applyBorder="1" applyAlignment="1">
      <alignment horizontal="right" vertical="center"/>
    </xf>
    <xf numFmtId="178" fontId="6" fillId="2" borderId="85" xfId="0" applyNumberFormat="1" applyFont="1" applyFill="1" applyBorder="1" applyAlignment="1">
      <alignment horizontal="right" vertical="center"/>
    </xf>
    <xf numFmtId="0" fontId="6" fillId="0" borderId="0" xfId="0" applyFont="1" applyAlignment="1">
      <alignment horizontal="left" vertical="center"/>
    </xf>
    <xf numFmtId="0" fontId="8" fillId="0" borderId="87" xfId="0" applyFont="1" applyBorder="1" applyAlignment="1">
      <alignment horizontal="center" vertical="center"/>
    </xf>
    <xf numFmtId="0" fontId="8" fillId="0" borderId="86" xfId="0" applyFont="1" applyBorder="1" applyAlignment="1">
      <alignment horizontal="center" vertical="center"/>
    </xf>
    <xf numFmtId="0" fontId="8" fillId="0" borderId="88" xfId="0" applyFont="1" applyBorder="1" applyAlignment="1">
      <alignment horizontal="center" vertical="center"/>
    </xf>
    <xf numFmtId="0" fontId="14" fillId="0" borderId="0" xfId="0" applyFont="1" applyAlignment="1">
      <alignment horizontal="left" vertical="center"/>
    </xf>
    <xf numFmtId="178" fontId="6" fillId="3" borderId="99" xfId="0" applyNumberFormat="1" applyFont="1" applyFill="1" applyBorder="1" applyAlignment="1">
      <alignment horizontal="right" vertical="center"/>
    </xf>
    <xf numFmtId="0" fontId="6" fillId="3" borderId="19"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6" fillId="3" borderId="45"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58" xfId="0" applyFont="1" applyFill="1" applyBorder="1" applyAlignment="1">
      <alignment horizontal="left" vertical="center"/>
    </xf>
    <xf numFmtId="0" fontId="6" fillId="3" borderId="59" xfId="0" applyFont="1" applyFill="1" applyBorder="1" applyAlignment="1">
      <alignment horizontal="left" vertical="center"/>
    </xf>
    <xf numFmtId="0" fontId="6" fillId="3" borderId="60" xfId="0" applyFont="1" applyFill="1" applyBorder="1" applyAlignment="1">
      <alignment horizontal="left" vertical="center"/>
    </xf>
    <xf numFmtId="178" fontId="6" fillId="3" borderId="94" xfId="0" applyNumberFormat="1" applyFont="1" applyFill="1" applyBorder="1" applyAlignment="1">
      <alignment horizontal="right" vertical="center"/>
    </xf>
    <xf numFmtId="0" fontId="15" fillId="0" borderId="67" xfId="0" applyFont="1" applyBorder="1" applyAlignment="1">
      <alignment horizontal="left" vertical="center"/>
    </xf>
    <xf numFmtId="0" fontId="15" fillId="0" borderId="63" xfId="0" applyFont="1" applyBorder="1" applyAlignment="1">
      <alignment horizontal="left" vertical="center"/>
    </xf>
    <xf numFmtId="0" fontId="15" fillId="0" borderId="61" xfId="0" applyFont="1" applyBorder="1" applyAlignment="1">
      <alignment horizontal="left" vertical="center"/>
    </xf>
    <xf numFmtId="0" fontId="9" fillId="0" borderId="97" xfId="0" applyFont="1" applyBorder="1" applyAlignment="1">
      <alignment horizontal="left" vertical="center" shrinkToFit="1"/>
    </xf>
    <xf numFmtId="0" fontId="9" fillId="0" borderId="99" xfId="0" applyFont="1" applyBorder="1" applyAlignment="1">
      <alignment horizontal="left" vertical="center" shrinkToFit="1"/>
    </xf>
    <xf numFmtId="0" fontId="9" fillId="0" borderId="98" xfId="0" applyFont="1" applyBorder="1" applyAlignment="1">
      <alignment horizontal="left" vertical="center" shrinkToFit="1"/>
    </xf>
    <xf numFmtId="178" fontId="6" fillId="3" borderId="66" xfId="0" applyNumberFormat="1" applyFont="1" applyFill="1" applyBorder="1" applyAlignment="1">
      <alignment horizontal="right" vertical="center"/>
    </xf>
    <xf numFmtId="0" fontId="6" fillId="3" borderId="2" xfId="0" applyFont="1" applyFill="1" applyBorder="1" applyAlignment="1">
      <alignment horizontal="center" vertical="center"/>
    </xf>
    <xf numFmtId="178" fontId="6" fillId="2" borderId="103" xfId="0" applyNumberFormat="1" applyFont="1" applyFill="1" applyBorder="1" applyAlignment="1">
      <alignment horizontal="right" vertical="center"/>
    </xf>
    <xf numFmtId="178" fontId="6" fillId="2" borderId="104" xfId="0" applyNumberFormat="1" applyFont="1" applyFill="1" applyBorder="1" applyAlignment="1">
      <alignment horizontal="right" vertical="center"/>
    </xf>
    <xf numFmtId="0" fontId="9" fillId="0" borderId="97" xfId="0" applyFont="1" applyBorder="1" applyAlignment="1">
      <alignment horizontal="left" vertical="center"/>
    </xf>
    <xf numFmtId="0" fontId="9" fillId="0" borderId="99" xfId="0" applyFont="1" applyBorder="1" applyAlignment="1">
      <alignment horizontal="left" vertical="center"/>
    </xf>
    <xf numFmtId="0" fontId="9" fillId="0" borderId="98" xfId="0" applyFont="1" applyBorder="1" applyAlignment="1">
      <alignment horizontal="left" vertical="center"/>
    </xf>
    <xf numFmtId="0" fontId="9" fillId="0" borderId="72" xfId="0" applyFont="1" applyBorder="1" applyAlignment="1">
      <alignment horizontal="left" vertical="center"/>
    </xf>
    <xf numFmtId="0" fontId="9" fillId="0" borderId="95" xfId="0" applyFont="1" applyBorder="1" applyAlignment="1">
      <alignment horizontal="left" vertical="center"/>
    </xf>
    <xf numFmtId="0" fontId="9" fillId="0" borderId="73" xfId="0" applyFont="1" applyBorder="1" applyAlignment="1">
      <alignment horizontal="left" vertical="center"/>
    </xf>
    <xf numFmtId="178" fontId="6" fillId="3" borderId="96" xfId="0" applyNumberFormat="1" applyFont="1" applyFill="1" applyBorder="1" applyAlignment="1">
      <alignment horizontal="right" vertical="center"/>
    </xf>
    <xf numFmtId="0" fontId="14" fillId="0" borderId="0" xfId="2" applyFont="1" applyAlignment="1">
      <alignment horizontal="left" vertical="top" wrapText="1"/>
    </xf>
    <xf numFmtId="0" fontId="23" fillId="0" borderId="0" xfId="2" applyFont="1" applyAlignment="1">
      <alignment horizontal="center" vertical="center" wrapText="1"/>
    </xf>
    <xf numFmtId="0" fontId="14" fillId="0" borderId="7" xfId="2"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4" fillId="0" borderId="52" xfId="2" applyFont="1" applyBorder="1" applyAlignment="1">
      <alignment horizontal="center" vertical="center"/>
    </xf>
    <xf numFmtId="0" fontId="14" fillId="0" borderId="0" xfId="2" applyFont="1" applyAlignment="1">
      <alignment horizontal="center" vertical="center"/>
    </xf>
    <xf numFmtId="0" fontId="16" fillId="0" borderId="0" xfId="0" applyFont="1" applyAlignment="1">
      <alignment horizontal="center" vertical="center"/>
    </xf>
    <xf numFmtId="0" fontId="16" fillId="0" borderId="12" xfId="0" applyFont="1" applyBorder="1" applyAlignment="1">
      <alignment horizontal="center" vertical="center"/>
    </xf>
    <xf numFmtId="0" fontId="14" fillId="0" borderId="64" xfId="2" applyFont="1" applyBorder="1" applyAlignment="1">
      <alignment horizontal="center" vertical="center"/>
    </xf>
    <xf numFmtId="0" fontId="14" fillId="0" borderId="63" xfId="2" applyFont="1" applyBorder="1" applyAlignment="1">
      <alignment horizontal="center" vertical="center"/>
    </xf>
    <xf numFmtId="0" fontId="16" fillId="0" borderId="63" xfId="0" applyFont="1" applyBorder="1" applyAlignment="1">
      <alignment horizontal="center" vertical="center"/>
    </xf>
    <xf numFmtId="0" fontId="16" fillId="0" borderId="62" xfId="0" applyFont="1" applyBorder="1" applyAlignment="1">
      <alignment horizontal="center" vertical="center"/>
    </xf>
    <xf numFmtId="0" fontId="14" fillId="0" borderId="52" xfId="2" applyFont="1" applyBorder="1" applyAlignment="1">
      <alignment horizontal="center" vertical="center" wrapText="1"/>
    </xf>
    <xf numFmtId="0" fontId="16" fillId="0" borderId="0" xfId="0" applyFont="1" applyAlignment="1">
      <alignment horizontal="center" vertical="center" wrapText="1"/>
    </xf>
    <xf numFmtId="0" fontId="16" fillId="0" borderId="12" xfId="0" applyFont="1" applyBorder="1" applyAlignment="1">
      <alignment horizontal="center" vertical="center" wrapText="1"/>
    </xf>
    <xf numFmtId="0" fontId="14" fillId="0" borderId="75" xfId="2" applyFont="1" applyBorder="1" applyAlignment="1">
      <alignment horizontal="center" vertical="center" wrapText="1"/>
    </xf>
    <xf numFmtId="0" fontId="14" fillId="0" borderId="76" xfId="2" applyFont="1" applyBorder="1" applyAlignment="1">
      <alignment horizontal="center" vertical="center" wrapText="1"/>
    </xf>
    <xf numFmtId="0" fontId="14" fillId="0" borderId="77" xfId="2" applyFont="1" applyBorder="1" applyAlignment="1">
      <alignment horizontal="center" vertical="center" wrapText="1"/>
    </xf>
    <xf numFmtId="0" fontId="14" fillId="0" borderId="53"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9" xfId="2" applyFont="1" applyBorder="1" applyAlignment="1">
      <alignment horizontal="center" vertical="center" wrapText="1"/>
    </xf>
    <xf numFmtId="0" fontId="12" fillId="2" borderId="0" xfId="4" applyFont="1" applyFill="1" applyAlignment="1">
      <alignment horizontal="center" vertical="center"/>
    </xf>
    <xf numFmtId="0" fontId="14" fillId="2" borderId="14" xfId="4" applyFont="1" applyFill="1" applyBorder="1" applyAlignment="1">
      <alignment horizontal="center" vertical="center"/>
    </xf>
    <xf numFmtId="0" fontId="14" fillId="2" borderId="15" xfId="4" applyFont="1" applyFill="1" applyBorder="1" applyAlignment="1">
      <alignment horizontal="center" vertical="center"/>
    </xf>
    <xf numFmtId="0" fontId="14" fillId="2" borderId="13" xfId="4" applyFont="1" applyFill="1" applyBorder="1" applyAlignment="1">
      <alignment horizontal="center" vertical="center"/>
    </xf>
    <xf numFmtId="3" fontId="14" fillId="4" borderId="14" xfId="4" applyNumberFormat="1" applyFont="1" applyFill="1" applyBorder="1" applyAlignment="1">
      <alignment horizontal="right" vertical="center"/>
    </xf>
    <xf numFmtId="3" fontId="14" fillId="4" borderId="15" xfId="4" applyNumberFormat="1" applyFont="1" applyFill="1" applyBorder="1" applyAlignment="1">
      <alignment horizontal="right" vertical="center"/>
    </xf>
    <xf numFmtId="3" fontId="14" fillId="4" borderId="13" xfId="4" applyNumberFormat="1" applyFont="1" applyFill="1" applyBorder="1" applyAlignment="1">
      <alignment horizontal="right" vertical="center"/>
    </xf>
    <xf numFmtId="0" fontId="6" fillId="2" borderId="112" xfId="4" applyFont="1" applyFill="1" applyBorder="1" applyAlignment="1">
      <alignment horizontal="left" vertical="center"/>
    </xf>
    <xf numFmtId="0" fontId="6" fillId="2" borderId="111" xfId="4" applyFont="1" applyFill="1" applyBorder="1" applyAlignment="1">
      <alignment horizontal="left" vertical="center"/>
    </xf>
    <xf numFmtId="0" fontId="6" fillId="2" borderId="113" xfId="4" applyFont="1" applyFill="1" applyBorder="1" applyAlignment="1">
      <alignment horizontal="left" vertical="center"/>
    </xf>
    <xf numFmtId="0" fontId="6" fillId="2" borderId="53" xfId="4" applyFont="1" applyFill="1" applyBorder="1" applyAlignment="1">
      <alignment horizontal="left" vertical="center" wrapText="1"/>
    </xf>
    <xf numFmtId="0" fontId="6" fillId="2" borderId="3" xfId="4" applyFont="1" applyFill="1" applyBorder="1" applyAlignment="1">
      <alignment horizontal="left" vertical="center"/>
    </xf>
    <xf numFmtId="0" fontId="6" fillId="2" borderId="9" xfId="4" applyFont="1" applyFill="1" applyBorder="1" applyAlignment="1">
      <alignment horizontal="left" vertical="center"/>
    </xf>
    <xf numFmtId="3" fontId="6" fillId="3" borderId="112" xfId="4" applyNumberFormat="1" applyFont="1" applyFill="1" applyBorder="1" applyAlignment="1">
      <alignment horizontal="right" vertical="center"/>
    </xf>
    <xf numFmtId="3" fontId="6" fillId="3" borderId="111" xfId="4" applyNumberFormat="1" applyFont="1" applyFill="1" applyBorder="1" applyAlignment="1">
      <alignment horizontal="right" vertical="center"/>
    </xf>
    <xf numFmtId="3" fontId="6" fillId="3" borderId="113" xfId="4" applyNumberFormat="1" applyFont="1" applyFill="1" applyBorder="1" applyAlignment="1">
      <alignment horizontal="right" vertical="center"/>
    </xf>
    <xf numFmtId="3" fontId="6" fillId="3" borderId="53" xfId="4" applyNumberFormat="1" applyFont="1" applyFill="1" applyBorder="1" applyAlignment="1">
      <alignment horizontal="right" vertical="center"/>
    </xf>
    <xf numFmtId="3" fontId="6" fillId="3" borderId="3" xfId="4" applyNumberFormat="1" applyFont="1" applyFill="1" applyBorder="1" applyAlignment="1">
      <alignment horizontal="right" vertical="center"/>
    </xf>
    <xf numFmtId="3" fontId="6" fillId="3" borderId="9" xfId="4" applyNumberFormat="1" applyFont="1" applyFill="1" applyBorder="1" applyAlignment="1">
      <alignment horizontal="right" vertical="center"/>
    </xf>
    <xf numFmtId="0" fontId="6" fillId="3" borderId="112" xfId="4" applyFont="1" applyFill="1" applyBorder="1" applyAlignment="1">
      <alignment horizontal="left" vertical="center"/>
    </xf>
    <xf numFmtId="0" fontId="6" fillId="3" borderId="111" xfId="4" applyFont="1" applyFill="1" applyBorder="1" applyAlignment="1">
      <alignment horizontal="left" vertical="center"/>
    </xf>
    <xf numFmtId="0" fontId="6" fillId="3" borderId="113" xfId="4" applyFont="1" applyFill="1" applyBorder="1" applyAlignment="1">
      <alignment horizontal="left" vertical="center"/>
    </xf>
    <xf numFmtId="0" fontId="6" fillId="3" borderId="53" xfId="4" applyFont="1" applyFill="1" applyBorder="1" applyAlignment="1">
      <alignment horizontal="left" vertical="center"/>
    </xf>
    <xf numFmtId="0" fontId="6" fillId="3" borderId="3" xfId="4" applyFont="1" applyFill="1" applyBorder="1" applyAlignment="1">
      <alignment horizontal="left" vertical="center"/>
    </xf>
    <xf numFmtId="0" fontId="6" fillId="3" borderId="9" xfId="4" applyFont="1" applyFill="1" applyBorder="1" applyAlignment="1">
      <alignment horizontal="left" vertical="center"/>
    </xf>
    <xf numFmtId="0" fontId="14" fillId="2" borderId="53" xfId="4" applyFont="1" applyFill="1" applyBorder="1" applyAlignment="1">
      <alignment horizontal="center" vertical="center"/>
    </xf>
    <xf numFmtId="0" fontId="14" fillId="2" borderId="3" xfId="4" applyFont="1" applyFill="1" applyBorder="1" applyAlignment="1">
      <alignment horizontal="center" vertical="center"/>
    </xf>
    <xf numFmtId="0" fontId="14" fillId="2" borderId="9" xfId="4" applyFont="1" applyFill="1" applyBorder="1" applyAlignment="1">
      <alignment horizontal="center" vertical="center"/>
    </xf>
    <xf numFmtId="3" fontId="14" fillId="4" borderId="53" xfId="4" applyNumberFormat="1" applyFont="1" applyFill="1" applyBorder="1" applyAlignment="1">
      <alignment horizontal="right" vertical="center"/>
    </xf>
    <xf numFmtId="3" fontId="14" fillId="4" borderId="3" xfId="4" applyNumberFormat="1" applyFont="1" applyFill="1" applyBorder="1" applyAlignment="1">
      <alignment horizontal="right" vertical="center"/>
    </xf>
    <xf numFmtId="3" fontId="14" fillId="4" borderId="9" xfId="4" applyNumberFormat="1" applyFont="1" applyFill="1" applyBorder="1" applyAlignment="1">
      <alignment horizontal="right" vertical="center"/>
    </xf>
    <xf numFmtId="3" fontId="6" fillId="4" borderId="116" xfId="4" applyNumberFormat="1" applyFont="1" applyFill="1" applyBorder="1" applyAlignment="1">
      <alignment horizontal="right" vertical="center"/>
    </xf>
    <xf numFmtId="3" fontId="6" fillId="4" borderId="99" xfId="4" applyNumberFormat="1" applyFont="1" applyFill="1" applyBorder="1" applyAlignment="1">
      <alignment horizontal="right" vertical="center"/>
    </xf>
    <xf numFmtId="3" fontId="6" fillId="4" borderId="117" xfId="4" applyNumberFormat="1" applyFont="1" applyFill="1" applyBorder="1" applyAlignment="1">
      <alignment horizontal="right" vertical="center"/>
    </xf>
    <xf numFmtId="3" fontId="6" fillId="3" borderId="116" xfId="4" applyNumberFormat="1" applyFont="1" applyFill="1" applyBorder="1" applyAlignment="1">
      <alignment horizontal="right" vertical="center"/>
    </xf>
    <xf numFmtId="3" fontId="6" fillId="3" borderId="99" xfId="4" applyNumberFormat="1" applyFont="1" applyFill="1" applyBorder="1" applyAlignment="1">
      <alignment horizontal="right" vertical="center"/>
    </xf>
    <xf numFmtId="3" fontId="6" fillId="3" borderId="117" xfId="4" applyNumberFormat="1" applyFont="1" applyFill="1" applyBorder="1" applyAlignment="1">
      <alignment horizontal="right" vertical="center"/>
    </xf>
    <xf numFmtId="0" fontId="6" fillId="2" borderId="114" xfId="4" applyFont="1" applyFill="1" applyBorder="1" applyAlignment="1">
      <alignment horizontal="left" vertical="center"/>
    </xf>
    <xf numFmtId="0" fontId="6" fillId="2" borderId="82" xfId="4" applyFont="1" applyFill="1" applyBorder="1" applyAlignment="1">
      <alignment horizontal="left" vertical="center"/>
    </xf>
    <xf numFmtId="0" fontId="6" fillId="2" borderId="115" xfId="4" applyFont="1" applyFill="1" applyBorder="1" applyAlignment="1">
      <alignment horizontal="left" vertical="center"/>
    </xf>
    <xf numFmtId="0" fontId="6" fillId="2" borderId="53" xfId="4" applyFont="1" applyFill="1" applyBorder="1" applyAlignment="1">
      <alignment horizontal="left" vertical="center"/>
    </xf>
    <xf numFmtId="0" fontId="6" fillId="3" borderId="116" xfId="4" applyFont="1" applyFill="1" applyBorder="1" applyAlignment="1">
      <alignment horizontal="left" vertical="center"/>
    </xf>
    <xf numFmtId="0" fontId="6" fillId="3" borderId="99" xfId="4" applyFont="1" applyFill="1" applyBorder="1" applyAlignment="1">
      <alignment horizontal="left" vertical="center"/>
    </xf>
    <xf numFmtId="0" fontId="6" fillId="3" borderId="117" xfId="4" applyFont="1" applyFill="1" applyBorder="1" applyAlignment="1">
      <alignment horizontal="left" vertical="center"/>
    </xf>
    <xf numFmtId="0" fontId="6" fillId="2" borderId="116" xfId="4" applyFont="1" applyFill="1" applyBorder="1" applyAlignment="1">
      <alignment horizontal="left" vertical="center"/>
    </xf>
    <xf numFmtId="0" fontId="6" fillId="2" borderId="99" xfId="4" applyFont="1" applyFill="1" applyBorder="1" applyAlignment="1">
      <alignment horizontal="left" vertical="center"/>
    </xf>
    <xf numFmtId="0" fontId="6" fillId="2" borderId="117" xfId="4" applyFont="1" applyFill="1" applyBorder="1" applyAlignment="1">
      <alignment horizontal="left" vertical="center"/>
    </xf>
    <xf numFmtId="0" fontId="9" fillId="3" borderId="0" xfId="0" applyFont="1" applyFill="1" applyAlignment="1" applyProtection="1">
      <alignment vertical="center" wrapText="1"/>
      <protection locked="0"/>
    </xf>
    <xf numFmtId="0" fontId="0" fillId="3" borderId="0" xfId="0" applyFill="1" applyAlignment="1" applyProtection="1">
      <alignment horizontal="left" vertical="center"/>
      <protection locked="0"/>
    </xf>
    <xf numFmtId="0" fontId="0" fillId="3" borderId="0" xfId="0" applyFill="1" applyProtection="1">
      <alignment vertical="center"/>
      <protection locked="0"/>
    </xf>
    <xf numFmtId="38" fontId="15" fillId="2" borderId="58" xfId="1" applyFont="1" applyFill="1" applyBorder="1" applyAlignment="1">
      <alignment horizontal="center" vertical="center"/>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9" fillId="2" borderId="59" xfId="0" applyFont="1" applyFill="1" applyBorder="1" applyAlignment="1">
      <alignment horizontal="center" vertical="center"/>
    </xf>
    <xf numFmtId="0" fontId="9" fillId="2" borderId="60" xfId="0" applyFont="1" applyFill="1" applyBorder="1" applyAlignment="1">
      <alignment horizontal="center" vertical="center"/>
    </xf>
    <xf numFmtId="0" fontId="9" fillId="0" borderId="19" xfId="0" applyFont="1"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21" xfId="0" applyBorder="1" applyAlignment="1">
      <alignment horizontal="left" vertical="center"/>
    </xf>
    <xf numFmtId="0" fontId="0" fillId="0" borderId="23" xfId="0" applyBorder="1" applyAlignment="1">
      <alignment horizontal="left" vertical="center"/>
    </xf>
    <xf numFmtId="0" fontId="0" fillId="0" borderId="22" xfId="0" applyBorder="1" applyAlignment="1">
      <alignment horizontal="left" vertical="center"/>
    </xf>
    <xf numFmtId="178" fontId="15" fillId="3" borderId="58" xfId="1" applyNumberFormat="1" applyFont="1" applyFill="1" applyBorder="1" applyAlignment="1" applyProtection="1">
      <alignment horizontal="right" vertical="center"/>
      <protection locked="0"/>
    </xf>
    <xf numFmtId="178" fontId="0" fillId="3" borderId="59" xfId="0" applyNumberFormat="1" applyFill="1" applyBorder="1" applyAlignment="1" applyProtection="1">
      <alignment horizontal="right" vertical="center"/>
      <protection locked="0"/>
    </xf>
    <xf numFmtId="178" fontId="0" fillId="3" borderId="60" xfId="0" applyNumberFormat="1" applyFill="1" applyBorder="1" applyAlignment="1" applyProtection="1">
      <alignment horizontal="right" vertical="center"/>
      <protection locked="0"/>
    </xf>
    <xf numFmtId="178" fontId="9" fillId="3" borderId="58" xfId="0" applyNumberFormat="1" applyFont="1" applyFill="1" applyBorder="1" applyAlignment="1" applyProtection="1">
      <alignment horizontal="right" vertical="center"/>
      <protection locked="0"/>
    </xf>
    <xf numFmtId="178" fontId="9" fillId="3" borderId="59" xfId="0" applyNumberFormat="1" applyFont="1" applyFill="1" applyBorder="1" applyProtection="1">
      <alignment vertical="center"/>
      <protection locked="0"/>
    </xf>
    <xf numFmtId="178" fontId="9" fillId="3" borderId="60" xfId="0" applyNumberFormat="1" applyFont="1" applyFill="1" applyBorder="1" applyProtection="1">
      <alignment vertical="center"/>
      <protection locked="0"/>
    </xf>
    <xf numFmtId="178" fontId="15" fillId="4" borderId="58" xfId="1" applyNumberFormat="1" applyFont="1" applyFill="1" applyBorder="1" applyAlignment="1">
      <alignment horizontal="right" vertical="center"/>
    </xf>
    <xf numFmtId="178" fontId="0" fillId="0" borderId="59" xfId="0" applyNumberFormat="1" applyBorder="1" applyAlignment="1">
      <alignment horizontal="right" vertical="center"/>
    </xf>
    <xf numFmtId="178" fontId="0" fillId="0" borderId="60" xfId="0" applyNumberFormat="1" applyBorder="1" applyAlignment="1">
      <alignment horizontal="right" vertical="center"/>
    </xf>
    <xf numFmtId="178" fontId="9" fillId="4" borderId="59" xfId="0" applyNumberFormat="1" applyFont="1" applyFill="1" applyBorder="1" applyAlignment="1">
      <alignment horizontal="right" vertical="center"/>
    </xf>
    <xf numFmtId="178" fontId="9" fillId="0" borderId="59" xfId="0" applyNumberFormat="1" applyFont="1" applyBorder="1">
      <alignment vertical="center"/>
    </xf>
    <xf numFmtId="178" fontId="9" fillId="0" borderId="60" xfId="0" applyNumberFormat="1" applyFont="1" applyBorder="1">
      <alignment vertical="center"/>
    </xf>
    <xf numFmtId="178" fontId="15" fillId="4" borderId="58" xfId="0" applyNumberFormat="1" applyFont="1" applyFill="1" applyBorder="1" applyAlignment="1">
      <alignment horizontal="right" vertical="center"/>
    </xf>
    <xf numFmtId="178" fontId="0" fillId="4" borderId="59" xfId="0" applyNumberFormat="1" applyFill="1" applyBorder="1" applyAlignment="1">
      <alignment horizontal="right" vertical="center"/>
    </xf>
    <xf numFmtId="178" fontId="0" fillId="4" borderId="60" xfId="0" applyNumberFormat="1" applyFill="1" applyBorder="1" applyAlignment="1">
      <alignment horizontal="right" vertical="center"/>
    </xf>
    <xf numFmtId="178" fontId="9" fillId="4" borderId="59" xfId="0" applyNumberFormat="1" applyFont="1" applyFill="1" applyBorder="1">
      <alignment vertical="center"/>
    </xf>
    <xf numFmtId="178" fontId="9" fillId="4" borderId="60" xfId="0" applyNumberFormat="1" applyFont="1" applyFill="1" applyBorder="1">
      <alignment vertical="center"/>
    </xf>
  </cellXfs>
  <cellStyles count="6">
    <cellStyle name="ハイパーリンク" xfId="5" builtinId="8"/>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FFFFCC"/>
      <color rgb="FFFFCCFF"/>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303565</xdr:colOff>
      <xdr:row>1</xdr:row>
      <xdr:rowOff>3025</xdr:rowOff>
    </xdr:from>
    <xdr:to>
      <xdr:col>24</xdr:col>
      <xdr:colOff>425450</xdr:colOff>
      <xdr:row>57</xdr:row>
      <xdr:rowOff>142875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03565" y="164950"/>
          <a:ext cx="14980885" cy="92076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rgbClr val="FF0000"/>
              </a:solidFill>
              <a:latin typeface="游ゴシック" panose="020B0400000000000000" pitchFamily="50" charset="-128"/>
              <a:ea typeface="游ゴシック" panose="020B0400000000000000" pitchFamily="50" charset="-128"/>
            </a:rPr>
            <a:t>【</a:t>
          </a:r>
          <a:r>
            <a:rPr kumimoji="1" lang="ja-JP" altLang="en-US" sz="1800" b="1">
              <a:solidFill>
                <a:srgbClr val="FF0000"/>
              </a:solidFill>
              <a:latin typeface="游ゴシック" panose="020B0400000000000000" pitchFamily="50" charset="-128"/>
              <a:ea typeface="游ゴシック" panose="020B0400000000000000" pitchFamily="50" charset="-128"/>
            </a:rPr>
            <a:t>はじめに</a:t>
          </a:r>
          <a:r>
            <a:rPr kumimoji="1" lang="en-US" altLang="ja-JP" sz="1800" b="1">
              <a:solidFill>
                <a:srgbClr val="FF0000"/>
              </a:solidFill>
              <a:latin typeface="游ゴシック" panose="020B0400000000000000" pitchFamily="50" charset="-128"/>
              <a:ea typeface="游ゴシック" panose="020B0400000000000000" pitchFamily="50" charset="-128"/>
            </a:rPr>
            <a:t>】</a:t>
          </a: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以下、お読みの上作成をお願いします。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①交付申請及び実績報告は必ず法人単位で行ってください。</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②提出書類はそれぞれ以下のとおりです。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＜交付申請＞　　　　　　　　　　　　　　　　　　　　　＜実績報告＞</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・交付申請書（規則様式第１号）　　　　　　　　　　　　・実績報告書（規則様式第３号）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・事業計画書（様式第１－１号）　　　　　　　　　　　　・事業報告書（様式第１－１号）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・所要額内訳書（様式第１－２号・様式第１－３号）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・精算額内訳書（様式第１－２号・様式第１－３号）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・所要額調書（別添）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精算額調書（別添）</a:t>
          </a:r>
          <a:endParaRPr kumimoji="1" lang="ja-JP" altLang="en-US"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・収支予算書（様式第２号）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訪問介護サービス提供記録の写し</a:t>
          </a:r>
          <a:endParaRPr kumimoji="1" lang="en-US" altLang="ja-JP"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・支払を証明する資料（領収書等）の写し</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a:t>
          </a:r>
          <a:r>
            <a:rPr kumimoji="1" lang="ja-JP" altLang="en-US" sz="1400" b="1">
              <a:solidFill>
                <a:sysClr val="windowText" lastClr="000000"/>
              </a:solidFill>
              <a:latin typeface="游ゴシック" panose="020B0400000000000000" pitchFamily="50" charset="-128"/>
              <a:ea typeface="游ゴシック" panose="020B0400000000000000" pitchFamily="50" charset="-128"/>
            </a:rPr>
            <a:t>（「通所介護事業所等の多機能化（訪問機能の追加）」を申請した場合のみ）</a:t>
          </a:r>
          <a:endParaRPr kumimoji="1" lang="en-US" altLang="ja-JP" sz="14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収支決算書（様式第２号）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➂入力していだくセルを　　　で着色しておりますので漏れのないように埋めてください。</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④　　　セルには数式が入っていますので、編集等しないでください。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⑤「規則様式第１号（実績報告時は第３号）」は最後に作成されるのをお勧めします。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⑥「様式第１－２号・様式第１－３号」は事業所単位で作成してください。（その他は法人単位）</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4</xdr:col>
      <xdr:colOff>459741</xdr:colOff>
      <xdr:row>38</xdr:row>
      <xdr:rowOff>114301</xdr:rowOff>
    </xdr:from>
    <xdr:to>
      <xdr:col>5</xdr:col>
      <xdr:colOff>497840</xdr:colOff>
      <xdr:row>41</xdr:row>
      <xdr:rowOff>68580</xdr:rowOff>
    </xdr:to>
    <xdr:sp macro="" textlink="">
      <xdr:nvSpPr>
        <xdr:cNvPr id="2" name="正方形/長方形 1">
          <a:extLst>
            <a:ext uri="{FF2B5EF4-FFF2-40B4-BE49-F238E27FC236}">
              <a16:creationId xmlns:a16="http://schemas.microsoft.com/office/drawing/2014/main" id="{81D3828B-7EFF-1AF0-B18B-1DF0DF7E6204}"/>
            </a:ext>
          </a:extLst>
        </xdr:cNvPr>
        <xdr:cNvSpPr/>
      </xdr:nvSpPr>
      <xdr:spPr>
        <a:xfrm>
          <a:off x="2936241" y="6267451"/>
          <a:ext cx="657224" cy="440054"/>
        </a:xfrm>
        <a:prstGeom prst="rect">
          <a:avLst/>
        </a:prstGeom>
        <a:solidFill>
          <a:srgbClr val="FFFFCC"/>
        </a:solidFill>
        <a:ln>
          <a:solidFill>
            <a:srgbClr val="FFFF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游ゴシック" panose="020B0400000000000000" pitchFamily="50" charset="-128"/>
              <a:ea typeface="游ゴシック" panose="020B0400000000000000" pitchFamily="50" charset="-128"/>
            </a:rPr>
            <a:t>黄色</a:t>
          </a:r>
        </a:p>
      </xdr:txBody>
    </xdr:sp>
    <xdr:clientData/>
  </xdr:twoCellAnchor>
  <xdr:twoCellAnchor>
    <xdr:from>
      <xdr:col>1</xdr:col>
      <xdr:colOff>28575</xdr:colOff>
      <xdr:row>43</xdr:row>
      <xdr:rowOff>74295</xdr:rowOff>
    </xdr:from>
    <xdr:to>
      <xdr:col>2</xdr:col>
      <xdr:colOff>68579</xdr:colOff>
      <xdr:row>46</xdr:row>
      <xdr:rowOff>29844</xdr:rowOff>
    </xdr:to>
    <xdr:sp macro="" textlink="">
      <xdr:nvSpPr>
        <xdr:cNvPr id="6" name="正方形/長方形 5">
          <a:extLst>
            <a:ext uri="{FF2B5EF4-FFF2-40B4-BE49-F238E27FC236}">
              <a16:creationId xmlns:a16="http://schemas.microsoft.com/office/drawing/2014/main" id="{AFC62E3F-2BF0-47C0-90A4-051026C2A73A}"/>
            </a:ext>
          </a:extLst>
        </xdr:cNvPr>
        <xdr:cNvSpPr/>
      </xdr:nvSpPr>
      <xdr:spPr>
        <a:xfrm>
          <a:off x="647700" y="7037070"/>
          <a:ext cx="659129" cy="441324"/>
        </a:xfrm>
        <a:prstGeom prst="rect">
          <a:avLst/>
        </a:prstGeom>
        <a:solidFill>
          <a:schemeClr val="accent3">
            <a:lumMod val="20000"/>
            <a:lumOff val="80000"/>
          </a:schemeClr>
        </a:solidFill>
        <a:ln>
          <a:solidFill>
            <a:schemeClr val="accent3">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游ゴシック" panose="020B0400000000000000" pitchFamily="50" charset="-128"/>
              <a:ea typeface="游ゴシック" panose="020B0400000000000000" pitchFamily="50" charset="-128"/>
            </a:rPr>
            <a:t>青色</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360043</xdr:colOff>
      <xdr:row>0</xdr:row>
      <xdr:rowOff>47626</xdr:rowOff>
    </xdr:from>
    <xdr:to>
      <xdr:col>26</xdr:col>
      <xdr:colOff>529590</xdr:colOff>
      <xdr:row>7</xdr:row>
      <xdr:rowOff>62865</xdr:rowOff>
    </xdr:to>
    <xdr:sp macro="" textlink="">
      <xdr:nvSpPr>
        <xdr:cNvPr id="2" name="テキスト ボックス 1">
          <a:extLst>
            <a:ext uri="{FF2B5EF4-FFF2-40B4-BE49-F238E27FC236}">
              <a16:creationId xmlns:a16="http://schemas.microsoft.com/office/drawing/2014/main" id="{CB03BC66-0E1C-4504-B951-2B2D52E86898}"/>
            </a:ext>
          </a:extLst>
        </xdr:cNvPr>
        <xdr:cNvSpPr txBox="1"/>
      </xdr:nvSpPr>
      <xdr:spPr>
        <a:xfrm>
          <a:off x="8341993" y="44451"/>
          <a:ext cx="5824222" cy="168846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（注）</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・本内訳書は事業所ごとに作成してください。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・行が足りない場合は適宜追加してください。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360043</xdr:colOff>
      <xdr:row>0</xdr:row>
      <xdr:rowOff>47626</xdr:rowOff>
    </xdr:from>
    <xdr:to>
      <xdr:col>32</xdr:col>
      <xdr:colOff>285750</xdr:colOff>
      <xdr:row>7</xdr:row>
      <xdr:rowOff>38100</xdr:rowOff>
    </xdr:to>
    <xdr:sp macro="" textlink="">
      <xdr:nvSpPr>
        <xdr:cNvPr id="2" name="テキスト ボックス 1">
          <a:extLst>
            <a:ext uri="{FF2B5EF4-FFF2-40B4-BE49-F238E27FC236}">
              <a16:creationId xmlns:a16="http://schemas.microsoft.com/office/drawing/2014/main" id="{D55745FF-6D25-4BB7-AAE3-461F0FD0F34F}"/>
            </a:ext>
          </a:extLst>
        </xdr:cNvPr>
        <xdr:cNvSpPr txBox="1"/>
      </xdr:nvSpPr>
      <xdr:spPr>
        <a:xfrm>
          <a:off x="8322943" y="228601"/>
          <a:ext cx="5583557" cy="156209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（注）</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・本内訳書は事業所ごとに作成してください。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・行が足りない場合は適宜追加してください。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457199</xdr:colOff>
      <xdr:row>39</xdr:row>
      <xdr:rowOff>19050</xdr:rowOff>
    </xdr:from>
    <xdr:to>
      <xdr:col>38</xdr:col>
      <xdr:colOff>304800</xdr:colOff>
      <xdr:row>49</xdr:row>
      <xdr:rowOff>114300</xdr:rowOff>
    </xdr:to>
    <xdr:sp macro="" textlink="">
      <xdr:nvSpPr>
        <xdr:cNvPr id="3" name="正方形/長方形 2">
          <a:extLst>
            <a:ext uri="{FF2B5EF4-FFF2-40B4-BE49-F238E27FC236}">
              <a16:creationId xmlns:a16="http://schemas.microsoft.com/office/drawing/2014/main" id="{1513E23A-094C-566E-93DC-6B044B80683D}"/>
            </a:ext>
          </a:extLst>
        </xdr:cNvPr>
        <xdr:cNvSpPr/>
      </xdr:nvSpPr>
      <xdr:spPr>
        <a:xfrm>
          <a:off x="8420099" y="9906000"/>
          <a:ext cx="8648701" cy="3571875"/>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游ゴシック" panose="020B0400000000000000" pitchFamily="50" charset="-128"/>
              <a:ea typeface="游ゴシック" panose="020B0400000000000000" pitchFamily="50" charset="-128"/>
            </a:rPr>
            <a:t>＜訪問回数の判定期間の考えかた＞</a:t>
          </a:r>
          <a:endParaRPr kumimoji="1" lang="en-US" altLang="ja-JP" sz="1400" b="1">
            <a:solidFill>
              <a:srgbClr val="FF0000"/>
            </a:solidFill>
            <a:latin typeface="游ゴシック" panose="020B0400000000000000" pitchFamily="50" charset="-128"/>
            <a:ea typeface="游ゴシック" panose="020B0400000000000000" pitchFamily="50" charset="-128"/>
          </a:endParaRPr>
        </a:p>
        <a:p>
          <a:pPr algn="l"/>
          <a:r>
            <a:rPr kumimoji="1" lang="ja-JP" altLang="en-US" sz="1100" b="1">
              <a:solidFill>
                <a:sysClr val="windowText" lastClr="000000"/>
              </a:solidFill>
              <a:latin typeface="游ゴシック" panose="020B0400000000000000" pitchFamily="50" charset="-128"/>
              <a:ea typeface="游ゴシック" panose="020B0400000000000000" pitchFamily="50" charset="-128"/>
            </a:rPr>
            <a:t>・訪問介護事業所として指定を受けた日を起算日とし、そこから１か月後に該当する日の前日までの訪問回数で判定する。</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b="1">
              <a:solidFill>
                <a:sysClr val="windowText" lastClr="000000"/>
              </a:solidFill>
              <a:latin typeface="游ゴシック" panose="020B0400000000000000" pitchFamily="50" charset="-128"/>
              <a:ea typeface="游ゴシック" panose="020B0400000000000000" pitchFamily="50" charset="-128"/>
            </a:rPr>
            <a:t>・判定期間の訪問回数が</a:t>
          </a:r>
          <a:r>
            <a:rPr kumimoji="1" lang="en-US" altLang="ja-JP" sz="1100" b="1">
              <a:solidFill>
                <a:sysClr val="windowText" lastClr="000000"/>
              </a:solidFill>
              <a:latin typeface="游ゴシック" panose="020B0400000000000000" pitchFamily="50" charset="-128"/>
              <a:ea typeface="游ゴシック" panose="020B0400000000000000" pitchFamily="50" charset="-128"/>
            </a:rPr>
            <a:t>300</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回に満たない場合は、その翌日から同様に判定を繰り返し、起算日の</a:t>
          </a:r>
          <a:r>
            <a:rPr kumimoji="1" lang="en-US" altLang="ja-JP" sz="1100" b="1">
              <a:solidFill>
                <a:sysClr val="windowText" lastClr="000000"/>
              </a:solidFill>
              <a:latin typeface="游ゴシック" panose="020B0400000000000000" pitchFamily="50" charset="-128"/>
              <a:ea typeface="游ゴシック" panose="020B0400000000000000" pitchFamily="50" charset="-128"/>
            </a:rPr>
            <a:t>6</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か月後に該当する日の前日を支援の</a:t>
          </a:r>
          <a:endParaRPr kumimoji="1" lang="en-US" altLang="ja-JP" sz="1100" b="1">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100" b="1" baseline="0">
              <a:solidFill>
                <a:sysClr val="windowText" lastClr="000000"/>
              </a:solidFill>
              <a:latin typeface="游ゴシック" panose="020B0400000000000000" pitchFamily="50" charset="-128"/>
              <a:ea typeface="游ゴシック" panose="020B0400000000000000" pitchFamily="50" charset="-128"/>
            </a:rPr>
            <a:t>    </a:t>
          </a:r>
          <a:r>
            <a:rPr kumimoji="1" lang="ja-JP" altLang="en-US" sz="1100" b="1">
              <a:solidFill>
                <a:sysClr val="windowText" lastClr="000000"/>
              </a:solidFill>
              <a:latin typeface="游ゴシック" panose="020B0400000000000000" pitchFamily="50" charset="-128"/>
              <a:ea typeface="游ゴシック" panose="020B0400000000000000" pitchFamily="50" charset="-128"/>
            </a:rPr>
            <a:t>終了日とする。</a:t>
          </a:r>
          <a:endParaRPr lang="en-US" altLang="ja-JP" sz="1100" b="1" i="0" u="none" strike="noStrike">
            <a:solidFill>
              <a:sysClr val="windowText" lastClr="000000"/>
            </a:solidFill>
            <a:effectLst/>
            <a:latin typeface="+mn-lt"/>
            <a:ea typeface="+mn-ea"/>
            <a:cs typeface="+mn-cs"/>
          </a:endParaRPr>
        </a:p>
        <a:p>
          <a:pPr algn="l"/>
          <a:r>
            <a:rPr lang="ja-JP" altLang="en-US"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（参考）</a:t>
          </a:r>
          <a:endParaRPr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endParaRPr>
        </a:p>
        <a:p>
          <a:pPr algn="l"/>
          <a:endPar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endParaRPr>
        </a:p>
        <a:p>
          <a:pPr algn="l"/>
          <a:endPar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endParaRPr>
        </a:p>
        <a:p>
          <a:pPr algn="l"/>
          <a:endPar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endParaRPr>
        </a:p>
        <a:p>
          <a:pPr algn="l"/>
          <a:endPar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endParaRPr>
        </a:p>
        <a:p>
          <a:pPr algn="l"/>
          <a:endPar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endParaRPr>
        </a:p>
        <a:p>
          <a:pPr algn="l"/>
          <a:endPar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■留意点</a:t>
          </a:r>
          <a:endPar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300</a:t>
          </a:r>
          <a:r>
            <a:rPr kumimoji="1" lang="ja-JP" altLang="en-US"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回に達した判定期間の訪問は含まれない。</a:t>
          </a:r>
          <a:endPar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endParaRPr>
        </a:p>
        <a:p>
          <a:pPr algn="l"/>
          <a:r>
            <a:rPr kumimoji="1" lang="ja-JP" altLang="en-US"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300</a:t>
          </a:r>
          <a:r>
            <a:rPr kumimoji="1" lang="ja-JP" altLang="en-US"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回に達した次の判定期間の訪問回数が</a:t>
          </a:r>
          <a:r>
            <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300</a:t>
          </a:r>
          <a:r>
            <a:rPr kumimoji="1" lang="ja-JP" altLang="en-US"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回未満になった場合も対象に含まれない。（１度</a:t>
          </a:r>
          <a:r>
            <a:rPr kumimoji="1" lang="en-US" altLang="ja-JP"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300</a:t>
          </a:r>
          <a:r>
            <a:rPr kumimoji="1" lang="ja-JP" altLang="en-US" sz="1100" b="1" i="0" u="none" strike="noStrike">
              <a:solidFill>
                <a:sysClr val="windowText" lastClr="000000"/>
              </a:solidFill>
              <a:effectLst/>
              <a:latin typeface="游ゴシック" panose="020B0400000000000000" pitchFamily="50" charset="-128"/>
              <a:ea typeface="游ゴシック" panose="020B0400000000000000" pitchFamily="50" charset="-128"/>
              <a:cs typeface="+mn-cs"/>
            </a:rPr>
            <a:t>回に達した時点で支援終了。）</a:t>
          </a:r>
          <a:endParaRPr kumimoji="1" lang="ja-JP" altLang="en-US" sz="11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editAs="oneCell">
    <xdr:from>
      <xdr:col>19</xdr:col>
      <xdr:colOff>34925</xdr:colOff>
      <xdr:row>42</xdr:row>
      <xdr:rowOff>177800</xdr:rowOff>
    </xdr:from>
    <xdr:to>
      <xdr:col>34</xdr:col>
      <xdr:colOff>406400</xdr:colOff>
      <xdr:row>46</xdr:row>
      <xdr:rowOff>111125</xdr:rowOff>
    </xdr:to>
    <xdr:pic>
      <xdr:nvPicPr>
        <xdr:cNvPr id="5" name="図 4">
          <a:extLst>
            <a:ext uri="{FF2B5EF4-FFF2-40B4-BE49-F238E27FC236}">
              <a16:creationId xmlns:a16="http://schemas.microsoft.com/office/drawing/2014/main" id="{A050FEDA-6152-510D-BAE1-9FA1275B4D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26475" y="11093450"/>
          <a:ext cx="6070600"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306705</xdr:colOff>
      <xdr:row>13</xdr:row>
      <xdr:rowOff>188595</xdr:rowOff>
    </xdr:from>
    <xdr:to>
      <xdr:col>28</xdr:col>
      <xdr:colOff>179071</xdr:colOff>
      <xdr:row>18</xdr:row>
      <xdr:rowOff>180976</xdr:rowOff>
    </xdr:to>
    <xdr:sp macro="" textlink="">
      <xdr:nvSpPr>
        <xdr:cNvPr id="2" name="正方形/長方形 1">
          <a:extLst>
            <a:ext uri="{FF2B5EF4-FFF2-40B4-BE49-F238E27FC236}">
              <a16:creationId xmlns:a16="http://schemas.microsoft.com/office/drawing/2014/main" id="{FAA475DC-E620-401F-BA71-C564CF0C63E4}"/>
            </a:ext>
          </a:extLst>
        </xdr:cNvPr>
        <xdr:cNvSpPr/>
      </xdr:nvSpPr>
      <xdr:spPr bwMode="auto">
        <a:xfrm>
          <a:off x="8974455" y="2398395"/>
          <a:ext cx="8538211" cy="857251"/>
        </a:xfrm>
        <a:prstGeom prst="rect">
          <a:avLst/>
        </a:prstGeom>
        <a:ln w="28575">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latin typeface="游ゴシック" panose="020B0400000000000000" pitchFamily="50" charset="-128"/>
              <a:ea typeface="游ゴシック" panose="020B0400000000000000" pitchFamily="50" charset="-128"/>
            </a:rPr>
            <a:t>　</a:t>
          </a:r>
          <a:r>
            <a:rPr kumimoji="1" lang="ja-JP" altLang="en-US" sz="1200" b="1" baseline="0">
              <a:solidFill>
                <a:srgbClr val="FF0000"/>
              </a:solidFill>
              <a:latin typeface="游ゴシック" panose="020B0400000000000000" pitchFamily="50" charset="-128"/>
              <a:ea typeface="游ゴシック" panose="020B0400000000000000" pitchFamily="50" charset="-128"/>
            </a:rPr>
            <a:t>空欄部分に、お手元にある「鳥取県訪問介護等サービス提供体制確保支援事業補助金交付決定通知書」の右上に記載の日付・番号を記入してください。</a:t>
          </a:r>
        </a:p>
        <a:p>
          <a:pPr algn="l"/>
          <a:r>
            <a:rPr kumimoji="1" lang="ja-JP" altLang="en-US" sz="1200" b="1" baseline="0">
              <a:solidFill>
                <a:srgbClr val="FF0000"/>
              </a:solidFill>
              <a:latin typeface="游ゴシック" panose="020B0400000000000000" pitchFamily="50" charset="-128"/>
              <a:ea typeface="游ゴシック" panose="020B0400000000000000" pitchFamily="50" charset="-128"/>
            </a:rPr>
            <a:t>　</a:t>
          </a:r>
          <a:r>
            <a:rPr kumimoji="1" lang="en-US" altLang="ja-JP" sz="1200" b="1" baseline="0">
              <a:solidFill>
                <a:srgbClr val="FF0000"/>
              </a:solidFill>
              <a:latin typeface="游ゴシック" panose="020B0400000000000000" pitchFamily="50" charset="-128"/>
              <a:ea typeface="游ゴシック" panose="020B0400000000000000" pitchFamily="50" charset="-128"/>
            </a:rPr>
            <a:t>※</a:t>
          </a:r>
          <a:r>
            <a:rPr kumimoji="1" lang="ja-JP" altLang="en-US" sz="1200" b="1" baseline="0">
              <a:solidFill>
                <a:srgbClr val="FF0000"/>
              </a:solidFill>
              <a:latin typeface="游ゴシック" panose="020B0400000000000000" pitchFamily="50" charset="-128"/>
              <a:ea typeface="游ゴシック" panose="020B0400000000000000" pitchFamily="50" charset="-128"/>
            </a:rPr>
            <a:t>変更承認を受けた場合も、</a:t>
          </a:r>
          <a:r>
            <a:rPr kumimoji="1" lang="ja-JP" altLang="en-US" sz="1200" b="1" u="sng" baseline="0">
              <a:solidFill>
                <a:srgbClr val="FF0000"/>
              </a:solidFill>
              <a:latin typeface="游ゴシック" panose="020B0400000000000000" pitchFamily="50" charset="-128"/>
              <a:ea typeface="游ゴシック" panose="020B0400000000000000" pitchFamily="50" charset="-128"/>
            </a:rPr>
            <a:t>当初の交付決定</a:t>
          </a:r>
          <a:r>
            <a:rPr kumimoji="1" lang="ja-JP" altLang="en-US" sz="1200" b="1" baseline="0">
              <a:solidFill>
                <a:srgbClr val="FF0000"/>
              </a:solidFill>
              <a:latin typeface="游ゴシック" panose="020B0400000000000000" pitchFamily="50" charset="-128"/>
              <a:ea typeface="游ゴシック" panose="020B0400000000000000" pitchFamily="50" charset="-128"/>
            </a:rPr>
            <a:t>を受けた際の日付・番号を記入してください。</a:t>
          </a:r>
          <a:endParaRPr kumimoji="1" lang="en-US" altLang="ja-JP" sz="12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14</xdr:col>
      <xdr:colOff>293370</xdr:colOff>
      <xdr:row>20</xdr:row>
      <xdr:rowOff>57150</xdr:rowOff>
    </xdr:from>
    <xdr:to>
      <xdr:col>28</xdr:col>
      <xdr:colOff>180975</xdr:colOff>
      <xdr:row>23</xdr:row>
      <xdr:rowOff>154305</xdr:rowOff>
    </xdr:to>
    <xdr:sp macro="" textlink="">
      <xdr:nvSpPr>
        <xdr:cNvPr id="3" name="正方形/長方形 2">
          <a:extLst>
            <a:ext uri="{FF2B5EF4-FFF2-40B4-BE49-F238E27FC236}">
              <a16:creationId xmlns:a16="http://schemas.microsoft.com/office/drawing/2014/main" id="{9B8B3CD5-5F79-4890-89B4-6A0ADABEE6FF}"/>
            </a:ext>
          </a:extLst>
        </xdr:cNvPr>
        <xdr:cNvSpPr/>
      </xdr:nvSpPr>
      <xdr:spPr bwMode="auto">
        <a:xfrm>
          <a:off x="8959215" y="3482340"/>
          <a:ext cx="8555355" cy="615315"/>
        </a:xfrm>
        <a:prstGeom prst="rect">
          <a:avLst/>
        </a:prstGeom>
        <a:ln w="28575">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200" baseline="0">
              <a:latin typeface="游ゴシック" panose="020B0400000000000000" pitchFamily="50" charset="-128"/>
              <a:ea typeface="游ゴシック" panose="020B0400000000000000" pitchFamily="50" charset="-128"/>
            </a:rPr>
            <a:t>　</a:t>
          </a:r>
          <a:r>
            <a:rPr kumimoji="1" lang="ja-JP" altLang="en-US" sz="1200" b="1" baseline="0">
              <a:solidFill>
                <a:srgbClr val="FF0000"/>
              </a:solidFill>
              <a:latin typeface="游ゴシック" panose="020B0400000000000000" pitchFamily="50" charset="-128"/>
              <a:ea typeface="游ゴシック" panose="020B0400000000000000" pitchFamily="50" charset="-128"/>
            </a:rPr>
            <a:t>「算定基準額」、「交付決定額」欄に、お手元にある「鳥取県訪問介護等サービス提供体制確保支援事業補助金交付決定通知書」に記載の算定基準額・交付決定額を記入してください。</a:t>
          </a:r>
        </a:p>
        <a:p>
          <a:pPr algn="l"/>
          <a:r>
            <a:rPr kumimoji="1" lang="ja-JP" altLang="en-US" sz="1200" b="1" baseline="0">
              <a:solidFill>
                <a:srgbClr val="FF0000"/>
              </a:solidFill>
              <a:latin typeface="游ゴシック" panose="020B0400000000000000" pitchFamily="50" charset="-128"/>
              <a:ea typeface="游ゴシック" panose="020B0400000000000000" pitchFamily="50" charset="-128"/>
            </a:rPr>
            <a:t>　</a:t>
          </a:r>
          <a:r>
            <a:rPr kumimoji="1" lang="en-US" altLang="ja-JP" sz="1200" b="1" baseline="0">
              <a:solidFill>
                <a:srgbClr val="FF0000"/>
              </a:solidFill>
              <a:latin typeface="游ゴシック" panose="020B0400000000000000" pitchFamily="50" charset="-128"/>
              <a:ea typeface="游ゴシック" panose="020B0400000000000000" pitchFamily="50" charset="-128"/>
            </a:rPr>
            <a:t>※</a:t>
          </a:r>
          <a:r>
            <a:rPr kumimoji="1" lang="ja-JP" altLang="en-US" sz="1200" b="1" baseline="0">
              <a:solidFill>
                <a:srgbClr val="FF0000"/>
              </a:solidFill>
              <a:latin typeface="游ゴシック" panose="020B0400000000000000" pitchFamily="50" charset="-128"/>
              <a:ea typeface="游ゴシック" panose="020B0400000000000000" pitchFamily="50" charset="-128"/>
            </a:rPr>
            <a:t>変更承認を受けた場合は、</a:t>
          </a:r>
          <a:r>
            <a:rPr kumimoji="1" lang="ja-JP" altLang="en-US" sz="1200" b="1" u="sng" baseline="0">
              <a:solidFill>
                <a:srgbClr val="FF0000"/>
              </a:solidFill>
              <a:latin typeface="游ゴシック" panose="020B0400000000000000" pitchFamily="50" charset="-128"/>
              <a:ea typeface="游ゴシック" panose="020B0400000000000000" pitchFamily="50" charset="-128"/>
            </a:rPr>
            <a:t>当該変更承認通知書に記載</a:t>
          </a:r>
          <a:r>
            <a:rPr kumimoji="1" lang="ja-JP" altLang="en-US" sz="1200" b="1" baseline="0">
              <a:solidFill>
                <a:srgbClr val="FF0000"/>
              </a:solidFill>
              <a:latin typeface="游ゴシック" panose="020B0400000000000000" pitchFamily="50" charset="-128"/>
              <a:ea typeface="游ゴシック" panose="020B0400000000000000" pitchFamily="50" charset="-128"/>
            </a:rPr>
            <a:t>の算定基準額・交付決定額を記入してください。</a:t>
          </a:r>
        </a:p>
        <a:p>
          <a:pPr algn="l"/>
          <a:endParaRPr kumimoji="1" lang="en-US" altLang="ja-JP" sz="900"/>
        </a:p>
      </xdr:txBody>
    </xdr:sp>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FFCC"/>
    <pageSetUpPr fitToPage="1"/>
  </sheetPr>
  <dimension ref="A1"/>
  <sheetViews>
    <sheetView view="pageBreakPreview" topLeftCell="A7" zoomScaleNormal="85" zoomScaleSheetLayoutView="100" workbookViewId="0">
      <selection activeCell="Z60" sqref="Z60"/>
    </sheetView>
  </sheetViews>
  <sheetFormatPr defaultColWidth="8.90625" defaultRowHeight="13" x14ac:dyDescent="0.2"/>
  <cols>
    <col min="1" max="16384" width="8.90625" style="10"/>
  </cols>
  <sheetData/>
  <phoneticPr fontId="2"/>
  <pageMargins left="0.7" right="0.7" top="0.75" bottom="0.75" header="0.3" footer="0.3"/>
  <pageSetup paperSize="9"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52"/>
  <sheetViews>
    <sheetView showGridLines="0" showZeros="0" tabSelected="1" view="pageBreakPreview" topLeftCell="A15" zoomScaleNormal="100" zoomScaleSheetLayoutView="100" workbookViewId="0">
      <selection activeCell="E25" sqref="E25:L25"/>
    </sheetView>
  </sheetViews>
  <sheetFormatPr defaultColWidth="9" defaultRowHeight="20" x14ac:dyDescent="0.2"/>
  <cols>
    <col min="1" max="1" width="2.453125" style="2" customWidth="1"/>
    <col min="2" max="6" width="7.36328125" style="2" customWidth="1"/>
    <col min="7" max="7" width="7.1796875" style="2" customWidth="1"/>
    <col min="8" max="9" width="4.36328125" style="2" customWidth="1"/>
    <col min="10" max="10" width="7.81640625" style="2" customWidth="1"/>
    <col min="11" max="11" width="19.81640625" style="2" customWidth="1"/>
    <col min="12" max="12" width="6.1796875" style="2" customWidth="1"/>
    <col min="13" max="13" width="3.08984375" style="2" customWidth="1"/>
    <col min="14" max="14" width="6.36328125" style="2" customWidth="1"/>
    <col min="15" max="16384" width="9" style="2"/>
  </cols>
  <sheetData>
    <row r="1" spans="1:13" ht="19.5" customHeight="1" x14ac:dyDescent="0.2">
      <c r="A1" s="5" t="s">
        <v>46</v>
      </c>
    </row>
    <row r="2" spans="1:13" ht="12.75" customHeight="1" x14ac:dyDescent="0.2"/>
    <row r="3" spans="1:13" ht="19.25" customHeight="1" x14ac:dyDescent="0.2">
      <c r="B3" s="26"/>
      <c r="C3" s="26"/>
      <c r="D3" s="26"/>
      <c r="E3" s="26"/>
      <c r="F3" s="26"/>
      <c r="G3" s="26"/>
      <c r="H3" s="26"/>
      <c r="I3" s="26"/>
      <c r="J3" s="26"/>
      <c r="K3" s="298" t="s">
        <v>0</v>
      </c>
      <c r="L3" s="298"/>
    </row>
    <row r="4" spans="1:13" ht="12.75" customHeight="1" x14ac:dyDescent="0.2">
      <c r="B4" s="26"/>
      <c r="C4" s="26"/>
      <c r="D4" s="26"/>
      <c r="E4" s="26"/>
      <c r="F4" s="26"/>
      <c r="G4" s="26"/>
      <c r="H4" s="26"/>
      <c r="I4" s="26"/>
      <c r="J4" s="26"/>
      <c r="K4" s="26"/>
      <c r="L4" s="26"/>
    </row>
    <row r="5" spans="1:13" ht="12.75" customHeight="1" x14ac:dyDescent="0.2">
      <c r="B5" s="26"/>
      <c r="C5" s="26"/>
      <c r="D5" s="26"/>
      <c r="E5" s="26"/>
      <c r="F5" s="26"/>
      <c r="G5" s="26"/>
      <c r="H5" s="26"/>
      <c r="I5" s="26"/>
      <c r="J5" s="26"/>
      <c r="K5" s="26"/>
      <c r="L5" s="26"/>
    </row>
    <row r="6" spans="1:13" ht="19.5" customHeight="1" x14ac:dyDescent="0.2">
      <c r="B6" s="26" t="s">
        <v>30</v>
      </c>
      <c r="C6" s="26"/>
      <c r="D6" s="26"/>
      <c r="E6" s="26"/>
      <c r="F6" s="26"/>
      <c r="G6" s="26"/>
      <c r="H6" s="26"/>
      <c r="I6" s="26"/>
      <c r="J6" s="26"/>
      <c r="K6" s="26"/>
      <c r="L6" s="26"/>
    </row>
    <row r="7" spans="1:13" ht="12.75" customHeight="1" x14ac:dyDescent="0.2">
      <c r="B7" s="26"/>
      <c r="C7" s="26"/>
      <c r="D7" s="26"/>
      <c r="E7" s="26"/>
      <c r="F7" s="26"/>
      <c r="G7" s="26"/>
      <c r="H7" s="299"/>
      <c r="I7" s="299"/>
      <c r="J7" s="299"/>
      <c r="K7" s="26"/>
      <c r="L7" s="26"/>
    </row>
    <row r="8" spans="1:13" ht="30.75" customHeight="1" x14ac:dyDescent="0.2">
      <c r="B8" s="26"/>
      <c r="C8" s="26"/>
      <c r="D8" s="26"/>
      <c r="E8" s="27"/>
      <c r="F8" s="301" t="s">
        <v>38</v>
      </c>
      <c r="G8" s="302"/>
      <c r="H8" s="294"/>
      <c r="I8" s="295"/>
      <c r="J8" s="295"/>
      <c r="K8" s="295"/>
      <c r="L8" s="295"/>
      <c r="M8" s="11"/>
    </row>
    <row r="9" spans="1:13" ht="30.75" customHeight="1" x14ac:dyDescent="0.2">
      <c r="B9" s="26"/>
      <c r="C9" s="26"/>
      <c r="D9" s="26"/>
      <c r="E9" s="27"/>
      <c r="F9" s="301" t="s">
        <v>15</v>
      </c>
      <c r="G9" s="302"/>
      <c r="H9" s="294"/>
      <c r="I9" s="295"/>
      <c r="J9" s="295"/>
      <c r="K9" s="295"/>
      <c r="L9" s="295"/>
    </row>
    <row r="10" spans="1:13" ht="30.75" customHeight="1" x14ac:dyDescent="0.2">
      <c r="B10" s="26"/>
      <c r="C10" s="26"/>
      <c r="D10" s="26"/>
      <c r="E10" s="27"/>
      <c r="F10" s="301" t="s">
        <v>13</v>
      </c>
      <c r="G10" s="302"/>
      <c r="H10" s="294"/>
      <c r="I10" s="295"/>
      <c r="J10" s="295"/>
      <c r="K10" s="295"/>
      <c r="L10" s="295"/>
    </row>
    <row r="11" spans="1:13" ht="25" customHeight="1" x14ac:dyDescent="0.2">
      <c r="B11" s="26"/>
      <c r="C11" s="26"/>
      <c r="D11" s="26"/>
      <c r="E11" s="28"/>
      <c r="F11" s="301" t="s">
        <v>39</v>
      </c>
      <c r="G11" s="302"/>
      <c r="H11" s="303" t="s">
        <v>41</v>
      </c>
      <c r="I11" s="304"/>
      <c r="J11" s="294"/>
      <c r="K11" s="295"/>
      <c r="L11" s="295"/>
    </row>
    <row r="12" spans="1:13" ht="25" customHeight="1" x14ac:dyDescent="0.2">
      <c r="B12" s="26"/>
      <c r="C12" s="26"/>
      <c r="D12" s="26"/>
      <c r="E12" s="26"/>
      <c r="F12" s="26"/>
      <c r="G12" s="29"/>
      <c r="H12" s="305" t="s">
        <v>14</v>
      </c>
      <c r="I12" s="302"/>
      <c r="J12" s="296"/>
      <c r="K12" s="297"/>
      <c r="L12" s="297"/>
    </row>
    <row r="13" spans="1:13" ht="19.5" customHeight="1" x14ac:dyDescent="0.2">
      <c r="B13" s="26"/>
      <c r="C13" s="26"/>
      <c r="D13" s="26"/>
      <c r="E13" s="26"/>
      <c r="F13" s="26"/>
      <c r="G13" s="26"/>
      <c r="H13" s="26"/>
      <c r="I13" s="26"/>
      <c r="J13" s="26"/>
      <c r="K13" s="26"/>
      <c r="L13" s="26"/>
    </row>
    <row r="14" spans="1:13" ht="19.5" customHeight="1" x14ac:dyDescent="0.2"/>
    <row r="15" spans="1:13" x14ac:dyDescent="0.2">
      <c r="A15" s="300" t="s">
        <v>32</v>
      </c>
      <c r="B15" s="300"/>
      <c r="C15" s="300"/>
      <c r="D15" s="300"/>
      <c r="E15" s="300"/>
      <c r="F15" s="300"/>
      <c r="G15" s="300"/>
      <c r="H15" s="300"/>
      <c r="I15" s="300"/>
      <c r="J15" s="300"/>
      <c r="K15" s="300"/>
      <c r="L15" s="300"/>
      <c r="M15" s="12"/>
    </row>
    <row r="16" spans="1:13" ht="25" customHeight="1" x14ac:dyDescent="0.2"/>
    <row r="17" spans="1:12" ht="19.5" customHeight="1" x14ac:dyDescent="0.2">
      <c r="A17" s="24"/>
      <c r="B17" s="293" t="s">
        <v>33</v>
      </c>
      <c r="C17" s="293"/>
      <c r="D17" s="293"/>
      <c r="E17" s="293"/>
      <c r="F17" s="293"/>
      <c r="G17" s="293"/>
      <c r="H17" s="293"/>
      <c r="I17" s="293"/>
      <c r="J17" s="293"/>
      <c r="K17" s="293"/>
      <c r="L17" s="293"/>
    </row>
    <row r="18" spans="1:12" ht="19.5" customHeight="1" x14ac:dyDescent="0.2">
      <c r="A18" s="22"/>
      <c r="B18" s="293"/>
      <c r="C18" s="293"/>
      <c r="D18" s="293"/>
      <c r="E18" s="293"/>
      <c r="F18" s="293"/>
      <c r="G18" s="293"/>
      <c r="H18" s="293"/>
      <c r="I18" s="293"/>
      <c r="J18" s="293"/>
      <c r="K18" s="293"/>
      <c r="L18" s="293"/>
    </row>
    <row r="19" spans="1:12" ht="18" customHeight="1" x14ac:dyDescent="0.2">
      <c r="A19" s="7"/>
      <c r="B19" s="7"/>
      <c r="C19" s="7"/>
      <c r="D19" s="7"/>
      <c r="E19" s="7"/>
      <c r="F19" s="7"/>
      <c r="G19" s="7"/>
      <c r="H19" s="7"/>
      <c r="I19" s="7"/>
      <c r="J19" s="7"/>
      <c r="K19" s="7"/>
      <c r="L19" s="7"/>
    </row>
    <row r="20" spans="1:12" ht="29.25" customHeight="1" x14ac:dyDescent="0.2">
      <c r="B20" s="105" t="s">
        <v>3</v>
      </c>
      <c r="C20" s="288"/>
      <c r="D20" s="288"/>
      <c r="E20" s="288"/>
      <c r="F20" s="288"/>
      <c r="G20" s="288"/>
      <c r="H20" s="288"/>
      <c r="I20" s="288"/>
      <c r="J20" s="288"/>
      <c r="K20" s="288"/>
      <c r="L20" s="288"/>
    </row>
    <row r="21" spans="1:12" ht="18" customHeight="1" x14ac:dyDescent="0.2"/>
    <row r="22" spans="1:12" ht="40" customHeight="1" x14ac:dyDescent="0.2">
      <c r="B22" s="284" t="s">
        <v>61</v>
      </c>
      <c r="C22" s="280"/>
      <c r="D22" s="281"/>
      <c r="E22" s="279" t="s">
        <v>35</v>
      </c>
      <c r="F22" s="291"/>
      <c r="G22" s="291"/>
      <c r="H22" s="291"/>
      <c r="I22" s="291"/>
      <c r="J22" s="291"/>
      <c r="K22" s="291"/>
      <c r="L22" s="292"/>
    </row>
    <row r="23" spans="1:12" ht="40" customHeight="1" x14ac:dyDescent="0.2">
      <c r="B23" s="284" t="s">
        <v>40</v>
      </c>
      <c r="C23" s="280"/>
      <c r="D23" s="281"/>
      <c r="E23" s="289">
        <f>IFERROR('（別添）所要（精算）額調書'!M10,"")</f>
        <v>0</v>
      </c>
      <c r="F23" s="290"/>
      <c r="G23" s="290"/>
      <c r="H23" s="283"/>
      <c r="I23" s="283"/>
      <c r="J23" s="283"/>
      <c r="K23" s="283"/>
      <c r="L23" s="25" t="s">
        <v>34</v>
      </c>
    </row>
    <row r="24" spans="1:12" ht="39.65" customHeight="1" x14ac:dyDescent="0.2">
      <c r="B24" s="279" t="s">
        <v>36</v>
      </c>
      <c r="C24" s="280"/>
      <c r="D24" s="281"/>
      <c r="E24" s="282">
        <f>IFERROR('（別添）所要（精算）額調書'!N10,"")</f>
        <v>0</v>
      </c>
      <c r="F24" s="283"/>
      <c r="G24" s="283"/>
      <c r="H24" s="283"/>
      <c r="I24" s="283"/>
      <c r="J24" s="283"/>
      <c r="K24" s="283"/>
      <c r="L24" s="25" t="s">
        <v>34</v>
      </c>
    </row>
    <row r="25" spans="1:12" ht="129.65" customHeight="1" x14ac:dyDescent="0.2">
      <c r="B25" s="284" t="s">
        <v>37</v>
      </c>
      <c r="C25" s="280"/>
      <c r="D25" s="281"/>
      <c r="E25" s="285" t="s">
        <v>179</v>
      </c>
      <c r="F25" s="286"/>
      <c r="G25" s="286"/>
      <c r="H25" s="286"/>
      <c r="I25" s="286"/>
      <c r="J25" s="286"/>
      <c r="K25" s="286"/>
      <c r="L25" s="287"/>
    </row>
    <row r="26" spans="1:12" ht="19.5" customHeight="1" x14ac:dyDescent="0.2">
      <c r="B26" s="4"/>
      <c r="C26" s="6"/>
    </row>
    <row r="27" spans="1:12" ht="19.5" customHeight="1" x14ac:dyDescent="0.2">
      <c r="B27" s="13"/>
    </row>
    <row r="28" spans="1:12" ht="19.5" customHeight="1" x14ac:dyDescent="0.2">
      <c r="A28" s="14"/>
      <c r="B28" s="13"/>
      <c r="C28" s="14"/>
      <c r="D28" s="14"/>
      <c r="E28" s="14"/>
      <c r="F28" s="14"/>
      <c r="G28" s="14"/>
      <c r="H28" s="14"/>
      <c r="I28" s="14"/>
      <c r="J28" s="14"/>
      <c r="K28" s="14"/>
    </row>
    <row r="29" spans="1:12" ht="19.5" customHeight="1" x14ac:dyDescent="0.2"/>
    <row r="30" spans="1:12" ht="19.5" customHeight="1" x14ac:dyDescent="0.2"/>
    <row r="31" spans="1:12" ht="19.5" customHeight="1" x14ac:dyDescent="0.2"/>
    <row r="32" spans="1:12"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sheetData>
  <mergeCells count="24">
    <mergeCell ref="K3:L3"/>
    <mergeCell ref="H7:J7"/>
    <mergeCell ref="A15:L15"/>
    <mergeCell ref="F8:G8"/>
    <mergeCell ref="F9:G9"/>
    <mergeCell ref="F10:G10"/>
    <mergeCell ref="F11:G11"/>
    <mergeCell ref="H11:I11"/>
    <mergeCell ref="H12:I12"/>
    <mergeCell ref="H8:L8"/>
    <mergeCell ref="B17:L18"/>
    <mergeCell ref="H9:L9"/>
    <mergeCell ref="H10:L10"/>
    <mergeCell ref="J11:L11"/>
    <mergeCell ref="J12:L12"/>
    <mergeCell ref="B24:D24"/>
    <mergeCell ref="E24:K24"/>
    <mergeCell ref="B25:D25"/>
    <mergeCell ref="E25:L25"/>
    <mergeCell ref="B20:L20"/>
    <mergeCell ref="B22:D22"/>
    <mergeCell ref="B23:D23"/>
    <mergeCell ref="E23:K23"/>
    <mergeCell ref="E22:L22"/>
  </mergeCells>
  <phoneticPr fontId="2"/>
  <pageMargins left="0.9055118110236221"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1FA2-C200-4DE4-A5BE-ADB27CA05B60}">
  <sheetPr>
    <pageSetUpPr fitToPage="1"/>
  </sheetPr>
  <dimension ref="A1:L46"/>
  <sheetViews>
    <sheetView showGridLines="0" view="pageBreakPreview" zoomScale="70" zoomScaleNormal="70" zoomScaleSheetLayoutView="70" zoomScalePageLayoutView="50" workbookViewId="0">
      <selection activeCell="H47" sqref="H47"/>
    </sheetView>
  </sheetViews>
  <sheetFormatPr defaultColWidth="9" defaultRowHeight="18" x14ac:dyDescent="0.55000000000000004"/>
  <cols>
    <col min="1" max="1" width="4.90625" style="15" customWidth="1"/>
    <col min="2" max="2" width="43.81640625" style="15" customWidth="1"/>
    <col min="3" max="5" width="13.90625" style="15" customWidth="1"/>
    <col min="6" max="6" width="10.6328125" style="15" customWidth="1"/>
    <col min="7" max="7" width="15.6328125" style="15" customWidth="1"/>
    <col min="8" max="8" width="20.81640625" style="15" customWidth="1"/>
    <col min="9" max="10" width="10.81640625" style="15" customWidth="1"/>
    <col min="11" max="11" width="13.7265625" style="15" customWidth="1"/>
    <col min="12" max="13" width="17.6328125" style="15" customWidth="1"/>
    <col min="14" max="16384" width="9" style="15"/>
  </cols>
  <sheetData>
    <row r="1" spans="1:12" s="17" customFormat="1" ht="29.25" customHeight="1" x14ac:dyDescent="0.2">
      <c r="A1" s="16" t="s">
        <v>92</v>
      </c>
    </row>
    <row r="2" spans="1:12" s="17" customFormat="1" ht="12.75" customHeight="1" x14ac:dyDescent="0.2">
      <c r="A2" s="16"/>
    </row>
    <row r="3" spans="1:12" ht="50.25" customHeight="1" x14ac:dyDescent="0.55000000000000004">
      <c r="A3" s="348" t="s">
        <v>62</v>
      </c>
      <c r="B3" s="348"/>
      <c r="C3" s="348"/>
      <c r="D3" s="348"/>
      <c r="E3" s="348"/>
      <c r="F3" s="348"/>
      <c r="G3" s="348"/>
      <c r="H3" s="348"/>
      <c r="I3" s="348"/>
      <c r="J3" s="348"/>
      <c r="K3" s="60"/>
      <c r="L3" s="18"/>
    </row>
    <row r="4" spans="1:12" ht="8.5" customHeight="1" x14ac:dyDescent="0.55000000000000004">
      <c r="A4" s="61"/>
      <c r="B4" s="61"/>
      <c r="C4" s="61"/>
      <c r="D4" s="61"/>
      <c r="E4" s="61"/>
      <c r="F4" s="61"/>
      <c r="G4" s="61"/>
      <c r="H4" s="61"/>
      <c r="I4" s="61"/>
      <c r="J4" s="61"/>
      <c r="K4" s="60"/>
      <c r="L4" s="18"/>
    </row>
    <row r="5" spans="1:12" ht="38" customHeight="1" thickBot="1" x14ac:dyDescent="0.6">
      <c r="A5" s="61">
        <v>1</v>
      </c>
      <c r="B5" s="363" t="s">
        <v>104</v>
      </c>
      <c r="C5" s="363"/>
      <c r="D5" s="363"/>
      <c r="E5" s="363"/>
      <c r="F5" s="363"/>
      <c r="G5" s="363"/>
      <c r="H5" s="363"/>
      <c r="I5" s="363"/>
      <c r="J5" s="363"/>
      <c r="K5" s="19"/>
      <c r="L5" s="19"/>
    </row>
    <row r="6" spans="1:12" s="20" customFormat="1" ht="44" customHeight="1" thickBot="1" x14ac:dyDescent="0.25">
      <c r="A6" s="375" t="s">
        <v>1</v>
      </c>
      <c r="B6" s="376"/>
      <c r="C6" s="370" t="s">
        <v>172</v>
      </c>
      <c r="D6" s="367"/>
      <c r="E6" s="366" t="s">
        <v>173</v>
      </c>
      <c r="F6" s="366"/>
      <c r="G6" s="367"/>
      <c r="H6" s="101" t="s">
        <v>171</v>
      </c>
      <c r="I6" s="377" t="s">
        <v>101</v>
      </c>
      <c r="J6" s="378"/>
    </row>
    <row r="7" spans="1:12" s="20" customFormat="1" ht="15" customHeight="1" x14ac:dyDescent="0.2">
      <c r="A7" s="349">
        <v>1</v>
      </c>
      <c r="B7" s="352"/>
      <c r="C7" s="364" t="s">
        <v>12</v>
      </c>
      <c r="D7" s="365"/>
      <c r="E7" s="379"/>
      <c r="F7" s="380"/>
      <c r="G7" s="380"/>
      <c r="H7" s="355">
        <f>3500*E7</f>
        <v>0</v>
      </c>
      <c r="I7" s="357"/>
      <c r="J7" s="358"/>
    </row>
    <row r="8" spans="1:12" s="21" customFormat="1" ht="15" customHeight="1" x14ac:dyDescent="0.6">
      <c r="A8" s="339"/>
      <c r="B8" s="341"/>
      <c r="C8" s="320"/>
      <c r="D8" s="321"/>
      <c r="E8" s="310"/>
      <c r="F8" s="311"/>
      <c r="G8" s="311"/>
      <c r="H8" s="344"/>
      <c r="I8" s="359"/>
      <c r="J8" s="360"/>
    </row>
    <row r="9" spans="1:12" s="21" customFormat="1" ht="15" customHeight="1" x14ac:dyDescent="0.6">
      <c r="A9" s="350"/>
      <c r="B9" s="353"/>
      <c r="C9" s="322"/>
      <c r="D9" s="323"/>
      <c r="E9" s="312"/>
      <c r="F9" s="313"/>
      <c r="G9" s="313"/>
      <c r="H9" s="345"/>
      <c r="I9" s="359"/>
      <c r="J9" s="360"/>
    </row>
    <row r="10" spans="1:12" s="21" customFormat="1" ht="15" customHeight="1" x14ac:dyDescent="0.6">
      <c r="A10" s="350"/>
      <c r="B10" s="353"/>
      <c r="C10" s="324" t="s">
        <v>29</v>
      </c>
      <c r="D10" s="325"/>
      <c r="E10" s="314"/>
      <c r="F10" s="315"/>
      <c r="G10" s="315"/>
      <c r="H10" s="346">
        <f>5000*E10</f>
        <v>0</v>
      </c>
      <c r="I10" s="359"/>
      <c r="J10" s="360"/>
    </row>
    <row r="11" spans="1:12" s="21" customFormat="1" ht="15" customHeight="1" x14ac:dyDescent="0.6">
      <c r="A11" s="350"/>
      <c r="B11" s="353"/>
      <c r="C11" s="320"/>
      <c r="D11" s="321"/>
      <c r="E11" s="310"/>
      <c r="F11" s="311"/>
      <c r="G11" s="311"/>
      <c r="H11" s="344"/>
      <c r="I11" s="359"/>
      <c r="J11" s="360"/>
    </row>
    <row r="12" spans="1:12" s="21" customFormat="1" ht="15" customHeight="1" x14ac:dyDescent="0.6">
      <c r="A12" s="351"/>
      <c r="B12" s="354"/>
      <c r="C12" s="373"/>
      <c r="D12" s="374"/>
      <c r="E12" s="371"/>
      <c r="F12" s="372"/>
      <c r="G12" s="372"/>
      <c r="H12" s="356"/>
      <c r="I12" s="361"/>
      <c r="J12" s="362"/>
    </row>
    <row r="13" spans="1:12" s="21" customFormat="1" ht="15" customHeight="1" x14ac:dyDescent="0.6">
      <c r="A13" s="338">
        <v>2</v>
      </c>
      <c r="B13" s="336"/>
      <c r="C13" s="318" t="s">
        <v>28</v>
      </c>
      <c r="D13" s="319"/>
      <c r="E13" s="308"/>
      <c r="F13" s="309"/>
      <c r="G13" s="309"/>
      <c r="H13" s="343">
        <f>3500*E13</f>
        <v>0</v>
      </c>
      <c r="I13" s="368"/>
      <c r="J13" s="369"/>
    </row>
    <row r="14" spans="1:12" s="21" customFormat="1" ht="15" customHeight="1" x14ac:dyDescent="0.6">
      <c r="A14" s="350"/>
      <c r="B14" s="353"/>
      <c r="C14" s="320"/>
      <c r="D14" s="321"/>
      <c r="E14" s="310"/>
      <c r="F14" s="311"/>
      <c r="G14" s="311"/>
      <c r="H14" s="344"/>
      <c r="I14" s="359"/>
      <c r="J14" s="360"/>
    </row>
    <row r="15" spans="1:12" s="21" customFormat="1" ht="15" customHeight="1" x14ac:dyDescent="0.6">
      <c r="A15" s="350"/>
      <c r="B15" s="353"/>
      <c r="C15" s="322"/>
      <c r="D15" s="323"/>
      <c r="E15" s="312"/>
      <c r="F15" s="313"/>
      <c r="G15" s="313"/>
      <c r="H15" s="345"/>
      <c r="I15" s="359"/>
      <c r="J15" s="360"/>
    </row>
    <row r="16" spans="1:12" s="21" customFormat="1" ht="15" customHeight="1" x14ac:dyDescent="0.6">
      <c r="A16" s="350"/>
      <c r="B16" s="353"/>
      <c r="C16" s="324" t="s">
        <v>29</v>
      </c>
      <c r="D16" s="325"/>
      <c r="E16" s="314"/>
      <c r="F16" s="315"/>
      <c r="G16" s="315"/>
      <c r="H16" s="346">
        <f>5000*E16</f>
        <v>0</v>
      </c>
      <c r="I16" s="359"/>
      <c r="J16" s="360"/>
    </row>
    <row r="17" spans="1:10" s="21" customFormat="1" ht="15" customHeight="1" x14ac:dyDescent="0.6">
      <c r="A17" s="350"/>
      <c r="B17" s="353"/>
      <c r="C17" s="320"/>
      <c r="D17" s="321"/>
      <c r="E17" s="310"/>
      <c r="F17" s="311"/>
      <c r="G17" s="311"/>
      <c r="H17" s="344"/>
      <c r="I17" s="359"/>
      <c r="J17" s="360"/>
    </row>
    <row r="18" spans="1:10" s="21" customFormat="1" ht="15" customHeight="1" x14ac:dyDescent="0.6">
      <c r="A18" s="351"/>
      <c r="B18" s="354"/>
      <c r="C18" s="373"/>
      <c r="D18" s="374"/>
      <c r="E18" s="371"/>
      <c r="F18" s="372"/>
      <c r="G18" s="372"/>
      <c r="H18" s="356"/>
      <c r="I18" s="361"/>
      <c r="J18" s="362"/>
    </row>
    <row r="19" spans="1:10" s="21" customFormat="1" ht="15" customHeight="1" x14ac:dyDescent="0.6">
      <c r="A19" s="338">
        <v>3</v>
      </c>
      <c r="B19" s="336"/>
      <c r="C19" s="318" t="s">
        <v>12</v>
      </c>
      <c r="D19" s="319"/>
      <c r="E19" s="308"/>
      <c r="F19" s="309"/>
      <c r="G19" s="309"/>
      <c r="H19" s="343">
        <f>3500*E19</f>
        <v>0</v>
      </c>
      <c r="I19" s="368"/>
      <c r="J19" s="369"/>
    </row>
    <row r="20" spans="1:10" s="21" customFormat="1" ht="15" customHeight="1" x14ac:dyDescent="0.6">
      <c r="A20" s="339"/>
      <c r="B20" s="341"/>
      <c r="C20" s="320"/>
      <c r="D20" s="321"/>
      <c r="E20" s="310"/>
      <c r="F20" s="311"/>
      <c r="G20" s="311"/>
      <c r="H20" s="344"/>
      <c r="I20" s="359"/>
      <c r="J20" s="360"/>
    </row>
    <row r="21" spans="1:10" s="21" customFormat="1" ht="15" customHeight="1" x14ac:dyDescent="0.6">
      <c r="A21" s="339"/>
      <c r="B21" s="341"/>
      <c r="C21" s="322"/>
      <c r="D21" s="323"/>
      <c r="E21" s="312"/>
      <c r="F21" s="313"/>
      <c r="G21" s="313"/>
      <c r="H21" s="345"/>
      <c r="I21" s="359"/>
      <c r="J21" s="360"/>
    </row>
    <row r="22" spans="1:10" s="21" customFormat="1" ht="15" customHeight="1" x14ac:dyDescent="0.6">
      <c r="A22" s="339"/>
      <c r="B22" s="341"/>
      <c r="C22" s="324" t="s">
        <v>29</v>
      </c>
      <c r="D22" s="325"/>
      <c r="E22" s="314"/>
      <c r="F22" s="315"/>
      <c r="G22" s="315"/>
      <c r="H22" s="346">
        <f>5000*E22</f>
        <v>0</v>
      </c>
      <c r="I22" s="359"/>
      <c r="J22" s="360"/>
    </row>
    <row r="23" spans="1:10" s="21" customFormat="1" ht="15" customHeight="1" x14ac:dyDescent="0.6">
      <c r="A23" s="339"/>
      <c r="B23" s="341"/>
      <c r="C23" s="320"/>
      <c r="D23" s="321"/>
      <c r="E23" s="310"/>
      <c r="F23" s="311"/>
      <c r="G23" s="311"/>
      <c r="H23" s="344"/>
      <c r="I23" s="359"/>
      <c r="J23" s="360"/>
    </row>
    <row r="24" spans="1:10" ht="15" customHeight="1" thickBot="1" x14ac:dyDescent="0.6">
      <c r="A24" s="340"/>
      <c r="B24" s="342"/>
      <c r="C24" s="326"/>
      <c r="D24" s="327"/>
      <c r="E24" s="316"/>
      <c r="F24" s="317"/>
      <c r="G24" s="317"/>
      <c r="H24" s="347"/>
      <c r="I24" s="429"/>
      <c r="J24" s="430"/>
    </row>
    <row r="25" spans="1:10" ht="50" customHeight="1" thickBot="1" x14ac:dyDescent="0.6">
      <c r="A25" s="391" t="s">
        <v>64</v>
      </c>
      <c r="B25" s="392"/>
      <c r="C25" s="392"/>
      <c r="D25" s="392"/>
      <c r="E25" s="392"/>
      <c r="F25" s="392"/>
      <c r="G25" s="393"/>
      <c r="H25" s="58">
        <f>SUM(H7:H24)</f>
        <v>0</v>
      </c>
      <c r="I25" s="332">
        <f>SUM(I7:J24)</f>
        <v>0</v>
      </c>
      <c r="J25" s="333"/>
    </row>
    <row r="28" spans="1:10" ht="38" customHeight="1" thickBot="1" x14ac:dyDescent="0.6">
      <c r="A28" s="76">
        <v>2</v>
      </c>
      <c r="B28" s="417" t="s">
        <v>105</v>
      </c>
      <c r="C28" s="417"/>
      <c r="D28" s="417"/>
      <c r="E28" s="417"/>
      <c r="F28" s="417"/>
      <c r="G28" s="417"/>
      <c r="H28" s="417"/>
      <c r="I28" s="417"/>
      <c r="J28" s="417"/>
    </row>
    <row r="29" spans="1:10" ht="44" customHeight="1" thickBot="1" x14ac:dyDescent="0.6">
      <c r="A29" s="394" t="s">
        <v>114</v>
      </c>
      <c r="B29" s="367"/>
      <c r="C29" s="370" t="s">
        <v>174</v>
      </c>
      <c r="D29" s="367"/>
      <c r="E29" s="370" t="s">
        <v>171</v>
      </c>
      <c r="F29" s="366"/>
      <c r="G29" s="366"/>
      <c r="H29" s="428"/>
      <c r="I29" s="395" t="s">
        <v>109</v>
      </c>
      <c r="J29" s="396"/>
    </row>
    <row r="30" spans="1:10" ht="45" customHeight="1" x14ac:dyDescent="0.55000000000000004">
      <c r="A30" s="334">
        <v>1</v>
      </c>
      <c r="B30" s="341"/>
      <c r="C30" s="397" t="s">
        <v>111</v>
      </c>
      <c r="D30" s="398"/>
      <c r="E30" s="399"/>
      <c r="F30" s="400"/>
      <c r="G30" s="401"/>
      <c r="H30" s="389">
        <f>E30+E31</f>
        <v>0</v>
      </c>
      <c r="I30" s="426"/>
      <c r="J30" s="427"/>
    </row>
    <row r="31" spans="1:10" ht="45" customHeight="1" x14ac:dyDescent="0.55000000000000004">
      <c r="A31" s="335"/>
      <c r="B31" s="337"/>
      <c r="C31" s="402" t="s">
        <v>118</v>
      </c>
      <c r="D31" s="403"/>
      <c r="E31" s="419"/>
      <c r="F31" s="420"/>
      <c r="G31" s="421"/>
      <c r="H31" s="404"/>
      <c r="I31" s="424"/>
      <c r="J31" s="425"/>
    </row>
    <row r="32" spans="1:10" ht="45" customHeight="1" x14ac:dyDescent="0.55000000000000004">
      <c r="A32" s="413">
        <v>2</v>
      </c>
      <c r="B32" s="336"/>
      <c r="C32" s="405" t="s">
        <v>111</v>
      </c>
      <c r="D32" s="406"/>
      <c r="E32" s="385"/>
      <c r="F32" s="386"/>
      <c r="G32" s="387"/>
      <c r="H32" s="388">
        <f>E32+G33</f>
        <v>0</v>
      </c>
      <c r="I32" s="422"/>
      <c r="J32" s="423"/>
    </row>
    <row r="33" spans="1:11" ht="45" customHeight="1" x14ac:dyDescent="0.55000000000000004">
      <c r="A33" s="335"/>
      <c r="B33" s="337"/>
      <c r="C33" s="418" t="s">
        <v>118</v>
      </c>
      <c r="D33" s="418"/>
      <c r="E33" s="419"/>
      <c r="F33" s="420"/>
      <c r="G33" s="421"/>
      <c r="H33" s="404"/>
      <c r="I33" s="424"/>
      <c r="J33" s="425"/>
    </row>
    <row r="34" spans="1:11" ht="45" customHeight="1" x14ac:dyDescent="0.55000000000000004">
      <c r="A34" s="413">
        <v>3</v>
      </c>
      <c r="B34" s="415"/>
      <c r="C34" s="405" t="s">
        <v>111</v>
      </c>
      <c r="D34" s="406"/>
      <c r="E34" s="385"/>
      <c r="F34" s="386"/>
      <c r="G34" s="387"/>
      <c r="H34" s="388">
        <f>E34+G35</f>
        <v>0</v>
      </c>
      <c r="I34" s="381"/>
      <c r="J34" s="382"/>
    </row>
    <row r="35" spans="1:11" ht="45" customHeight="1" thickBot="1" x14ac:dyDescent="0.6">
      <c r="A35" s="414"/>
      <c r="B35" s="416"/>
      <c r="C35" s="412" t="s">
        <v>118</v>
      </c>
      <c r="D35" s="412"/>
      <c r="E35" s="409"/>
      <c r="F35" s="410"/>
      <c r="G35" s="411"/>
      <c r="H35" s="389"/>
      <c r="I35" s="383"/>
      <c r="J35" s="384"/>
    </row>
    <row r="36" spans="1:11" ht="50" customHeight="1" thickBot="1" x14ac:dyDescent="0.6">
      <c r="A36" s="329" t="s">
        <v>110</v>
      </c>
      <c r="B36" s="330"/>
      <c r="C36" s="330"/>
      <c r="D36" s="330"/>
      <c r="E36" s="330"/>
      <c r="F36" s="330"/>
      <c r="G36" s="331"/>
      <c r="H36" s="75">
        <f>SUM(H30:H35)</f>
        <v>0</v>
      </c>
      <c r="I36" s="332">
        <f>SUM(I30:J35)</f>
        <v>0</v>
      </c>
      <c r="J36" s="333"/>
    </row>
    <row r="37" spans="1:11" ht="38" customHeight="1" x14ac:dyDescent="0.55000000000000004">
      <c r="A37" s="328" t="s">
        <v>115</v>
      </c>
      <c r="B37" s="328"/>
      <c r="C37" s="328"/>
      <c r="D37" s="328"/>
      <c r="E37" s="328"/>
      <c r="F37" s="328"/>
      <c r="G37" s="328"/>
      <c r="H37" s="328"/>
      <c r="I37" s="328"/>
      <c r="J37" s="328"/>
    </row>
    <row r="38" spans="1:11" ht="16" customHeight="1" thickBot="1" x14ac:dyDescent="0.6">
      <c r="A38" s="90"/>
      <c r="B38" s="90"/>
      <c r="C38" s="90"/>
      <c r="D38" s="90"/>
      <c r="E38" s="90"/>
      <c r="F38" s="90"/>
      <c r="G38" s="90"/>
      <c r="H38" s="90"/>
      <c r="I38" s="90"/>
      <c r="J38" s="90"/>
    </row>
    <row r="39" spans="1:11" ht="12" customHeight="1" x14ac:dyDescent="0.55000000000000004">
      <c r="A39" s="90"/>
      <c r="B39" s="91"/>
      <c r="C39" s="86"/>
      <c r="D39" s="86"/>
      <c r="E39" s="86"/>
      <c r="F39" s="86"/>
      <c r="G39" s="86"/>
      <c r="H39" s="86"/>
      <c r="I39" s="86"/>
      <c r="J39" s="92"/>
    </row>
    <row r="40" spans="1:11" ht="50" customHeight="1" x14ac:dyDescent="0.55000000000000004">
      <c r="A40" s="90"/>
      <c r="B40" s="306" t="s">
        <v>168</v>
      </c>
      <c r="C40" s="307"/>
      <c r="D40" s="307"/>
      <c r="E40" s="307"/>
      <c r="F40" s="307"/>
      <c r="G40" s="307"/>
      <c r="H40" s="407">
        <f>ROUNDDOWN(SUM(MIN(H25:J25)+MIN(H36:J36)),-3)</f>
        <v>0</v>
      </c>
      <c r="I40" s="408"/>
      <c r="J40" s="100" t="s">
        <v>175</v>
      </c>
    </row>
    <row r="41" spans="1:11" ht="12" customHeight="1" thickBot="1" x14ac:dyDescent="0.6">
      <c r="A41" s="90"/>
      <c r="B41" s="93"/>
      <c r="C41" s="94"/>
      <c r="D41" s="95"/>
      <c r="E41" s="95"/>
      <c r="F41" s="94"/>
      <c r="G41" s="94"/>
      <c r="H41" s="94"/>
      <c r="I41" s="94"/>
      <c r="J41" s="96"/>
    </row>
    <row r="43" spans="1:11" ht="16" customHeight="1" x14ac:dyDescent="0.55000000000000004"/>
    <row r="44" spans="1:11" ht="200" customHeight="1" x14ac:dyDescent="0.55000000000000004">
      <c r="A44" s="390" t="s">
        <v>160</v>
      </c>
      <c r="B44" s="390"/>
      <c r="C44" s="390"/>
      <c r="D44" s="390"/>
      <c r="E44" s="390"/>
      <c r="F44" s="390"/>
      <c r="G44" s="390"/>
      <c r="H44" s="390"/>
      <c r="I44" s="390"/>
      <c r="J44" s="390"/>
      <c r="K44" s="390"/>
    </row>
    <row r="45" spans="1:11" ht="16" customHeight="1" x14ac:dyDescent="0.55000000000000004">
      <c r="A45" s="85"/>
      <c r="B45" s="85"/>
      <c r="C45" s="85"/>
      <c r="D45" s="85"/>
      <c r="E45" s="85"/>
      <c r="F45" s="85"/>
      <c r="G45" s="85"/>
      <c r="H45" s="85"/>
      <c r="I45" s="85"/>
      <c r="J45" s="85"/>
      <c r="K45" s="85"/>
    </row>
    <row r="46" spans="1:11" ht="26.5" x14ac:dyDescent="0.8">
      <c r="A46" s="23" t="s">
        <v>31</v>
      </c>
    </row>
  </sheetData>
  <mergeCells count="70">
    <mergeCell ref="I19:J24"/>
    <mergeCell ref="H30:H31"/>
    <mergeCell ref="C34:D34"/>
    <mergeCell ref="A32:A33"/>
    <mergeCell ref="A34:A35"/>
    <mergeCell ref="B34:B35"/>
    <mergeCell ref="B28:J28"/>
    <mergeCell ref="B30:B31"/>
    <mergeCell ref="C33:D33"/>
    <mergeCell ref="E31:G31"/>
    <mergeCell ref="E33:G33"/>
    <mergeCell ref="I32:J33"/>
    <mergeCell ref="I30:J31"/>
    <mergeCell ref="E29:H29"/>
    <mergeCell ref="H34:H35"/>
    <mergeCell ref="A44:K44"/>
    <mergeCell ref="I25:J25"/>
    <mergeCell ref="A25:G25"/>
    <mergeCell ref="A29:B29"/>
    <mergeCell ref="I29:J29"/>
    <mergeCell ref="C30:D30"/>
    <mergeCell ref="E30:G30"/>
    <mergeCell ref="C31:D31"/>
    <mergeCell ref="E32:G32"/>
    <mergeCell ref="H32:H33"/>
    <mergeCell ref="C32:D32"/>
    <mergeCell ref="C29:D29"/>
    <mergeCell ref="H40:I40"/>
    <mergeCell ref="E35:G35"/>
    <mergeCell ref="C35:D35"/>
    <mergeCell ref="A13:A18"/>
    <mergeCell ref="B13:B18"/>
    <mergeCell ref="I13:J18"/>
    <mergeCell ref="C6:D6"/>
    <mergeCell ref="E13:G15"/>
    <mergeCell ref="E16:G18"/>
    <mergeCell ref="H16:H18"/>
    <mergeCell ref="C16:D18"/>
    <mergeCell ref="A6:B6"/>
    <mergeCell ref="I6:J6"/>
    <mergeCell ref="C10:D12"/>
    <mergeCell ref="E7:G9"/>
    <mergeCell ref="E10:G12"/>
    <mergeCell ref="C13:D15"/>
    <mergeCell ref="H13:H15"/>
    <mergeCell ref="A3:J3"/>
    <mergeCell ref="A7:A12"/>
    <mergeCell ref="B7:B12"/>
    <mergeCell ref="H7:H9"/>
    <mergeCell ref="H10:H12"/>
    <mergeCell ref="I7:J12"/>
    <mergeCell ref="B5:J5"/>
    <mergeCell ref="C7:D9"/>
    <mergeCell ref="E6:G6"/>
    <mergeCell ref="B40:G40"/>
    <mergeCell ref="E19:G21"/>
    <mergeCell ref="E22:G24"/>
    <mergeCell ref="C19:D21"/>
    <mergeCell ref="C22:D24"/>
    <mergeCell ref="A37:J37"/>
    <mergeCell ref="A36:G36"/>
    <mergeCell ref="I36:J36"/>
    <mergeCell ref="A30:A31"/>
    <mergeCell ref="B32:B33"/>
    <mergeCell ref="A19:A24"/>
    <mergeCell ref="B19:B24"/>
    <mergeCell ref="H19:H21"/>
    <mergeCell ref="H22:H24"/>
    <mergeCell ref="I34:J35"/>
    <mergeCell ref="E34:G34"/>
  </mergeCells>
  <phoneticPr fontId="2"/>
  <printOptions horizontalCentered="1"/>
  <pageMargins left="0.9055118110236221" right="0" top="0.9055118110236221" bottom="0.59055118110236227" header="0.51181102362204722" footer="0.51181102362204722"/>
  <pageSetup paperSize="9" scale="5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0009-3DAE-4697-BED3-0BC896771CDE}">
  <sheetPr>
    <pageSetUpPr fitToPage="1"/>
  </sheetPr>
  <dimension ref="A1:Q45"/>
  <sheetViews>
    <sheetView showGridLines="0" view="pageBreakPreview" zoomScaleNormal="100" zoomScaleSheetLayoutView="100" workbookViewId="0">
      <selection activeCell="J23" sqref="J23:J24"/>
    </sheetView>
  </sheetViews>
  <sheetFormatPr defaultColWidth="9" defaultRowHeight="14" x14ac:dyDescent="0.2"/>
  <cols>
    <col min="1" max="1" width="2.90625" style="1" customWidth="1"/>
    <col min="2" max="6" width="7.81640625" style="1" customWidth="1"/>
    <col min="7" max="7" width="10.453125" style="1" customWidth="1"/>
    <col min="8" max="8" width="4" style="1" customWidth="1"/>
    <col min="9" max="9" width="2.36328125" style="1" customWidth="1"/>
    <col min="10" max="10" width="11" style="1" customWidth="1"/>
    <col min="11" max="14" width="4.81640625" style="1" customWidth="1"/>
    <col min="15" max="16" width="12.81640625" style="1" customWidth="1"/>
    <col min="17" max="17" width="0" style="1" hidden="1" customWidth="1"/>
    <col min="18" max="16384" width="9" style="1"/>
  </cols>
  <sheetData>
    <row r="1" spans="1:16" ht="21.75" customHeight="1" x14ac:dyDescent="0.2">
      <c r="A1" s="5" t="s">
        <v>91</v>
      </c>
      <c r="B1" s="2"/>
      <c r="C1" s="2"/>
      <c r="D1" s="2"/>
      <c r="E1" s="2"/>
      <c r="F1" s="2"/>
      <c r="G1" s="2"/>
      <c r="H1" s="2"/>
      <c r="I1" s="2"/>
      <c r="J1" s="2"/>
      <c r="K1" s="2"/>
      <c r="L1" s="2"/>
      <c r="M1" s="2"/>
      <c r="N1" s="2"/>
      <c r="O1" s="2"/>
    </row>
    <row r="2" spans="1:16" ht="10.5" customHeight="1" x14ac:dyDescent="0.2">
      <c r="A2" s="277" t="s">
        <v>63</v>
      </c>
      <c r="B2" s="277"/>
      <c r="C2" s="277"/>
      <c r="D2" s="277"/>
      <c r="E2" s="277"/>
      <c r="F2" s="277"/>
      <c r="G2" s="277"/>
      <c r="H2" s="277"/>
      <c r="I2" s="277"/>
      <c r="J2" s="277"/>
      <c r="K2" s="277"/>
      <c r="L2" s="277"/>
      <c r="M2" s="277"/>
      <c r="N2" s="277"/>
      <c r="O2" s="277"/>
      <c r="P2" s="277"/>
    </row>
    <row r="3" spans="1:16" ht="29.25" customHeight="1" x14ac:dyDescent="0.2">
      <c r="A3" s="277"/>
      <c r="B3" s="277"/>
      <c r="C3" s="277"/>
      <c r="D3" s="277"/>
      <c r="E3" s="277"/>
      <c r="F3" s="277"/>
      <c r="G3" s="277"/>
      <c r="H3" s="277"/>
      <c r="I3" s="277"/>
      <c r="J3" s="277"/>
      <c r="K3" s="277"/>
      <c r="L3" s="277"/>
      <c r="M3" s="277"/>
      <c r="N3" s="277"/>
      <c r="O3" s="277"/>
      <c r="P3" s="277"/>
    </row>
    <row r="4" spans="1:16" ht="20.5" customHeight="1" x14ac:dyDescent="0.2">
      <c r="A4" s="278" t="s">
        <v>108</v>
      </c>
      <c r="B4" s="278"/>
      <c r="C4" s="278"/>
      <c r="D4" s="278"/>
      <c r="E4" s="278"/>
      <c r="F4" s="278"/>
      <c r="G4" s="278"/>
      <c r="H4" s="278"/>
      <c r="I4" s="278"/>
      <c r="J4" s="278"/>
      <c r="K4" s="278"/>
      <c r="L4" s="278"/>
      <c r="M4" s="278"/>
      <c r="N4" s="278"/>
      <c r="O4" s="278"/>
      <c r="P4" s="62"/>
    </row>
    <row r="5" spans="1:16" ht="10.5" customHeight="1" x14ac:dyDescent="0.2">
      <c r="A5" s="3"/>
      <c r="B5" s="3"/>
      <c r="C5" s="3"/>
      <c r="D5" s="3"/>
      <c r="E5" s="3"/>
      <c r="F5" s="3"/>
      <c r="G5" s="3"/>
      <c r="H5" s="3"/>
      <c r="I5" s="3"/>
      <c r="J5" s="3"/>
      <c r="K5" s="3"/>
      <c r="L5" s="3"/>
      <c r="M5" s="3"/>
      <c r="N5" s="3"/>
      <c r="O5" s="2"/>
    </row>
    <row r="6" spans="1:16" ht="28.5" customHeight="1" x14ac:dyDescent="0.2">
      <c r="A6" s="173" t="s">
        <v>51</v>
      </c>
      <c r="B6" s="255"/>
      <c r="C6" s="255"/>
      <c r="D6" s="255"/>
      <c r="E6" s="255"/>
      <c r="F6" s="255"/>
      <c r="G6" s="255"/>
      <c r="H6" s="255"/>
      <c r="I6" s="255"/>
      <c r="J6" s="255"/>
      <c r="K6" s="255"/>
      <c r="L6" s="255"/>
      <c r="M6" s="255"/>
      <c r="N6" s="255"/>
      <c r="O6" s="255"/>
    </row>
    <row r="7" spans="1:16" ht="10.5" customHeight="1" x14ac:dyDescent="0.2">
      <c r="A7" s="2"/>
      <c r="B7" s="4"/>
      <c r="C7" s="5"/>
      <c r="D7" s="2"/>
      <c r="E7" s="2"/>
      <c r="F7" s="2"/>
      <c r="G7" s="105"/>
      <c r="H7" s="105"/>
      <c r="I7" s="105"/>
      <c r="J7" s="105"/>
      <c r="K7" s="105"/>
      <c r="L7" s="105"/>
      <c r="M7" s="105"/>
      <c r="N7" s="105"/>
      <c r="O7" s="2"/>
    </row>
    <row r="8" spans="1:16" ht="28.5" customHeight="1" x14ac:dyDescent="0.2">
      <c r="A8" s="2"/>
      <c r="B8" s="268" t="s">
        <v>18</v>
      </c>
      <c r="C8" s="269"/>
      <c r="D8" s="269"/>
      <c r="E8" s="270"/>
      <c r="F8" s="274"/>
      <c r="G8" s="274"/>
      <c r="H8" s="274"/>
      <c r="I8" s="274"/>
      <c r="J8" s="274"/>
      <c r="K8" s="274"/>
      <c r="L8" s="274"/>
      <c r="M8" s="274"/>
      <c r="N8" s="274"/>
      <c r="O8" s="274"/>
      <c r="P8" s="274"/>
    </row>
    <row r="9" spans="1:16" ht="10.5" customHeight="1" x14ac:dyDescent="0.2">
      <c r="A9" s="2"/>
      <c r="B9" s="271"/>
      <c r="C9" s="272"/>
      <c r="D9" s="272"/>
      <c r="E9" s="273"/>
      <c r="F9" s="274"/>
      <c r="G9" s="274"/>
      <c r="H9" s="274"/>
      <c r="I9" s="274"/>
      <c r="J9" s="274"/>
      <c r="K9" s="274"/>
      <c r="L9" s="274"/>
      <c r="M9" s="274"/>
      <c r="N9" s="274"/>
      <c r="O9" s="274"/>
      <c r="P9" s="274"/>
    </row>
    <row r="10" spans="1:16" ht="28.5" customHeight="1" x14ac:dyDescent="0.2">
      <c r="A10" s="2"/>
      <c r="B10" s="268" t="s">
        <v>44</v>
      </c>
      <c r="C10" s="269"/>
      <c r="D10" s="269"/>
      <c r="E10" s="270"/>
      <c r="F10" s="274"/>
      <c r="G10" s="274"/>
      <c r="H10" s="274"/>
      <c r="I10" s="274"/>
      <c r="J10" s="274"/>
      <c r="K10" s="274"/>
      <c r="L10" s="274"/>
      <c r="M10" s="274"/>
      <c r="N10" s="274"/>
      <c r="O10" s="274"/>
      <c r="P10" s="274"/>
    </row>
    <row r="11" spans="1:16" ht="10.5" customHeight="1" x14ac:dyDescent="0.2">
      <c r="A11" s="2"/>
      <c r="B11" s="271"/>
      <c r="C11" s="272"/>
      <c r="D11" s="272"/>
      <c r="E11" s="273"/>
      <c r="F11" s="274"/>
      <c r="G11" s="274"/>
      <c r="H11" s="274"/>
      <c r="I11" s="274"/>
      <c r="J11" s="274"/>
      <c r="K11" s="274"/>
      <c r="L11" s="274"/>
      <c r="M11" s="274"/>
      <c r="N11" s="274"/>
      <c r="O11" s="274"/>
      <c r="P11" s="274"/>
    </row>
    <row r="12" spans="1:16" ht="28.5" customHeight="1" x14ac:dyDescent="0.2">
      <c r="A12" s="2"/>
      <c r="B12" s="268" t="s">
        <v>42</v>
      </c>
      <c r="C12" s="269"/>
      <c r="D12" s="269"/>
      <c r="E12" s="270"/>
      <c r="F12" s="274"/>
      <c r="G12" s="274"/>
      <c r="H12" s="274"/>
      <c r="I12" s="274"/>
      <c r="J12" s="274"/>
      <c r="K12" s="274"/>
      <c r="L12" s="274"/>
      <c r="M12" s="274"/>
      <c r="N12" s="274"/>
      <c r="O12" s="274"/>
      <c r="P12" s="274"/>
    </row>
    <row r="13" spans="1:16" ht="10.5" customHeight="1" x14ac:dyDescent="0.2">
      <c r="A13" s="2"/>
      <c r="B13" s="271"/>
      <c r="C13" s="272"/>
      <c r="D13" s="272"/>
      <c r="E13" s="273"/>
      <c r="F13" s="274"/>
      <c r="G13" s="274"/>
      <c r="H13" s="274"/>
      <c r="I13" s="274"/>
      <c r="J13" s="274"/>
      <c r="K13" s="274"/>
      <c r="L13" s="274"/>
      <c r="M13" s="274"/>
      <c r="N13" s="274"/>
      <c r="O13" s="274"/>
      <c r="P13" s="274"/>
    </row>
    <row r="14" spans="1:16" ht="28.5" customHeight="1" x14ac:dyDescent="0.2">
      <c r="A14" s="2"/>
      <c r="B14" s="275" t="s">
        <v>43</v>
      </c>
      <c r="C14" s="275"/>
      <c r="D14" s="275"/>
      <c r="E14" s="275"/>
      <c r="F14" s="274"/>
      <c r="G14" s="274"/>
      <c r="H14" s="274"/>
      <c r="I14" s="274"/>
      <c r="J14" s="274"/>
      <c r="K14" s="274"/>
      <c r="L14" s="274"/>
      <c r="M14" s="274"/>
      <c r="N14" s="274"/>
      <c r="O14" s="274"/>
      <c r="P14" s="274"/>
    </row>
    <row r="15" spans="1:16" ht="10.5" customHeight="1" x14ac:dyDescent="0.2">
      <c r="A15" s="2"/>
      <c r="B15" s="276"/>
      <c r="C15" s="276"/>
      <c r="D15" s="276"/>
      <c r="E15" s="276"/>
      <c r="F15" s="274"/>
      <c r="G15" s="274"/>
      <c r="H15" s="274"/>
      <c r="I15" s="274"/>
      <c r="J15" s="274"/>
      <c r="K15" s="274"/>
      <c r="L15" s="274"/>
      <c r="M15" s="274"/>
      <c r="N15" s="274"/>
      <c r="O15" s="274"/>
      <c r="P15" s="274"/>
    </row>
    <row r="16" spans="1:16" ht="10.5" customHeight="1" x14ac:dyDescent="0.2">
      <c r="A16" s="2"/>
      <c r="B16" s="4"/>
      <c r="C16" s="5"/>
      <c r="D16" s="2"/>
      <c r="E16" s="2"/>
      <c r="F16" s="2"/>
      <c r="G16" s="6"/>
      <c r="H16" s="6"/>
      <c r="I16" s="6"/>
      <c r="J16" s="6"/>
      <c r="K16" s="6"/>
      <c r="L16" s="6"/>
      <c r="M16" s="6"/>
      <c r="N16" s="6"/>
      <c r="O16" s="2"/>
    </row>
    <row r="17" spans="1:17" ht="28.5" customHeight="1" x14ac:dyDescent="0.2">
      <c r="A17" s="173" t="s">
        <v>50</v>
      </c>
      <c r="B17" s="255"/>
      <c r="C17" s="255"/>
      <c r="D17" s="255"/>
      <c r="E17" s="255"/>
      <c r="F17" s="255"/>
      <c r="G17" s="255"/>
      <c r="H17" s="255"/>
      <c r="I17" s="255"/>
      <c r="J17" s="255"/>
      <c r="K17" s="255"/>
      <c r="L17" s="255"/>
      <c r="M17" s="255"/>
      <c r="N17" s="255"/>
      <c r="O17" s="255"/>
      <c r="Q17" s="1" t="s">
        <v>19</v>
      </c>
    </row>
    <row r="18" spans="1:17" ht="10.5" customHeight="1" thickBot="1" x14ac:dyDescent="0.25">
      <c r="A18" s="2"/>
      <c r="B18" s="4"/>
      <c r="C18" s="5"/>
      <c r="D18" s="2"/>
      <c r="E18" s="2"/>
      <c r="F18" s="2"/>
      <c r="G18" s="2"/>
      <c r="H18" s="2"/>
      <c r="I18" s="2"/>
      <c r="J18" s="105"/>
      <c r="K18" s="105"/>
      <c r="L18" s="2"/>
      <c r="M18" s="2"/>
      <c r="N18" s="2"/>
      <c r="O18" s="2"/>
    </row>
    <row r="19" spans="1:17" ht="36.75" customHeight="1" x14ac:dyDescent="0.2">
      <c r="A19" s="2"/>
      <c r="B19" s="256" t="s">
        <v>25</v>
      </c>
      <c r="C19" s="258" t="s">
        <v>17</v>
      </c>
      <c r="D19" s="259"/>
      <c r="E19" s="259"/>
      <c r="F19" s="260"/>
      <c r="G19" s="264" t="s">
        <v>47</v>
      </c>
      <c r="H19" s="264"/>
      <c r="I19" s="264"/>
      <c r="J19" s="264"/>
      <c r="K19" s="264"/>
      <c r="L19" s="264"/>
      <c r="M19" s="264"/>
      <c r="N19" s="265"/>
      <c r="O19" s="266" t="s">
        <v>95</v>
      </c>
      <c r="P19" s="237" t="s">
        <v>163</v>
      </c>
      <c r="Q19" s="1" t="s">
        <v>20</v>
      </c>
    </row>
    <row r="20" spans="1:17" ht="40.5" customHeight="1" thickBot="1" x14ac:dyDescent="0.25">
      <c r="A20" s="2"/>
      <c r="B20" s="257"/>
      <c r="C20" s="261"/>
      <c r="D20" s="262"/>
      <c r="E20" s="262"/>
      <c r="F20" s="263"/>
      <c r="G20" s="239" t="s">
        <v>48</v>
      </c>
      <c r="H20" s="239"/>
      <c r="I20" s="239"/>
      <c r="J20" s="239"/>
      <c r="K20" s="240" t="s">
        <v>49</v>
      </c>
      <c r="L20" s="240"/>
      <c r="M20" s="241" t="s">
        <v>6</v>
      </c>
      <c r="N20" s="242"/>
      <c r="O20" s="267"/>
      <c r="P20" s="238"/>
      <c r="Q20" s="1" t="s">
        <v>21</v>
      </c>
    </row>
    <row r="21" spans="1:17" ht="32.25" customHeight="1" x14ac:dyDescent="0.2">
      <c r="A21" s="2"/>
      <c r="B21" s="118" t="s">
        <v>7</v>
      </c>
      <c r="C21" s="151" t="s">
        <v>16</v>
      </c>
      <c r="D21" s="105"/>
      <c r="E21" s="105"/>
      <c r="F21" s="152"/>
      <c r="G21" s="157">
        <v>46204</v>
      </c>
      <c r="H21" s="105" t="s">
        <v>2</v>
      </c>
      <c r="I21" s="105"/>
      <c r="J21" s="243">
        <v>46326</v>
      </c>
      <c r="K21" s="245">
        <v>20</v>
      </c>
      <c r="L21" s="246"/>
      <c r="M21" s="197" t="s">
        <v>10</v>
      </c>
      <c r="N21" s="198"/>
      <c r="O21" s="247">
        <f>3500*K21+5000*K22</f>
        <v>120000</v>
      </c>
      <c r="P21" s="249">
        <v>120000</v>
      </c>
      <c r="Q21" s="1" t="s">
        <v>22</v>
      </c>
    </row>
    <row r="22" spans="1:17" ht="32.25" customHeight="1" thickBot="1" x14ac:dyDescent="0.25">
      <c r="A22" s="2"/>
      <c r="B22" s="138"/>
      <c r="C22" s="153"/>
      <c r="D22" s="107"/>
      <c r="E22" s="107"/>
      <c r="F22" s="154"/>
      <c r="G22" s="159"/>
      <c r="H22" s="107"/>
      <c r="I22" s="107"/>
      <c r="J22" s="244"/>
      <c r="K22" s="251">
        <v>10</v>
      </c>
      <c r="L22" s="252"/>
      <c r="M22" s="253" t="s">
        <v>11</v>
      </c>
      <c r="N22" s="254"/>
      <c r="O22" s="248"/>
      <c r="P22" s="250"/>
    </row>
    <row r="23" spans="1:17" ht="28.5" customHeight="1" x14ac:dyDescent="0.2">
      <c r="A23" s="2"/>
      <c r="B23" s="230">
        <v>1</v>
      </c>
      <c r="C23" s="231"/>
      <c r="D23" s="232"/>
      <c r="E23" s="232"/>
      <c r="F23" s="233"/>
      <c r="G23" s="234"/>
      <c r="H23" s="235" t="s">
        <v>2</v>
      </c>
      <c r="I23" s="235"/>
      <c r="J23" s="236"/>
      <c r="K23" s="224"/>
      <c r="L23" s="225"/>
      <c r="M23" s="226" t="s">
        <v>9</v>
      </c>
      <c r="N23" s="227"/>
      <c r="O23" s="228">
        <f>IFERROR(IF((K23+K24)&lt;=30,3500*K23+5000*K24,"0円"),FALSE)</f>
        <v>0</v>
      </c>
      <c r="P23" s="229"/>
    </row>
    <row r="24" spans="1:17" ht="28.5" customHeight="1" x14ac:dyDescent="0.2">
      <c r="A24" s="2"/>
      <c r="B24" s="119"/>
      <c r="C24" s="120"/>
      <c r="D24" s="121"/>
      <c r="E24" s="121"/>
      <c r="F24" s="122"/>
      <c r="G24" s="130"/>
      <c r="H24" s="221"/>
      <c r="I24" s="221"/>
      <c r="J24" s="223"/>
      <c r="K24" s="201"/>
      <c r="L24" s="202"/>
      <c r="M24" s="203" t="s">
        <v>8</v>
      </c>
      <c r="N24" s="204"/>
      <c r="O24" s="199"/>
      <c r="P24" s="200"/>
    </row>
    <row r="25" spans="1:17" ht="28.5" customHeight="1" x14ac:dyDescent="0.2">
      <c r="A25" s="2"/>
      <c r="B25" s="118">
        <v>2</v>
      </c>
      <c r="C25" s="220"/>
      <c r="D25" s="220"/>
      <c r="E25" s="220"/>
      <c r="F25" s="220"/>
      <c r="G25" s="128"/>
      <c r="H25" s="105" t="s">
        <v>2</v>
      </c>
      <c r="I25" s="105"/>
      <c r="J25" s="222"/>
      <c r="K25" s="205"/>
      <c r="L25" s="206"/>
      <c r="M25" s="197" t="s">
        <v>9</v>
      </c>
      <c r="N25" s="198"/>
      <c r="O25" s="189">
        <f>IFERROR(IF((K25+K26)&lt;=30,3500*K25+5000*K26,"0円"),FALSE)</f>
        <v>0</v>
      </c>
      <c r="P25" s="191"/>
    </row>
    <row r="26" spans="1:17" ht="28.5" customHeight="1" x14ac:dyDescent="0.2">
      <c r="A26" s="2"/>
      <c r="B26" s="119"/>
      <c r="C26" s="220"/>
      <c r="D26" s="220"/>
      <c r="E26" s="220"/>
      <c r="F26" s="220"/>
      <c r="G26" s="130"/>
      <c r="H26" s="221"/>
      <c r="I26" s="221"/>
      <c r="J26" s="223"/>
      <c r="K26" s="201"/>
      <c r="L26" s="202"/>
      <c r="M26" s="203" t="s">
        <v>8</v>
      </c>
      <c r="N26" s="204"/>
      <c r="O26" s="199"/>
      <c r="P26" s="200"/>
    </row>
    <row r="27" spans="1:17" ht="28.5" customHeight="1" x14ac:dyDescent="0.2">
      <c r="A27" s="2"/>
      <c r="B27" s="207">
        <v>3</v>
      </c>
      <c r="C27" s="209"/>
      <c r="D27" s="210"/>
      <c r="E27" s="210"/>
      <c r="F27" s="211"/>
      <c r="G27" s="128"/>
      <c r="H27" s="216" t="s">
        <v>2</v>
      </c>
      <c r="I27" s="216"/>
      <c r="J27" s="218"/>
      <c r="K27" s="185"/>
      <c r="L27" s="186"/>
      <c r="M27" s="187" t="s">
        <v>9</v>
      </c>
      <c r="N27" s="188"/>
      <c r="O27" s="189">
        <f>IFERROR(IF((K27+K28)&lt;=30,3500*K27+5000*K28,"0円"),-3)</f>
        <v>0</v>
      </c>
      <c r="P27" s="191"/>
    </row>
    <row r="28" spans="1:17" ht="28.5" customHeight="1" thickBot="1" x14ac:dyDescent="0.25">
      <c r="A28" s="2"/>
      <c r="B28" s="208"/>
      <c r="C28" s="212"/>
      <c r="D28" s="213"/>
      <c r="E28" s="213"/>
      <c r="F28" s="214"/>
      <c r="G28" s="215"/>
      <c r="H28" s="217"/>
      <c r="I28" s="217"/>
      <c r="J28" s="219"/>
      <c r="K28" s="193"/>
      <c r="L28" s="194"/>
      <c r="M28" s="195" t="s">
        <v>8</v>
      </c>
      <c r="N28" s="196"/>
      <c r="O28" s="190"/>
      <c r="P28" s="192"/>
    </row>
    <row r="29" spans="1:17" ht="28.5" customHeight="1" thickTop="1" x14ac:dyDescent="0.2">
      <c r="A29" s="2"/>
      <c r="B29" s="104" t="s">
        <v>64</v>
      </c>
      <c r="C29" s="105"/>
      <c r="D29" s="105"/>
      <c r="E29" s="105"/>
      <c r="F29" s="105"/>
      <c r="G29" s="105"/>
      <c r="H29" s="105"/>
      <c r="I29" s="105"/>
      <c r="J29" s="105"/>
      <c r="K29" s="108">
        <f>K23+K25+K27</f>
        <v>0</v>
      </c>
      <c r="L29" s="109"/>
      <c r="M29" s="112" t="s">
        <v>9</v>
      </c>
      <c r="N29" s="113"/>
      <c r="O29" s="116">
        <f>SUM(O23:O28)</f>
        <v>0</v>
      </c>
      <c r="P29" s="183">
        <f>SUM(P23:P28)</f>
        <v>0</v>
      </c>
    </row>
    <row r="30" spans="1:17" ht="28.5" customHeight="1" thickBot="1" x14ac:dyDescent="0.25">
      <c r="A30" s="2"/>
      <c r="B30" s="106"/>
      <c r="C30" s="107"/>
      <c r="D30" s="107"/>
      <c r="E30" s="107"/>
      <c r="F30" s="107"/>
      <c r="G30" s="107"/>
      <c r="H30" s="107"/>
      <c r="I30" s="107"/>
      <c r="J30" s="107"/>
      <c r="K30" s="110">
        <f>K24+K26+K28</f>
        <v>0</v>
      </c>
      <c r="L30" s="111"/>
      <c r="M30" s="114" t="s">
        <v>8</v>
      </c>
      <c r="N30" s="115"/>
      <c r="O30" s="117"/>
      <c r="P30" s="184"/>
    </row>
    <row r="31" spans="1:17" ht="12" customHeight="1" x14ac:dyDescent="0.2">
      <c r="A31" s="2"/>
      <c r="B31" s="2"/>
      <c r="C31" s="2"/>
      <c r="D31" s="2"/>
      <c r="E31" s="2"/>
      <c r="F31" s="2"/>
      <c r="G31" s="2"/>
      <c r="H31" s="2"/>
      <c r="I31" s="2"/>
      <c r="J31" s="2"/>
      <c r="K31" s="2"/>
      <c r="L31" s="2"/>
      <c r="M31" s="2"/>
      <c r="N31" s="2"/>
      <c r="O31" s="2"/>
    </row>
    <row r="32" spans="1:17" ht="28.5" customHeight="1" x14ac:dyDescent="0.2">
      <c r="A32" s="173" t="s">
        <v>27</v>
      </c>
      <c r="B32" s="174"/>
      <c r="C32" s="174"/>
      <c r="D32" s="174"/>
      <c r="E32" s="174"/>
      <c r="F32" s="174"/>
      <c r="G32" s="174"/>
      <c r="H32" s="174"/>
      <c r="I32" s="174"/>
      <c r="J32" s="174"/>
      <c r="K32" s="174"/>
      <c r="L32" s="174"/>
      <c r="M32" s="174"/>
      <c r="N32" s="174"/>
      <c r="O32" s="174"/>
    </row>
    <row r="33" spans="1:16" ht="10.5" customHeight="1" thickBot="1" x14ac:dyDescent="0.25">
      <c r="A33" s="2"/>
      <c r="B33" s="4"/>
      <c r="C33" s="5"/>
      <c r="D33" s="2"/>
      <c r="E33" s="2"/>
      <c r="F33" s="2"/>
      <c r="G33" s="2"/>
      <c r="H33" s="2"/>
      <c r="I33" s="2"/>
      <c r="J33" s="105"/>
      <c r="K33" s="105"/>
      <c r="L33" s="2"/>
      <c r="M33" s="2"/>
      <c r="N33" s="2"/>
      <c r="O33" s="2"/>
    </row>
    <row r="34" spans="1:16" ht="36" customHeight="1" thickBot="1" x14ac:dyDescent="0.25">
      <c r="A34" s="2"/>
      <c r="B34" s="8" t="s">
        <v>25</v>
      </c>
      <c r="C34" s="175" t="s">
        <v>4</v>
      </c>
      <c r="D34" s="176"/>
      <c r="E34" s="177"/>
      <c r="F34" s="9" t="s">
        <v>5</v>
      </c>
      <c r="G34" s="178" t="s">
        <v>24</v>
      </c>
      <c r="H34" s="179"/>
      <c r="I34" s="180" t="s">
        <v>26</v>
      </c>
      <c r="J34" s="181"/>
      <c r="K34" s="181"/>
      <c r="L34" s="181"/>
      <c r="M34" s="181"/>
      <c r="N34" s="181"/>
      <c r="O34" s="181"/>
      <c r="P34" s="182"/>
    </row>
    <row r="35" spans="1:16" ht="32.25" customHeight="1" x14ac:dyDescent="0.2">
      <c r="A35" s="2"/>
      <c r="B35" s="118" t="s">
        <v>7</v>
      </c>
      <c r="C35" s="151" t="s">
        <v>16</v>
      </c>
      <c r="D35" s="105"/>
      <c r="E35" s="152"/>
      <c r="F35" s="155">
        <v>25</v>
      </c>
      <c r="G35" s="157" t="s">
        <v>23</v>
      </c>
      <c r="H35" s="158"/>
      <c r="I35" s="161"/>
      <c r="J35" s="162"/>
      <c r="K35" s="162"/>
      <c r="L35" s="162"/>
      <c r="M35" s="162"/>
      <c r="N35" s="162"/>
      <c r="O35" s="162"/>
      <c r="P35" s="163"/>
    </row>
    <row r="36" spans="1:16" ht="32.25" customHeight="1" thickBot="1" x14ac:dyDescent="0.25">
      <c r="A36" s="2"/>
      <c r="B36" s="138"/>
      <c r="C36" s="153"/>
      <c r="D36" s="107"/>
      <c r="E36" s="154"/>
      <c r="F36" s="156"/>
      <c r="G36" s="159"/>
      <c r="H36" s="160"/>
      <c r="I36" s="164"/>
      <c r="J36" s="165"/>
      <c r="K36" s="165"/>
      <c r="L36" s="165"/>
      <c r="M36" s="165"/>
      <c r="N36" s="165"/>
      <c r="O36" s="165"/>
      <c r="P36" s="166"/>
    </row>
    <row r="37" spans="1:16" ht="28.5" customHeight="1" x14ac:dyDescent="0.2">
      <c r="A37" s="2"/>
      <c r="B37" s="118">
        <v>1</v>
      </c>
      <c r="C37" s="120"/>
      <c r="D37" s="121"/>
      <c r="E37" s="122"/>
      <c r="F37" s="167"/>
      <c r="G37" s="168"/>
      <c r="H37" s="169"/>
      <c r="I37" s="170"/>
      <c r="J37" s="171"/>
      <c r="K37" s="171"/>
      <c r="L37" s="171"/>
      <c r="M37" s="171"/>
      <c r="N37" s="171"/>
      <c r="O37" s="171"/>
      <c r="P37" s="172"/>
    </row>
    <row r="38" spans="1:16" ht="28.5" customHeight="1" x14ac:dyDescent="0.2">
      <c r="A38" s="2"/>
      <c r="B38" s="119"/>
      <c r="C38" s="123"/>
      <c r="D38" s="124"/>
      <c r="E38" s="125"/>
      <c r="F38" s="127"/>
      <c r="G38" s="130"/>
      <c r="H38" s="131"/>
      <c r="I38" s="135"/>
      <c r="J38" s="136"/>
      <c r="K38" s="136"/>
      <c r="L38" s="136"/>
      <c r="M38" s="136"/>
      <c r="N38" s="136"/>
      <c r="O38" s="136"/>
      <c r="P38" s="137"/>
    </row>
    <row r="39" spans="1:16" ht="28.5" customHeight="1" x14ac:dyDescent="0.2">
      <c r="A39" s="2"/>
      <c r="B39" s="118">
        <v>2</v>
      </c>
      <c r="C39" s="120"/>
      <c r="D39" s="121"/>
      <c r="E39" s="122"/>
      <c r="F39" s="126"/>
      <c r="G39" s="128"/>
      <c r="H39" s="129"/>
      <c r="I39" s="132"/>
      <c r="J39" s="133"/>
      <c r="K39" s="133"/>
      <c r="L39" s="133"/>
      <c r="M39" s="133"/>
      <c r="N39" s="133"/>
      <c r="O39" s="133"/>
      <c r="P39" s="134"/>
    </row>
    <row r="40" spans="1:16" ht="28.5" customHeight="1" x14ac:dyDescent="0.2">
      <c r="A40" s="2"/>
      <c r="B40" s="119"/>
      <c r="C40" s="123"/>
      <c r="D40" s="124"/>
      <c r="E40" s="125"/>
      <c r="F40" s="127"/>
      <c r="G40" s="130"/>
      <c r="H40" s="131"/>
      <c r="I40" s="135"/>
      <c r="J40" s="136"/>
      <c r="K40" s="136"/>
      <c r="L40" s="136"/>
      <c r="M40" s="136"/>
      <c r="N40" s="136"/>
      <c r="O40" s="136"/>
      <c r="P40" s="137"/>
    </row>
    <row r="41" spans="1:16" ht="28.5" customHeight="1" x14ac:dyDescent="0.2">
      <c r="A41" s="2"/>
      <c r="B41" s="118">
        <v>3</v>
      </c>
      <c r="C41" s="120"/>
      <c r="D41" s="121"/>
      <c r="E41" s="122"/>
      <c r="F41" s="126"/>
      <c r="G41" s="128"/>
      <c r="H41" s="129"/>
      <c r="I41" s="145"/>
      <c r="J41" s="146"/>
      <c r="K41" s="146"/>
      <c r="L41" s="146"/>
      <c r="M41" s="146"/>
      <c r="N41" s="146"/>
      <c r="O41" s="146"/>
      <c r="P41" s="147"/>
    </row>
    <row r="42" spans="1:16" ht="28.5" customHeight="1" thickBot="1" x14ac:dyDescent="0.25">
      <c r="A42" s="2"/>
      <c r="B42" s="138"/>
      <c r="C42" s="139"/>
      <c r="D42" s="140"/>
      <c r="E42" s="141"/>
      <c r="F42" s="142"/>
      <c r="G42" s="143"/>
      <c r="H42" s="144"/>
      <c r="I42" s="148"/>
      <c r="J42" s="149"/>
      <c r="K42" s="149"/>
      <c r="L42" s="149"/>
      <c r="M42" s="149"/>
      <c r="N42" s="149"/>
      <c r="O42" s="149"/>
      <c r="P42" s="150"/>
    </row>
    <row r="43" spans="1:16" ht="20" x14ac:dyDescent="0.2">
      <c r="A43" s="2"/>
      <c r="B43" s="2"/>
      <c r="C43" s="2"/>
      <c r="D43" s="2"/>
      <c r="E43" s="2"/>
      <c r="F43" s="2"/>
      <c r="G43" s="2"/>
      <c r="H43" s="2"/>
      <c r="I43" s="2"/>
      <c r="J43" s="2"/>
      <c r="K43" s="2"/>
      <c r="L43" s="2"/>
      <c r="M43" s="2"/>
      <c r="N43" s="2"/>
      <c r="O43" s="2"/>
    </row>
    <row r="44" spans="1:16" ht="15" customHeight="1" x14ac:dyDescent="0.2">
      <c r="A44" s="2"/>
      <c r="B44" s="102" t="s">
        <v>45</v>
      </c>
      <c r="C44" s="103"/>
      <c r="D44" s="103"/>
      <c r="E44" s="103"/>
      <c r="F44" s="103"/>
      <c r="G44" s="103"/>
      <c r="H44" s="103"/>
      <c r="I44" s="103"/>
      <c r="J44" s="103"/>
      <c r="K44" s="103"/>
      <c r="L44" s="103"/>
      <c r="M44" s="103"/>
      <c r="N44" s="103"/>
      <c r="O44" s="103"/>
    </row>
    <row r="45" spans="1:16" x14ac:dyDescent="0.2">
      <c r="B45" s="103"/>
      <c r="C45" s="103"/>
      <c r="D45" s="103"/>
      <c r="E45" s="103"/>
      <c r="F45" s="103"/>
      <c r="G45" s="103"/>
      <c r="H45" s="103"/>
      <c r="I45" s="103"/>
      <c r="J45" s="103"/>
      <c r="K45" s="103"/>
      <c r="L45" s="103"/>
      <c r="M45" s="103"/>
      <c r="N45" s="103"/>
      <c r="O45" s="103"/>
    </row>
  </sheetData>
  <mergeCells count="99">
    <mergeCell ref="A2:P3"/>
    <mergeCell ref="A4:O4"/>
    <mergeCell ref="A6:O6"/>
    <mergeCell ref="G7:N7"/>
    <mergeCell ref="B8:E9"/>
    <mergeCell ref="F8:P9"/>
    <mergeCell ref="B10:E11"/>
    <mergeCell ref="F10:P11"/>
    <mergeCell ref="B12:E13"/>
    <mergeCell ref="F12:P13"/>
    <mergeCell ref="B14:E15"/>
    <mergeCell ref="F14:P15"/>
    <mergeCell ref="A17:O17"/>
    <mergeCell ref="J18:K18"/>
    <mergeCell ref="B19:B20"/>
    <mergeCell ref="C19:F20"/>
    <mergeCell ref="G19:N19"/>
    <mergeCell ref="O19:O20"/>
    <mergeCell ref="P19:P20"/>
    <mergeCell ref="G20:J20"/>
    <mergeCell ref="K20:L20"/>
    <mergeCell ref="M20:N20"/>
    <mergeCell ref="B21:B22"/>
    <mergeCell ref="C21:F22"/>
    <mergeCell ref="G21:G22"/>
    <mergeCell ref="H21:I22"/>
    <mergeCell ref="J21:J22"/>
    <mergeCell ref="K21:L21"/>
    <mergeCell ref="M21:N21"/>
    <mergeCell ref="O21:O22"/>
    <mergeCell ref="P21:P22"/>
    <mergeCell ref="K22:L22"/>
    <mergeCell ref="M22:N22"/>
    <mergeCell ref="B23:B24"/>
    <mergeCell ref="C23:F24"/>
    <mergeCell ref="G23:G24"/>
    <mergeCell ref="H23:I24"/>
    <mergeCell ref="J23:J24"/>
    <mergeCell ref="K23:L23"/>
    <mergeCell ref="M23:N23"/>
    <mergeCell ref="O23:O24"/>
    <mergeCell ref="P23:P24"/>
    <mergeCell ref="K24:L24"/>
    <mergeCell ref="M24:N24"/>
    <mergeCell ref="B25:B26"/>
    <mergeCell ref="C25:F26"/>
    <mergeCell ref="G25:G26"/>
    <mergeCell ref="H25:I26"/>
    <mergeCell ref="J25:J26"/>
    <mergeCell ref="B27:B28"/>
    <mergeCell ref="C27:F28"/>
    <mergeCell ref="G27:G28"/>
    <mergeCell ref="H27:I28"/>
    <mergeCell ref="J27:J28"/>
    <mergeCell ref="M25:N25"/>
    <mergeCell ref="O25:O26"/>
    <mergeCell ref="P25:P26"/>
    <mergeCell ref="K26:L26"/>
    <mergeCell ref="M26:N26"/>
    <mergeCell ref="K25:L25"/>
    <mergeCell ref="P29:P30"/>
    <mergeCell ref="K27:L27"/>
    <mergeCell ref="M27:N27"/>
    <mergeCell ref="O27:O28"/>
    <mergeCell ref="P27:P28"/>
    <mergeCell ref="K28:L28"/>
    <mergeCell ref="M28:N28"/>
    <mergeCell ref="A32:O32"/>
    <mergeCell ref="J33:K33"/>
    <mergeCell ref="C34:E34"/>
    <mergeCell ref="G34:H34"/>
    <mergeCell ref="I34:P34"/>
    <mergeCell ref="I41:P42"/>
    <mergeCell ref="B35:B36"/>
    <mergeCell ref="C35:E36"/>
    <mergeCell ref="F35:F36"/>
    <mergeCell ref="G35:H36"/>
    <mergeCell ref="I35:P36"/>
    <mergeCell ref="B37:B38"/>
    <mergeCell ref="C37:E38"/>
    <mergeCell ref="F37:F38"/>
    <mergeCell ref="G37:H38"/>
    <mergeCell ref="I37:P38"/>
    <mergeCell ref="B44:O45"/>
    <mergeCell ref="B29:J30"/>
    <mergeCell ref="K29:L29"/>
    <mergeCell ref="K30:L30"/>
    <mergeCell ref="M29:N29"/>
    <mergeCell ref="M30:N30"/>
    <mergeCell ref="O29:O30"/>
    <mergeCell ref="B39:B40"/>
    <mergeCell ref="C39:E40"/>
    <mergeCell ref="F39:F40"/>
    <mergeCell ref="G39:H40"/>
    <mergeCell ref="I39:P40"/>
    <mergeCell ref="B41:B42"/>
    <mergeCell ref="C41:E42"/>
    <mergeCell ref="F41:F42"/>
    <mergeCell ref="G41:H42"/>
  </mergeCells>
  <phoneticPr fontId="2"/>
  <dataValidations count="1">
    <dataValidation type="list" allowBlank="1" showInputMessage="1" showErrorMessage="1" sqref="F14" xr:uid="{846730C2-5ADF-481D-97A1-1E73E2AED1ED}">
      <formula1>Q19:Q21</formula1>
    </dataValidation>
  </dataValidations>
  <pageMargins left="0.9055118110236221" right="0.51181102362204722" top="0.55118110236220474" bottom="0.55118110236220474" header="0.31496062992125984" footer="0.31496062992125984"/>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560F-3E6F-4F1F-BB29-2BB6A1366A3D}">
  <sheetPr>
    <pageSetUpPr fitToPage="1"/>
  </sheetPr>
  <dimension ref="A1:AH51"/>
  <sheetViews>
    <sheetView showGridLines="0" showZeros="0" view="pageBreakPreview" topLeftCell="A22" zoomScaleNormal="100" zoomScaleSheetLayoutView="100" workbookViewId="0">
      <selection activeCell="AG30" sqref="AG30"/>
    </sheetView>
  </sheetViews>
  <sheetFormatPr defaultColWidth="9" defaultRowHeight="14" x14ac:dyDescent="0.2"/>
  <cols>
    <col min="1" max="1" width="2.90625" style="1" customWidth="1"/>
    <col min="2" max="6" width="7.81640625" style="1" customWidth="1"/>
    <col min="7" max="7" width="10.453125" style="1" customWidth="1"/>
    <col min="8" max="8" width="4" style="1" customWidth="1"/>
    <col min="9" max="9" width="2.36328125" style="1" customWidth="1"/>
    <col min="10" max="10" width="11" style="1" customWidth="1"/>
    <col min="11" max="15" width="4.6328125" style="1" customWidth="1"/>
    <col min="16" max="17" width="10.6328125" style="1" customWidth="1"/>
    <col min="18" max="18" width="9" style="1" hidden="1" customWidth="1"/>
    <col min="19" max="19" width="9" style="1"/>
    <col min="20" max="20" width="0" style="1" hidden="1" customWidth="1"/>
    <col min="21" max="23" width="9" style="1"/>
    <col min="24" max="27" width="21.6328125" style="1" hidden="1" customWidth="1"/>
    <col min="28" max="33" width="9" style="1"/>
    <col min="34" max="34" width="0" style="1" hidden="1" customWidth="1"/>
    <col min="35" max="16384" width="9" style="1"/>
  </cols>
  <sheetData>
    <row r="1" spans="1:34" ht="21.75" customHeight="1" x14ac:dyDescent="0.2">
      <c r="A1" s="5" t="s">
        <v>112</v>
      </c>
      <c r="B1" s="2"/>
      <c r="C1" s="2"/>
      <c r="D1" s="2"/>
      <c r="E1" s="2"/>
      <c r="F1" s="2"/>
      <c r="G1" s="2"/>
      <c r="H1" s="2"/>
      <c r="I1" s="2"/>
      <c r="J1" s="2"/>
      <c r="K1" s="2"/>
      <c r="L1" s="2"/>
      <c r="M1" s="2"/>
      <c r="N1" s="2"/>
      <c r="O1" s="2"/>
      <c r="P1" s="2"/>
    </row>
    <row r="2" spans="1:34" ht="10.5" customHeight="1" x14ac:dyDescent="0.2">
      <c r="A2" s="277" t="s">
        <v>63</v>
      </c>
      <c r="B2" s="277"/>
      <c r="C2" s="277"/>
      <c r="D2" s="277"/>
      <c r="E2" s="277"/>
      <c r="F2" s="277"/>
      <c r="G2" s="277"/>
      <c r="H2" s="277"/>
      <c r="I2" s="277"/>
      <c r="J2" s="277"/>
      <c r="K2" s="277"/>
      <c r="L2" s="277"/>
      <c r="M2" s="277"/>
      <c r="N2" s="277"/>
      <c r="O2" s="277"/>
      <c r="P2" s="277"/>
      <c r="Q2" s="277"/>
    </row>
    <row r="3" spans="1:34" ht="29.25" customHeight="1" x14ac:dyDescent="0.2">
      <c r="A3" s="277"/>
      <c r="B3" s="277"/>
      <c r="C3" s="277"/>
      <c r="D3" s="277"/>
      <c r="E3" s="277"/>
      <c r="F3" s="277"/>
      <c r="G3" s="277"/>
      <c r="H3" s="277"/>
      <c r="I3" s="277"/>
      <c r="J3" s="277"/>
      <c r="K3" s="277"/>
      <c r="L3" s="277"/>
      <c r="M3" s="277"/>
      <c r="N3" s="277"/>
      <c r="O3" s="277"/>
      <c r="P3" s="277"/>
      <c r="Q3" s="277"/>
    </row>
    <row r="4" spans="1:34" ht="20.5" customHeight="1" x14ac:dyDescent="0.2">
      <c r="A4" s="278" t="s">
        <v>113</v>
      </c>
      <c r="B4" s="278"/>
      <c r="C4" s="278"/>
      <c r="D4" s="278"/>
      <c r="E4" s="278"/>
      <c r="F4" s="278"/>
      <c r="G4" s="278"/>
      <c r="H4" s="278"/>
      <c r="I4" s="278"/>
      <c r="J4" s="278"/>
      <c r="K4" s="278"/>
      <c r="L4" s="278"/>
      <c r="M4" s="278"/>
      <c r="N4" s="278"/>
      <c r="O4" s="278"/>
      <c r="P4" s="278"/>
      <c r="Q4" s="278"/>
    </row>
    <row r="5" spans="1:34" ht="10.5" customHeight="1" x14ac:dyDescent="0.2">
      <c r="A5" s="3"/>
      <c r="B5" s="3"/>
      <c r="C5" s="3"/>
      <c r="D5" s="3"/>
      <c r="E5" s="3"/>
      <c r="F5" s="3"/>
      <c r="G5" s="3"/>
      <c r="H5" s="3"/>
      <c r="I5" s="3"/>
      <c r="J5" s="3"/>
      <c r="K5" s="3"/>
      <c r="L5" s="3"/>
      <c r="M5" s="3"/>
      <c r="N5" s="3"/>
      <c r="O5" s="3"/>
      <c r="P5" s="2"/>
    </row>
    <row r="6" spans="1:34" ht="26" customHeight="1" x14ac:dyDescent="0.2">
      <c r="A6" s="173" t="s">
        <v>176</v>
      </c>
      <c r="B6" s="255"/>
      <c r="C6" s="255"/>
      <c r="D6" s="255"/>
      <c r="E6" s="255"/>
      <c r="F6" s="255"/>
      <c r="G6" s="255"/>
      <c r="H6" s="255"/>
      <c r="I6" s="255"/>
      <c r="J6" s="255"/>
      <c r="K6" s="255"/>
      <c r="L6" s="255"/>
      <c r="M6" s="255"/>
      <c r="N6" s="255"/>
      <c r="O6" s="255"/>
      <c r="P6" s="255"/>
    </row>
    <row r="7" spans="1:34" ht="5" customHeight="1" x14ac:dyDescent="0.2">
      <c r="A7" s="2"/>
      <c r="B7" s="4"/>
      <c r="C7" s="5"/>
      <c r="D7" s="2"/>
      <c r="E7" s="2"/>
      <c r="F7" s="2"/>
      <c r="G7" s="105"/>
      <c r="H7" s="105"/>
      <c r="I7" s="105"/>
      <c r="J7" s="105"/>
      <c r="K7" s="105"/>
      <c r="L7" s="105"/>
      <c r="M7" s="105"/>
      <c r="N7" s="105"/>
      <c r="O7" s="6"/>
      <c r="P7" s="2"/>
    </row>
    <row r="8" spans="1:34" ht="26" customHeight="1" x14ac:dyDescent="0.2">
      <c r="A8" s="2"/>
      <c r="B8" s="268" t="s">
        <v>18</v>
      </c>
      <c r="C8" s="269"/>
      <c r="D8" s="269"/>
      <c r="E8" s="270"/>
      <c r="F8" s="274"/>
      <c r="G8" s="274"/>
      <c r="H8" s="274"/>
      <c r="I8" s="274"/>
      <c r="J8" s="274"/>
      <c r="K8" s="274"/>
      <c r="L8" s="274"/>
      <c r="M8" s="274"/>
      <c r="N8" s="274"/>
      <c r="O8" s="274"/>
      <c r="P8" s="274"/>
      <c r="Q8" s="274"/>
      <c r="AH8" s="1" t="s">
        <v>161</v>
      </c>
    </row>
    <row r="9" spans="1:34" ht="10.5" customHeight="1" x14ac:dyDescent="0.2">
      <c r="A9" s="2"/>
      <c r="B9" s="271"/>
      <c r="C9" s="272"/>
      <c r="D9" s="272"/>
      <c r="E9" s="273"/>
      <c r="F9" s="274"/>
      <c r="G9" s="274"/>
      <c r="H9" s="274"/>
      <c r="I9" s="274"/>
      <c r="J9" s="274"/>
      <c r="K9" s="274"/>
      <c r="L9" s="274"/>
      <c r="M9" s="274"/>
      <c r="N9" s="274"/>
      <c r="O9" s="274"/>
      <c r="P9" s="274"/>
      <c r="Q9" s="274"/>
      <c r="AH9" s="1" t="s">
        <v>162</v>
      </c>
    </row>
    <row r="10" spans="1:34" ht="26" customHeight="1" x14ac:dyDescent="0.2">
      <c r="A10" s="2"/>
      <c r="B10" s="268" t="s">
        <v>44</v>
      </c>
      <c r="C10" s="269"/>
      <c r="D10" s="269"/>
      <c r="E10" s="270"/>
      <c r="F10" s="274"/>
      <c r="G10" s="274"/>
      <c r="H10" s="274"/>
      <c r="I10" s="274"/>
      <c r="J10" s="274"/>
      <c r="K10" s="274"/>
      <c r="L10" s="274"/>
      <c r="M10" s="274"/>
      <c r="N10" s="274"/>
      <c r="O10" s="274"/>
      <c r="P10" s="274"/>
      <c r="Q10" s="274"/>
    </row>
    <row r="11" spans="1:34" ht="10.5" customHeight="1" x14ac:dyDescent="0.2">
      <c r="A11" s="2"/>
      <c r="B11" s="271"/>
      <c r="C11" s="272"/>
      <c r="D11" s="272"/>
      <c r="E11" s="273"/>
      <c r="F11" s="274"/>
      <c r="G11" s="274"/>
      <c r="H11" s="274"/>
      <c r="I11" s="274"/>
      <c r="J11" s="274"/>
      <c r="K11" s="274"/>
      <c r="L11" s="274"/>
      <c r="M11" s="274"/>
      <c r="N11" s="274"/>
      <c r="O11" s="274"/>
      <c r="P11" s="274"/>
      <c r="Q11" s="274"/>
    </row>
    <row r="12" spans="1:34" ht="26" customHeight="1" x14ac:dyDescent="0.2">
      <c r="A12" s="2"/>
      <c r="B12" s="268" t="s">
        <v>42</v>
      </c>
      <c r="C12" s="269"/>
      <c r="D12" s="269"/>
      <c r="E12" s="270"/>
      <c r="F12" s="274"/>
      <c r="G12" s="274"/>
      <c r="H12" s="274"/>
      <c r="I12" s="274"/>
      <c r="J12" s="274"/>
      <c r="K12" s="274"/>
      <c r="L12" s="274"/>
      <c r="M12" s="274"/>
      <c r="N12" s="274"/>
      <c r="O12" s="274"/>
      <c r="P12" s="274"/>
      <c r="Q12" s="274"/>
    </row>
    <row r="13" spans="1:34" ht="10.5" customHeight="1" x14ac:dyDescent="0.2">
      <c r="A13" s="2"/>
      <c r="B13" s="271"/>
      <c r="C13" s="272"/>
      <c r="D13" s="272"/>
      <c r="E13" s="273"/>
      <c r="F13" s="274"/>
      <c r="G13" s="274"/>
      <c r="H13" s="274"/>
      <c r="I13" s="274"/>
      <c r="J13" s="274"/>
      <c r="K13" s="274"/>
      <c r="L13" s="274"/>
      <c r="M13" s="274"/>
      <c r="N13" s="274"/>
      <c r="O13" s="274"/>
      <c r="P13" s="274"/>
      <c r="Q13" s="274"/>
    </row>
    <row r="14" spans="1:34" ht="26" customHeight="1" x14ac:dyDescent="0.2">
      <c r="A14" s="2"/>
      <c r="B14" s="275" t="s">
        <v>43</v>
      </c>
      <c r="C14" s="275"/>
      <c r="D14" s="275"/>
      <c r="E14" s="275"/>
      <c r="F14" s="274"/>
      <c r="G14" s="274"/>
      <c r="H14" s="274"/>
      <c r="I14" s="274"/>
      <c r="J14" s="274"/>
      <c r="K14" s="274"/>
      <c r="L14" s="274"/>
      <c r="M14" s="274"/>
      <c r="N14" s="274"/>
      <c r="O14" s="274"/>
      <c r="P14" s="274"/>
      <c r="Q14" s="274"/>
    </row>
    <row r="15" spans="1:34" ht="10.5" customHeight="1" x14ac:dyDescent="0.2">
      <c r="A15" s="2"/>
      <c r="B15" s="276"/>
      <c r="C15" s="276"/>
      <c r="D15" s="276"/>
      <c r="E15" s="276"/>
      <c r="F15" s="274"/>
      <c r="G15" s="274"/>
      <c r="H15" s="274"/>
      <c r="I15" s="274"/>
      <c r="J15" s="274"/>
      <c r="K15" s="274"/>
      <c r="L15" s="274"/>
      <c r="M15" s="274"/>
      <c r="N15" s="274"/>
      <c r="O15" s="274"/>
      <c r="P15" s="274"/>
      <c r="Q15" s="274"/>
    </row>
    <row r="16" spans="1:34" ht="10.5" customHeight="1" x14ac:dyDescent="0.2">
      <c r="A16" s="2"/>
      <c r="B16" s="4"/>
      <c r="C16" s="5"/>
      <c r="D16" s="2"/>
      <c r="E16" s="2"/>
      <c r="F16" s="2"/>
      <c r="G16" s="6"/>
      <c r="H16" s="6"/>
      <c r="I16" s="6"/>
      <c r="J16" s="6"/>
      <c r="K16" s="6"/>
      <c r="L16" s="6"/>
      <c r="M16" s="6"/>
      <c r="N16" s="6"/>
      <c r="O16" s="6"/>
      <c r="P16" s="2"/>
    </row>
    <row r="17" spans="1:20" ht="10.5" customHeight="1" x14ac:dyDescent="0.2">
      <c r="A17" s="2"/>
      <c r="B17" s="4"/>
      <c r="C17" s="5"/>
      <c r="D17" s="2"/>
      <c r="E17" s="2"/>
      <c r="F17" s="2"/>
      <c r="G17" s="6"/>
      <c r="H17" s="6"/>
      <c r="I17" s="6"/>
      <c r="J17" s="6"/>
      <c r="K17" s="6"/>
      <c r="L17" s="6"/>
      <c r="M17" s="6"/>
      <c r="N17" s="6"/>
      <c r="O17" s="6"/>
      <c r="P17" s="2"/>
    </row>
    <row r="18" spans="1:20" ht="26" customHeight="1" x14ac:dyDescent="0.2">
      <c r="A18" s="173" t="s">
        <v>121</v>
      </c>
      <c r="B18" s="255"/>
      <c r="C18" s="255"/>
      <c r="D18" s="255"/>
      <c r="E18" s="255"/>
      <c r="F18" s="255"/>
      <c r="G18" s="255"/>
      <c r="H18" s="255"/>
      <c r="I18" s="255"/>
      <c r="J18" s="255"/>
      <c r="K18" s="255"/>
      <c r="L18" s="255"/>
      <c r="M18" s="255"/>
      <c r="N18" s="255"/>
      <c r="O18" s="255"/>
      <c r="P18" s="255"/>
    </row>
    <row r="19" spans="1:20" ht="5" customHeight="1" x14ac:dyDescent="0.2">
      <c r="A19" s="2"/>
      <c r="B19" s="4"/>
      <c r="C19" s="5"/>
      <c r="D19" s="2"/>
      <c r="E19" s="2"/>
      <c r="F19" s="2"/>
      <c r="G19" s="6"/>
      <c r="H19" s="6"/>
      <c r="I19" s="6"/>
      <c r="J19" s="6"/>
      <c r="K19" s="6"/>
      <c r="L19" s="6"/>
      <c r="M19" s="6"/>
      <c r="N19" s="6"/>
      <c r="O19" s="6"/>
      <c r="P19" s="2"/>
    </row>
    <row r="20" spans="1:20" ht="26" customHeight="1" x14ac:dyDescent="0.2">
      <c r="A20" s="2"/>
      <c r="B20" s="275" t="s">
        <v>116</v>
      </c>
      <c r="C20" s="275"/>
      <c r="D20" s="275"/>
      <c r="E20" s="275"/>
      <c r="F20" s="511"/>
      <c r="G20" s="511"/>
      <c r="H20" s="511"/>
      <c r="I20" s="511"/>
      <c r="J20" s="511"/>
      <c r="K20" s="511"/>
      <c r="L20" s="511"/>
      <c r="M20" s="511"/>
      <c r="N20" s="511"/>
      <c r="O20" s="511"/>
      <c r="P20" s="511"/>
      <c r="Q20" s="511"/>
    </row>
    <row r="21" spans="1:20" ht="10.5" customHeight="1" x14ac:dyDescent="0.2">
      <c r="A21" s="2"/>
      <c r="B21" s="275"/>
      <c r="C21" s="275"/>
      <c r="D21" s="275"/>
      <c r="E21" s="275"/>
      <c r="F21" s="511"/>
      <c r="G21" s="511"/>
      <c r="H21" s="511"/>
      <c r="I21" s="511"/>
      <c r="J21" s="511"/>
      <c r="K21" s="511"/>
      <c r="L21" s="511"/>
      <c r="M21" s="511"/>
      <c r="N21" s="511"/>
      <c r="O21" s="511"/>
      <c r="P21" s="511"/>
      <c r="Q21" s="511"/>
    </row>
    <row r="22" spans="1:20" ht="26" customHeight="1" x14ac:dyDescent="0.2">
      <c r="A22" s="2"/>
      <c r="B22" s="275" t="s">
        <v>117</v>
      </c>
      <c r="C22" s="275"/>
      <c r="D22" s="275"/>
      <c r="E22" s="275"/>
      <c r="F22" s="511"/>
      <c r="G22" s="511"/>
      <c r="H22" s="511"/>
      <c r="I22" s="511"/>
      <c r="J22" s="511"/>
      <c r="K22" s="511"/>
      <c r="L22" s="511"/>
      <c r="M22" s="511"/>
      <c r="N22" s="511"/>
      <c r="O22" s="511"/>
      <c r="P22" s="511"/>
      <c r="Q22" s="511"/>
    </row>
    <row r="23" spans="1:20" ht="10.5" customHeight="1" x14ac:dyDescent="0.2">
      <c r="A23" s="2"/>
      <c r="B23" s="275"/>
      <c r="C23" s="275"/>
      <c r="D23" s="275"/>
      <c r="E23" s="275"/>
      <c r="F23" s="511"/>
      <c r="G23" s="511"/>
      <c r="H23" s="511"/>
      <c r="I23" s="511"/>
      <c r="J23" s="511"/>
      <c r="K23" s="511"/>
      <c r="L23" s="511"/>
      <c r="M23" s="511"/>
      <c r="N23" s="511"/>
      <c r="O23" s="511"/>
      <c r="P23" s="511"/>
      <c r="Q23" s="511"/>
    </row>
    <row r="24" spans="1:20" ht="24" customHeight="1" x14ac:dyDescent="0.2">
      <c r="A24" s="2"/>
      <c r="B24" s="275" t="s">
        <v>127</v>
      </c>
      <c r="C24" s="275"/>
      <c r="D24" s="275"/>
      <c r="E24" s="275"/>
      <c r="F24" s="89"/>
      <c r="G24" s="499" t="s">
        <v>177</v>
      </c>
      <c r="H24" s="499"/>
      <c r="I24" s="499"/>
      <c r="J24" s="499"/>
      <c r="K24" s="499"/>
      <c r="L24" s="499"/>
      <c r="M24" s="499"/>
      <c r="N24" s="499"/>
      <c r="O24" s="499"/>
      <c r="P24" s="499"/>
      <c r="Q24" s="499"/>
      <c r="T24" s="2" t="s">
        <v>120</v>
      </c>
    </row>
    <row r="25" spans="1:20" ht="24" customHeight="1" x14ac:dyDescent="0.2">
      <c r="A25" s="2"/>
      <c r="B25" s="275"/>
      <c r="C25" s="275"/>
      <c r="D25" s="275"/>
      <c r="E25" s="275"/>
      <c r="F25" s="89"/>
      <c r="G25" s="500" t="s">
        <v>178</v>
      </c>
      <c r="H25" s="501"/>
      <c r="I25" s="501"/>
      <c r="J25" s="501"/>
      <c r="K25" s="501"/>
      <c r="L25" s="501"/>
      <c r="M25" s="501"/>
      <c r="N25" s="501"/>
      <c r="O25" s="501"/>
      <c r="P25" s="501"/>
      <c r="Q25" s="502"/>
    </row>
    <row r="26" spans="1:20" ht="5" customHeight="1" x14ac:dyDescent="0.2">
      <c r="A26" s="2"/>
      <c r="B26" s="4"/>
      <c r="C26" s="5"/>
      <c r="D26" s="2"/>
      <c r="E26" s="2"/>
      <c r="F26" s="2"/>
      <c r="G26" s="6"/>
      <c r="H26" s="6"/>
      <c r="I26" s="6"/>
      <c r="J26" s="6"/>
      <c r="K26" s="6"/>
      <c r="L26" s="6"/>
      <c r="M26" s="6"/>
      <c r="N26" s="6"/>
      <c r="O26" s="6"/>
      <c r="P26" s="2"/>
    </row>
    <row r="27" spans="1:20" ht="20" customHeight="1" x14ac:dyDescent="0.2">
      <c r="A27" s="2"/>
      <c r="C27" s="5"/>
      <c r="D27" s="2"/>
      <c r="E27" s="2"/>
      <c r="F27" s="2" t="s">
        <v>119</v>
      </c>
      <c r="G27" s="6"/>
      <c r="H27" s="6"/>
      <c r="I27" s="6"/>
      <c r="J27" s="6"/>
      <c r="K27" s="6"/>
      <c r="L27" s="6"/>
      <c r="M27" s="6"/>
      <c r="N27" s="6"/>
      <c r="O27" s="6"/>
      <c r="P27" s="2"/>
    </row>
    <row r="28" spans="1:20" ht="5" customHeight="1" x14ac:dyDescent="0.2">
      <c r="A28" s="2"/>
      <c r="C28" s="5"/>
      <c r="D28" s="2"/>
      <c r="E28" s="2"/>
      <c r="F28" s="2"/>
      <c r="G28" s="6"/>
      <c r="H28" s="6"/>
      <c r="I28" s="6"/>
      <c r="J28" s="6"/>
      <c r="K28" s="6"/>
      <c r="L28" s="6"/>
      <c r="M28" s="6"/>
      <c r="N28" s="6"/>
      <c r="O28" s="6"/>
      <c r="P28" s="2"/>
    </row>
    <row r="29" spans="1:20" ht="28.5" customHeight="1" x14ac:dyDescent="0.2">
      <c r="A29" s="494" t="s">
        <v>122</v>
      </c>
      <c r="B29" s="494"/>
      <c r="C29" s="494"/>
      <c r="D29" s="494"/>
      <c r="E29" s="494"/>
      <c r="F29" s="494"/>
      <c r="G29" s="494"/>
      <c r="H29" s="494"/>
      <c r="I29" s="494"/>
      <c r="J29" s="494"/>
      <c r="K29" s="494"/>
      <c r="L29" s="494"/>
      <c r="M29" s="494"/>
      <c r="N29" s="494"/>
      <c r="O29" s="494"/>
      <c r="P29" s="494"/>
    </row>
    <row r="30" spans="1:20" ht="28.5" customHeight="1" x14ac:dyDescent="0.2">
      <c r="A30" s="459" t="s">
        <v>123</v>
      </c>
      <c r="B30" s="459"/>
      <c r="C30" s="459"/>
      <c r="D30" s="459"/>
      <c r="E30" s="459"/>
      <c r="F30" s="459"/>
      <c r="G30" s="459"/>
      <c r="H30" s="459"/>
      <c r="I30" s="459"/>
      <c r="J30" s="459"/>
      <c r="K30" s="459"/>
      <c r="L30" s="459"/>
      <c r="M30" s="459"/>
      <c r="N30" s="459"/>
      <c r="O30" s="459"/>
      <c r="P30" s="459"/>
      <c r="Q30" s="459"/>
    </row>
    <row r="31" spans="1:20" ht="36.5" customHeight="1" x14ac:dyDescent="0.2">
      <c r="A31" s="2"/>
      <c r="B31" s="452" t="s">
        <v>124</v>
      </c>
      <c r="C31" s="453"/>
      <c r="D31" s="453"/>
      <c r="E31" s="454"/>
      <c r="F31" s="455" t="s">
        <v>169</v>
      </c>
      <c r="G31" s="456"/>
      <c r="H31" s="456"/>
      <c r="I31" s="456"/>
      <c r="J31" s="456"/>
      <c r="K31" s="456"/>
      <c r="L31" s="456"/>
      <c r="M31" s="456"/>
      <c r="N31" s="456"/>
      <c r="O31" s="456"/>
      <c r="P31" s="456"/>
      <c r="Q31" s="457"/>
    </row>
    <row r="32" spans="1:20" ht="50" customHeight="1" x14ac:dyDescent="0.2">
      <c r="A32" s="2"/>
      <c r="B32" s="268" t="s">
        <v>125</v>
      </c>
      <c r="C32" s="269"/>
      <c r="D32" s="269"/>
      <c r="E32" s="269"/>
      <c r="F32" s="496"/>
      <c r="G32" s="497"/>
      <c r="H32" s="497"/>
      <c r="I32" s="497"/>
      <c r="J32" s="497"/>
      <c r="K32" s="497"/>
      <c r="L32" s="497"/>
      <c r="M32" s="497"/>
      <c r="N32" s="497"/>
      <c r="O32" s="497"/>
      <c r="P32" s="497"/>
      <c r="Q32" s="498"/>
    </row>
    <row r="33" spans="1:27" ht="25" customHeight="1" x14ac:dyDescent="0.2">
      <c r="A33" s="2"/>
      <c r="B33" s="80" t="s">
        <v>126</v>
      </c>
      <c r="C33" s="81"/>
      <c r="D33" s="81"/>
      <c r="E33" s="82"/>
      <c r="F33" s="442" t="s">
        <v>147</v>
      </c>
      <c r="G33" s="464"/>
      <c r="H33" s="441" t="s">
        <v>163</v>
      </c>
      <c r="I33" s="442"/>
      <c r="J33" s="464"/>
      <c r="K33" s="441" t="s">
        <v>167</v>
      </c>
      <c r="L33" s="442"/>
      <c r="M33" s="442"/>
      <c r="N33" s="442"/>
      <c r="O33" s="442"/>
      <c r="P33" s="442"/>
      <c r="Q33" s="464"/>
    </row>
    <row r="34" spans="1:27" ht="25" customHeight="1" x14ac:dyDescent="0.2">
      <c r="A34" s="2"/>
      <c r="B34" s="83"/>
      <c r="C34" s="517" t="s">
        <v>152</v>
      </c>
      <c r="D34" s="518"/>
      <c r="E34" s="519"/>
      <c r="F34" s="487"/>
      <c r="G34" s="487"/>
      <c r="H34" s="503"/>
      <c r="I34" s="503"/>
      <c r="J34" s="503"/>
      <c r="K34" s="478"/>
      <c r="L34" s="479"/>
      <c r="M34" s="479"/>
      <c r="N34" s="479"/>
      <c r="O34" s="479"/>
      <c r="P34" s="479"/>
      <c r="Q34" s="480"/>
      <c r="X34" s="78" t="s">
        <v>131</v>
      </c>
      <c r="Y34" s="78" t="s">
        <v>133</v>
      </c>
      <c r="Z34" s="78" t="s">
        <v>134</v>
      </c>
      <c r="AA34" s="78" t="s">
        <v>135</v>
      </c>
    </row>
    <row r="35" spans="1:27" ht="25" customHeight="1" x14ac:dyDescent="0.2">
      <c r="A35" s="2"/>
      <c r="B35" s="83"/>
      <c r="C35" s="507" t="s">
        <v>149</v>
      </c>
      <c r="D35" s="508"/>
      <c r="E35" s="509"/>
      <c r="F35" s="488"/>
      <c r="G35" s="488"/>
      <c r="H35" s="520"/>
      <c r="I35" s="520"/>
      <c r="J35" s="520"/>
      <c r="K35" s="481"/>
      <c r="L35" s="482"/>
      <c r="M35" s="482"/>
      <c r="N35" s="482"/>
      <c r="O35" s="482"/>
      <c r="P35" s="482"/>
      <c r="Q35" s="483"/>
      <c r="X35" s="79" t="s">
        <v>132</v>
      </c>
      <c r="Y35" s="79" t="s">
        <v>138</v>
      </c>
      <c r="Z35" s="79" t="s">
        <v>141</v>
      </c>
      <c r="AA35" s="79" t="s">
        <v>144</v>
      </c>
    </row>
    <row r="36" spans="1:27" ht="25" customHeight="1" x14ac:dyDescent="0.2">
      <c r="A36" s="2"/>
      <c r="B36" s="83"/>
      <c r="C36" s="514" t="s">
        <v>150</v>
      </c>
      <c r="D36" s="515"/>
      <c r="E36" s="516"/>
      <c r="F36" s="512"/>
      <c r="G36" s="513"/>
      <c r="H36" s="431"/>
      <c r="I36" s="495"/>
      <c r="J36" s="432"/>
      <c r="K36" s="481"/>
      <c r="L36" s="482"/>
      <c r="M36" s="482"/>
      <c r="N36" s="482"/>
      <c r="O36" s="482"/>
      <c r="P36" s="482"/>
      <c r="Q36" s="483"/>
      <c r="X36" s="79"/>
      <c r="Y36" s="79"/>
      <c r="Z36" s="79"/>
      <c r="AA36" s="79"/>
    </row>
    <row r="37" spans="1:27" ht="25" customHeight="1" thickBot="1" x14ac:dyDescent="0.25">
      <c r="A37" s="2"/>
      <c r="B37" s="77"/>
      <c r="C37" s="504" t="s">
        <v>151</v>
      </c>
      <c r="D37" s="505"/>
      <c r="E37" s="506"/>
      <c r="F37" s="489"/>
      <c r="G37" s="489"/>
      <c r="H37" s="510"/>
      <c r="I37" s="510"/>
      <c r="J37" s="510"/>
      <c r="K37" s="484"/>
      <c r="L37" s="485"/>
      <c r="M37" s="485"/>
      <c r="N37" s="485"/>
      <c r="O37" s="485"/>
      <c r="P37" s="485"/>
      <c r="Q37" s="486"/>
      <c r="X37" s="79" t="s">
        <v>136</v>
      </c>
      <c r="Y37" s="79" t="s">
        <v>139</v>
      </c>
      <c r="Z37" s="79" t="s">
        <v>142</v>
      </c>
      <c r="AA37" s="79" t="s">
        <v>145</v>
      </c>
    </row>
    <row r="38" spans="1:27" ht="25" customHeight="1" thickTop="1" x14ac:dyDescent="0.2">
      <c r="A38" s="2"/>
      <c r="B38" s="84"/>
      <c r="C38" s="491" t="s">
        <v>148</v>
      </c>
      <c r="D38" s="492"/>
      <c r="E38" s="493"/>
      <c r="F38" s="476">
        <f>IF(ROUNDDOWN(H38,-3)&gt;1500000,1500000,ROUNDDOWN(H38,-3))</f>
        <v>0</v>
      </c>
      <c r="G38" s="476"/>
      <c r="H38" s="476">
        <f>SUM(H34:J37)</f>
        <v>0</v>
      </c>
      <c r="I38" s="476"/>
      <c r="J38" s="476"/>
      <c r="K38" s="477"/>
      <c r="L38" s="477"/>
      <c r="M38" s="477"/>
      <c r="N38" s="477"/>
      <c r="O38" s="477"/>
      <c r="P38" s="477"/>
      <c r="Q38" s="477"/>
      <c r="X38" s="79" t="s">
        <v>137</v>
      </c>
      <c r="Y38" s="79" t="s">
        <v>140</v>
      </c>
      <c r="Z38" s="79" t="s">
        <v>143</v>
      </c>
      <c r="AA38" s="79" t="s">
        <v>146</v>
      </c>
    </row>
    <row r="39" spans="1:27" ht="10.5" customHeight="1" x14ac:dyDescent="0.2">
      <c r="A39" s="2"/>
      <c r="B39" s="4"/>
      <c r="C39" s="5"/>
      <c r="D39" s="2"/>
      <c r="E39" s="2"/>
      <c r="F39" s="2"/>
      <c r="G39" s="6"/>
      <c r="H39" s="6"/>
      <c r="I39" s="6"/>
      <c r="J39" s="6"/>
      <c r="K39" s="6"/>
      <c r="L39" s="6"/>
      <c r="M39" s="6"/>
      <c r="N39" s="6"/>
      <c r="O39" s="6"/>
      <c r="P39" s="2"/>
    </row>
    <row r="40" spans="1:27" ht="28.5" customHeight="1" x14ac:dyDescent="0.2">
      <c r="A40" s="490" t="s">
        <v>129</v>
      </c>
      <c r="B40" s="490"/>
      <c r="C40" s="490"/>
      <c r="D40" s="490"/>
      <c r="E40" s="490"/>
      <c r="F40" s="490"/>
      <c r="G40" s="490"/>
      <c r="H40" s="490"/>
      <c r="I40" s="490"/>
      <c r="J40" s="490"/>
      <c r="K40" s="490"/>
      <c r="L40" s="490"/>
      <c r="M40" s="490"/>
      <c r="N40" s="490"/>
      <c r="O40" s="490"/>
      <c r="P40" s="490"/>
      <c r="Q40" s="490"/>
    </row>
    <row r="41" spans="1:27" ht="36.5" customHeight="1" x14ac:dyDescent="0.2">
      <c r="A41" s="2"/>
      <c r="B41" s="452" t="s">
        <v>124</v>
      </c>
      <c r="C41" s="453"/>
      <c r="D41" s="453"/>
      <c r="E41" s="454"/>
      <c r="F41" s="455" t="s">
        <v>170</v>
      </c>
      <c r="G41" s="456"/>
      <c r="H41" s="456"/>
      <c r="I41" s="456"/>
      <c r="J41" s="456"/>
      <c r="K41" s="456"/>
      <c r="L41" s="456"/>
      <c r="M41" s="456"/>
      <c r="N41" s="456"/>
      <c r="O41" s="456"/>
      <c r="P41" s="456"/>
      <c r="Q41" s="457"/>
    </row>
    <row r="42" spans="1:27" ht="26" customHeight="1" x14ac:dyDescent="0.2">
      <c r="A42" s="2"/>
      <c r="B42" s="268" t="s">
        <v>128</v>
      </c>
      <c r="C42" s="269"/>
      <c r="D42" s="269"/>
      <c r="E42" s="270"/>
      <c r="F42" s="441" t="s">
        <v>164</v>
      </c>
      <c r="G42" s="442"/>
      <c r="H42" s="443"/>
      <c r="I42" s="444"/>
      <c r="J42" s="88" t="s">
        <v>166</v>
      </c>
      <c r="K42" s="441" t="s">
        <v>147</v>
      </c>
      <c r="L42" s="442"/>
      <c r="M42" s="442"/>
      <c r="N42" s="442"/>
      <c r="O42" s="464"/>
      <c r="P42" s="442" t="s">
        <v>163</v>
      </c>
      <c r="Q42" s="464"/>
    </row>
    <row r="43" spans="1:27" ht="26" customHeight="1" x14ac:dyDescent="0.2">
      <c r="A43" s="2"/>
      <c r="B43" s="458"/>
      <c r="C43" s="459"/>
      <c r="D43" s="459"/>
      <c r="E43" s="460"/>
      <c r="F43" s="445" t="s">
        <v>165</v>
      </c>
      <c r="G43" s="446"/>
      <c r="H43" s="447"/>
      <c r="I43" s="447"/>
      <c r="J43" s="97"/>
      <c r="K43" s="465">
        <f t="shared" ref="K43:K48" si="0">IFERROR(IF(J43&lt;300,J43*1000,"0円"),FALSE)</f>
        <v>0</v>
      </c>
      <c r="L43" s="466"/>
      <c r="M43" s="466"/>
      <c r="N43" s="466"/>
      <c r="O43" s="467"/>
      <c r="P43" s="468"/>
      <c r="Q43" s="469"/>
    </row>
    <row r="44" spans="1:27" ht="26" customHeight="1" x14ac:dyDescent="0.2">
      <c r="A44" s="2"/>
      <c r="B44" s="458"/>
      <c r="C44" s="459"/>
      <c r="D44" s="459"/>
      <c r="E44" s="460"/>
      <c r="F44" s="448" t="s">
        <v>165</v>
      </c>
      <c r="G44" s="449"/>
      <c r="H44" s="449"/>
      <c r="I44" s="449"/>
      <c r="J44" s="98"/>
      <c r="K44" s="470">
        <f t="shared" si="0"/>
        <v>0</v>
      </c>
      <c r="L44" s="471"/>
      <c r="M44" s="471"/>
      <c r="N44" s="471"/>
      <c r="O44" s="472"/>
      <c r="P44" s="431"/>
      <c r="Q44" s="432"/>
    </row>
    <row r="45" spans="1:27" ht="26" customHeight="1" x14ac:dyDescent="0.2">
      <c r="A45" s="2"/>
      <c r="B45" s="458"/>
      <c r="C45" s="459"/>
      <c r="D45" s="459"/>
      <c r="E45" s="460"/>
      <c r="F45" s="448" t="s">
        <v>165</v>
      </c>
      <c r="G45" s="449"/>
      <c r="H45" s="449"/>
      <c r="I45" s="449"/>
      <c r="J45" s="98"/>
      <c r="K45" s="470">
        <f t="shared" si="0"/>
        <v>0</v>
      </c>
      <c r="L45" s="471"/>
      <c r="M45" s="471"/>
      <c r="N45" s="471"/>
      <c r="O45" s="472"/>
      <c r="P45" s="431"/>
      <c r="Q45" s="432"/>
    </row>
    <row r="46" spans="1:27" ht="26" customHeight="1" x14ac:dyDescent="0.2">
      <c r="A46" s="2"/>
      <c r="B46" s="458"/>
      <c r="C46" s="459"/>
      <c r="D46" s="459"/>
      <c r="E46" s="460"/>
      <c r="F46" s="448" t="s">
        <v>165</v>
      </c>
      <c r="G46" s="449"/>
      <c r="H46" s="449"/>
      <c r="I46" s="449"/>
      <c r="J46" s="98"/>
      <c r="K46" s="470">
        <f t="shared" si="0"/>
        <v>0</v>
      </c>
      <c r="L46" s="471"/>
      <c r="M46" s="471"/>
      <c r="N46" s="471"/>
      <c r="O46" s="472"/>
      <c r="P46" s="431"/>
      <c r="Q46" s="432"/>
    </row>
    <row r="47" spans="1:27" ht="26" customHeight="1" x14ac:dyDescent="0.2">
      <c r="A47" s="2"/>
      <c r="B47" s="458"/>
      <c r="C47" s="459"/>
      <c r="D47" s="459"/>
      <c r="E47" s="460"/>
      <c r="F47" s="448" t="s">
        <v>165</v>
      </c>
      <c r="G47" s="449"/>
      <c r="H47" s="449"/>
      <c r="I47" s="449"/>
      <c r="J47" s="98"/>
      <c r="K47" s="470">
        <f t="shared" si="0"/>
        <v>0</v>
      </c>
      <c r="L47" s="471"/>
      <c r="M47" s="471"/>
      <c r="N47" s="471"/>
      <c r="O47" s="472"/>
      <c r="P47" s="431"/>
      <c r="Q47" s="432"/>
    </row>
    <row r="48" spans="1:27" ht="26" customHeight="1" thickBot="1" x14ac:dyDescent="0.25">
      <c r="A48" s="2"/>
      <c r="B48" s="458"/>
      <c r="C48" s="459"/>
      <c r="D48" s="459"/>
      <c r="E48" s="460"/>
      <c r="F48" s="450" t="s">
        <v>165</v>
      </c>
      <c r="G48" s="451"/>
      <c r="H48" s="451"/>
      <c r="I48" s="451"/>
      <c r="J48" s="99"/>
      <c r="K48" s="433">
        <f t="shared" si="0"/>
        <v>0</v>
      </c>
      <c r="L48" s="434"/>
      <c r="M48" s="434"/>
      <c r="N48" s="434"/>
      <c r="O48" s="435"/>
      <c r="P48" s="436"/>
      <c r="Q48" s="437"/>
    </row>
    <row r="49" spans="1:17" ht="25" customHeight="1" thickTop="1" x14ac:dyDescent="0.2">
      <c r="A49" s="2"/>
      <c r="B49" s="461"/>
      <c r="C49" s="462"/>
      <c r="D49" s="462"/>
      <c r="E49" s="463"/>
      <c r="F49" s="438" t="s">
        <v>130</v>
      </c>
      <c r="G49" s="439"/>
      <c r="H49" s="439"/>
      <c r="I49" s="440"/>
      <c r="J49" s="87">
        <f>SUM(J43:J48)</f>
        <v>0</v>
      </c>
      <c r="K49" s="473">
        <f>SUM(K43:O48)</f>
        <v>0</v>
      </c>
      <c r="L49" s="474"/>
      <c r="M49" s="474"/>
      <c r="N49" s="474"/>
      <c r="O49" s="475"/>
      <c r="P49" s="473">
        <f>SUM(P43:Q48)</f>
        <v>0</v>
      </c>
      <c r="Q49" s="475"/>
    </row>
    <row r="50" spans="1:17" ht="15" customHeight="1" x14ac:dyDescent="0.2">
      <c r="A50" s="2"/>
      <c r="B50" s="102"/>
      <c r="C50" s="103"/>
      <c r="D50" s="103"/>
      <c r="E50" s="103"/>
      <c r="F50" s="103"/>
      <c r="G50" s="103"/>
      <c r="H50" s="103"/>
      <c r="I50" s="103"/>
      <c r="J50" s="103"/>
      <c r="K50" s="103"/>
      <c r="L50" s="103"/>
      <c r="M50" s="103"/>
      <c r="N50" s="103"/>
      <c r="O50" s="103"/>
      <c r="P50" s="103"/>
    </row>
    <row r="51" spans="1:17" x14ac:dyDescent="0.2">
      <c r="B51" s="103"/>
      <c r="C51" s="103"/>
      <c r="D51" s="103"/>
      <c r="E51" s="103"/>
      <c r="F51" s="103"/>
      <c r="G51" s="103"/>
      <c r="H51" s="103"/>
      <c r="I51" s="103"/>
      <c r="J51" s="103"/>
      <c r="K51" s="103"/>
      <c r="L51" s="103"/>
      <c r="M51" s="103"/>
      <c r="N51" s="103"/>
      <c r="O51" s="103"/>
      <c r="P51" s="103"/>
    </row>
  </sheetData>
  <mergeCells count="78">
    <mergeCell ref="C37:E37"/>
    <mergeCell ref="C35:E35"/>
    <mergeCell ref="H37:J37"/>
    <mergeCell ref="F20:Q21"/>
    <mergeCell ref="F22:Q23"/>
    <mergeCell ref="F36:G36"/>
    <mergeCell ref="C36:E36"/>
    <mergeCell ref="K36:Q36"/>
    <mergeCell ref="C34:E34"/>
    <mergeCell ref="H35:J35"/>
    <mergeCell ref="B14:E15"/>
    <mergeCell ref="B50:P51"/>
    <mergeCell ref="A4:Q4"/>
    <mergeCell ref="A18:P18"/>
    <mergeCell ref="B20:E21"/>
    <mergeCell ref="B22:E23"/>
    <mergeCell ref="B24:E25"/>
    <mergeCell ref="F14:Q15"/>
    <mergeCell ref="B32:E32"/>
    <mergeCell ref="F32:Q32"/>
    <mergeCell ref="H33:J33"/>
    <mergeCell ref="F33:G33"/>
    <mergeCell ref="K33:Q33"/>
    <mergeCell ref="G24:Q24"/>
    <mergeCell ref="G25:Q25"/>
    <mergeCell ref="H34:J34"/>
    <mergeCell ref="A40:Q40"/>
    <mergeCell ref="A2:Q3"/>
    <mergeCell ref="A6:P6"/>
    <mergeCell ref="G7:N7"/>
    <mergeCell ref="B8:E9"/>
    <mergeCell ref="F8:Q9"/>
    <mergeCell ref="B31:E31"/>
    <mergeCell ref="F31:Q31"/>
    <mergeCell ref="A30:Q30"/>
    <mergeCell ref="B10:E11"/>
    <mergeCell ref="F10:Q11"/>
    <mergeCell ref="B12:E13"/>
    <mergeCell ref="F12:Q13"/>
    <mergeCell ref="C38:E38"/>
    <mergeCell ref="A29:P29"/>
    <mergeCell ref="H36:J36"/>
    <mergeCell ref="F38:G38"/>
    <mergeCell ref="H38:J38"/>
    <mergeCell ref="K38:Q38"/>
    <mergeCell ref="K34:Q34"/>
    <mergeCell ref="K35:Q35"/>
    <mergeCell ref="K37:Q37"/>
    <mergeCell ref="F34:G34"/>
    <mergeCell ref="F35:G35"/>
    <mergeCell ref="F37:G37"/>
    <mergeCell ref="B41:E41"/>
    <mergeCell ref="F41:Q41"/>
    <mergeCell ref="B42:E49"/>
    <mergeCell ref="K42:O42"/>
    <mergeCell ref="P42:Q42"/>
    <mergeCell ref="K43:O43"/>
    <mergeCell ref="P43:Q43"/>
    <mergeCell ref="K44:O44"/>
    <mergeCell ref="P44:Q44"/>
    <mergeCell ref="K49:O49"/>
    <mergeCell ref="P49:Q49"/>
    <mergeCell ref="K45:O45"/>
    <mergeCell ref="K46:O46"/>
    <mergeCell ref="P46:Q46"/>
    <mergeCell ref="K47:O47"/>
    <mergeCell ref="P47:Q47"/>
    <mergeCell ref="P45:Q45"/>
    <mergeCell ref="K48:O48"/>
    <mergeCell ref="P48:Q48"/>
    <mergeCell ref="F49:I49"/>
    <mergeCell ref="F42:I42"/>
    <mergeCell ref="F43:I43"/>
    <mergeCell ref="F44:I44"/>
    <mergeCell ref="F45:I45"/>
    <mergeCell ref="F46:I46"/>
    <mergeCell ref="F47:I47"/>
    <mergeCell ref="F48:I48"/>
  </mergeCells>
  <phoneticPr fontId="2"/>
  <dataValidations count="2">
    <dataValidation type="list" allowBlank="1" showInputMessage="1" showErrorMessage="1" sqref="F24:F25" xr:uid="{EF33C85E-5F62-436E-9199-BDEB4AF85057}">
      <formula1>$T$24</formula1>
    </dataValidation>
    <dataValidation type="list" allowBlank="1" showInputMessage="1" showErrorMessage="1" sqref="F14:Q15" xr:uid="{42FB7739-5BD8-4FE9-8F99-E1091487F69F}">
      <formula1>$AH$8:$AH$9</formula1>
    </dataValidation>
  </dataValidations>
  <pageMargins left="0.9055118110236221" right="0.51181102362204722" top="0.55118110236220474" bottom="0.55118110236220474" header="0.31496062992125984" footer="0.31496062992125984"/>
  <pageSetup paperSize="9" scale="7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F7CB-63BE-4755-8B4B-C2F8C8D08F51}">
  <sheetPr>
    <pageSetUpPr fitToPage="1"/>
  </sheetPr>
  <dimension ref="B1:O16"/>
  <sheetViews>
    <sheetView showGridLines="0" showZeros="0" view="pageBreakPreview" zoomScale="70" zoomScaleNormal="70" zoomScaleSheetLayoutView="70" zoomScalePageLayoutView="50" workbookViewId="0">
      <selection activeCell="I18" sqref="I18"/>
    </sheetView>
  </sheetViews>
  <sheetFormatPr defaultColWidth="9" defaultRowHeight="22.5" x14ac:dyDescent="0.65"/>
  <cols>
    <col min="1" max="1" width="9" style="43"/>
    <col min="2" max="3" width="4.1796875" style="43" customWidth="1"/>
    <col min="4" max="6" width="6.36328125" style="43" customWidth="1"/>
    <col min="7" max="7" width="45.6328125" style="43" customWidth="1"/>
    <col min="8" max="14" width="20.81640625" style="43" customWidth="1"/>
    <col min="15" max="15" width="40.81640625" style="43" customWidth="1"/>
    <col min="16" max="16384" width="9" style="43"/>
  </cols>
  <sheetData>
    <row r="1" spans="2:15" s="16" customFormat="1" ht="29.25" customHeight="1" x14ac:dyDescent="0.2">
      <c r="B1" s="37" t="s">
        <v>78</v>
      </c>
    </row>
    <row r="2" spans="2:15" ht="80.25" customHeight="1" x14ac:dyDescent="0.65">
      <c r="C2" s="522" t="s">
        <v>81</v>
      </c>
      <c r="D2" s="522"/>
      <c r="E2" s="522"/>
      <c r="F2" s="522"/>
      <c r="G2" s="522"/>
      <c r="H2" s="522"/>
      <c r="I2" s="522"/>
      <c r="J2" s="522"/>
      <c r="K2" s="522"/>
      <c r="L2" s="522"/>
      <c r="M2" s="522"/>
      <c r="N2" s="522"/>
      <c r="O2" s="522"/>
    </row>
    <row r="3" spans="2:15" ht="23" thickBot="1" x14ac:dyDescent="0.7">
      <c r="C3" s="44"/>
      <c r="D3" s="44"/>
      <c r="E3" s="44"/>
      <c r="F3" s="44"/>
      <c r="G3" s="44"/>
      <c r="H3" s="44"/>
      <c r="I3" s="44"/>
      <c r="J3" s="44"/>
      <c r="K3" s="44"/>
      <c r="L3" s="44"/>
      <c r="M3" s="44"/>
      <c r="N3" s="44"/>
      <c r="O3" s="30"/>
    </row>
    <row r="4" spans="2:15" ht="13.5" customHeight="1" x14ac:dyDescent="0.65">
      <c r="B4" s="375" t="s">
        <v>93</v>
      </c>
      <c r="C4" s="523"/>
      <c r="D4" s="523"/>
      <c r="E4" s="524"/>
      <c r="F4" s="524"/>
      <c r="G4" s="525"/>
      <c r="H4" s="45"/>
      <c r="I4" s="46"/>
      <c r="J4" s="47"/>
      <c r="K4" s="46"/>
      <c r="L4" s="48"/>
      <c r="M4" s="47"/>
      <c r="N4" s="46"/>
      <c r="O4" s="49"/>
    </row>
    <row r="5" spans="2:15" s="35" customFormat="1" ht="45" customHeight="1" x14ac:dyDescent="0.2">
      <c r="B5" s="526"/>
      <c r="C5" s="527"/>
      <c r="D5" s="527"/>
      <c r="E5" s="528"/>
      <c r="F5" s="528"/>
      <c r="G5" s="529"/>
      <c r="H5" s="32" t="s">
        <v>76</v>
      </c>
      <c r="I5" s="33" t="s">
        <v>75</v>
      </c>
      <c r="J5" s="34" t="s">
        <v>74</v>
      </c>
      <c r="K5" s="33" t="s">
        <v>82</v>
      </c>
      <c r="L5" s="35" t="s">
        <v>80</v>
      </c>
      <c r="M5" s="34" t="s">
        <v>102</v>
      </c>
      <c r="N5" s="33" t="s">
        <v>103</v>
      </c>
      <c r="O5" s="38" t="s">
        <v>73</v>
      </c>
    </row>
    <row r="6" spans="2:15" s="31" customFormat="1" ht="30.75" customHeight="1" x14ac:dyDescent="0.2">
      <c r="B6" s="526"/>
      <c r="C6" s="527"/>
      <c r="D6" s="527"/>
      <c r="E6" s="528"/>
      <c r="F6" s="528"/>
      <c r="G6" s="529"/>
      <c r="H6" s="50" t="s">
        <v>72</v>
      </c>
      <c r="I6" s="51" t="s">
        <v>71</v>
      </c>
      <c r="J6" s="52" t="s">
        <v>70</v>
      </c>
      <c r="K6" s="51" t="s">
        <v>69</v>
      </c>
      <c r="L6" s="31" t="s">
        <v>68</v>
      </c>
      <c r="M6" s="52" t="s">
        <v>67</v>
      </c>
      <c r="N6" s="51" t="s">
        <v>66</v>
      </c>
      <c r="O6" s="53"/>
    </row>
    <row r="7" spans="2:15" s="31" customFormat="1" ht="18" customHeight="1" thickBot="1" x14ac:dyDescent="0.25">
      <c r="B7" s="530"/>
      <c r="C7" s="531"/>
      <c r="D7" s="531"/>
      <c r="E7" s="532"/>
      <c r="F7" s="532"/>
      <c r="G7" s="533"/>
      <c r="H7" s="56" t="s">
        <v>65</v>
      </c>
      <c r="I7" s="54" t="s">
        <v>65</v>
      </c>
      <c r="J7" s="55" t="s">
        <v>65</v>
      </c>
      <c r="K7" s="56" t="s">
        <v>65</v>
      </c>
      <c r="L7" s="54" t="s">
        <v>65</v>
      </c>
      <c r="M7" s="55" t="s">
        <v>65</v>
      </c>
      <c r="N7" s="55" t="s">
        <v>65</v>
      </c>
      <c r="O7" s="57"/>
    </row>
    <row r="8" spans="2:15" s="31" customFormat="1" ht="120.75" customHeight="1" thickTop="1" x14ac:dyDescent="0.2">
      <c r="B8" s="534" t="s">
        <v>79</v>
      </c>
      <c r="C8" s="535"/>
      <c r="D8" s="535"/>
      <c r="E8" s="535"/>
      <c r="F8" s="535"/>
      <c r="G8" s="536"/>
      <c r="H8" s="63"/>
      <c r="I8" s="64">
        <v>0</v>
      </c>
      <c r="J8" s="65">
        <f>H8-I8</f>
        <v>0</v>
      </c>
      <c r="K8" s="64"/>
      <c r="L8" s="64"/>
      <c r="M8" s="66">
        <f>MIN(J8:L8)</f>
        <v>0</v>
      </c>
      <c r="N8" s="66">
        <f>ROUNDDOWN(M8,-3)</f>
        <v>0</v>
      </c>
      <c r="O8" s="53"/>
    </row>
    <row r="9" spans="2:15" s="31" customFormat="1" ht="120.75" customHeight="1" thickBot="1" x14ac:dyDescent="0.25">
      <c r="B9" s="537" t="s">
        <v>106</v>
      </c>
      <c r="C9" s="538"/>
      <c r="D9" s="538"/>
      <c r="E9" s="538"/>
      <c r="F9" s="538"/>
      <c r="G9" s="539"/>
      <c r="H9" s="69"/>
      <c r="I9" s="70"/>
      <c r="J9" s="71">
        <f>H9-I9</f>
        <v>0</v>
      </c>
      <c r="K9" s="70"/>
      <c r="L9" s="70"/>
      <c r="M9" s="71">
        <f>MIN(J9:L9)</f>
        <v>0</v>
      </c>
      <c r="N9" s="71">
        <f>ROUNDDOWN(M9,-3)</f>
        <v>0</v>
      </c>
      <c r="O9" s="72"/>
    </row>
    <row r="10" spans="2:15" s="31" customFormat="1" ht="80" customHeight="1" thickTop="1" thickBot="1" x14ac:dyDescent="0.25">
      <c r="B10" s="540" t="s">
        <v>107</v>
      </c>
      <c r="C10" s="541"/>
      <c r="D10" s="541"/>
      <c r="E10" s="541"/>
      <c r="F10" s="541"/>
      <c r="G10" s="542"/>
      <c r="H10" s="67">
        <f t="shared" ref="H10:M10" si="0">H8+H9</f>
        <v>0</v>
      </c>
      <c r="I10" s="73">
        <f t="shared" si="0"/>
        <v>0</v>
      </c>
      <c r="J10" s="74">
        <f t="shared" si="0"/>
        <v>0</v>
      </c>
      <c r="K10" s="73">
        <f t="shared" si="0"/>
        <v>0</v>
      </c>
      <c r="L10" s="73">
        <f t="shared" si="0"/>
        <v>0</v>
      </c>
      <c r="M10" s="74">
        <f t="shared" si="0"/>
        <v>0</v>
      </c>
      <c r="N10" s="74">
        <f>SUM(N8:N9)</f>
        <v>0</v>
      </c>
      <c r="O10" s="68"/>
    </row>
    <row r="11" spans="2:15" s="16" customFormat="1" ht="28.75" customHeight="1" x14ac:dyDescent="0.2">
      <c r="B11" s="31">
        <v>1</v>
      </c>
      <c r="C11" s="16" t="s">
        <v>83</v>
      </c>
    </row>
    <row r="12" spans="2:15" s="16" customFormat="1" ht="28.75" customHeight="1" x14ac:dyDescent="0.2">
      <c r="B12" s="31">
        <v>2</v>
      </c>
      <c r="C12" s="16" t="s">
        <v>84</v>
      </c>
    </row>
    <row r="13" spans="2:15" s="16" customFormat="1" ht="28.75" customHeight="1" x14ac:dyDescent="0.2">
      <c r="B13" s="31">
        <v>3</v>
      </c>
      <c r="C13" s="16" t="s">
        <v>99</v>
      </c>
    </row>
    <row r="14" spans="2:15" ht="29.25" customHeight="1" x14ac:dyDescent="0.65">
      <c r="B14" s="16">
        <v>4</v>
      </c>
      <c r="C14" s="16" t="s">
        <v>100</v>
      </c>
      <c r="D14" s="16"/>
      <c r="E14" s="16"/>
      <c r="F14" s="16"/>
      <c r="G14" s="16"/>
      <c r="H14" s="16"/>
      <c r="I14" s="16"/>
      <c r="J14" s="16"/>
      <c r="K14" s="16"/>
      <c r="L14" s="16"/>
      <c r="M14" s="16"/>
      <c r="N14" s="16"/>
      <c r="O14" s="16"/>
    </row>
    <row r="15" spans="2:15" x14ac:dyDescent="0.65">
      <c r="B15" s="36"/>
      <c r="C15" s="521"/>
      <c r="D15" s="521"/>
      <c r="E15" s="521"/>
      <c r="F15" s="521"/>
      <c r="G15" s="521"/>
      <c r="H15" s="521"/>
      <c r="I15" s="521"/>
      <c r="J15" s="521"/>
      <c r="K15" s="521"/>
      <c r="L15" s="521"/>
      <c r="M15" s="521"/>
      <c r="N15" s="521"/>
      <c r="O15" s="521"/>
    </row>
    <row r="16" spans="2:15" x14ac:dyDescent="0.65">
      <c r="C16" s="19"/>
      <c r="D16" s="19"/>
      <c r="E16" s="19"/>
      <c r="F16" s="19"/>
      <c r="G16" s="19"/>
      <c r="H16" s="19"/>
      <c r="I16" s="19"/>
      <c r="J16" s="19"/>
      <c r="K16" s="19"/>
      <c r="L16" s="19"/>
      <c r="M16" s="19"/>
      <c r="N16" s="19"/>
      <c r="O16" s="19"/>
    </row>
  </sheetData>
  <mergeCells count="6">
    <mergeCell ref="C15:O15"/>
    <mergeCell ref="C2:O2"/>
    <mergeCell ref="B4:G7"/>
    <mergeCell ref="B8:G8"/>
    <mergeCell ref="B9:G9"/>
    <mergeCell ref="B10:G10"/>
  </mergeCells>
  <phoneticPr fontId="2"/>
  <printOptions horizontalCentered="1"/>
  <pageMargins left="0.51181102362204722" right="0.51181102362204722" top="0.59055118110236227" bottom="0.59055118110236227" header="0.51181102362204722" footer="0.51181102362204722"/>
  <pageSetup paperSize="9" scale="48"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FA5F-EB14-4DC4-9C74-2E84718B200C}">
  <sheetPr>
    <pageSetUpPr fitToPage="1"/>
  </sheetPr>
  <dimension ref="A1:Y21"/>
  <sheetViews>
    <sheetView showZeros="0" view="pageBreakPreview" zoomScaleNormal="100" zoomScaleSheetLayoutView="100" workbookViewId="0">
      <selection activeCell="AH12" sqref="AH12"/>
    </sheetView>
  </sheetViews>
  <sheetFormatPr defaultColWidth="3.1796875" defaultRowHeight="21.75" customHeight="1" x14ac:dyDescent="0.2"/>
  <cols>
    <col min="1" max="1" width="3.81640625" style="41" customWidth="1"/>
    <col min="2" max="7" width="10.6328125" style="41" customWidth="1"/>
    <col min="8" max="13" width="3.6328125" style="41" customWidth="1"/>
    <col min="14" max="25" width="5.1796875" style="41" customWidth="1"/>
    <col min="26" max="27" width="3.81640625" style="41" customWidth="1"/>
    <col min="28" max="32" width="3.1796875" style="41"/>
    <col min="33" max="33" width="8.36328125" style="41" bestFit="1" customWidth="1"/>
    <col min="34" max="16384" width="3.1796875" style="41"/>
  </cols>
  <sheetData>
    <row r="1" spans="1:25" s="39" customFormat="1" ht="27" customHeight="1" x14ac:dyDescent="0.2">
      <c r="A1" s="39" t="s">
        <v>88</v>
      </c>
    </row>
    <row r="2" spans="1:25" s="39" customFormat="1" ht="27" customHeight="1" x14ac:dyDescent="0.2"/>
    <row r="3" spans="1:25" ht="27" customHeight="1" x14ac:dyDescent="0.2">
      <c r="B3" s="543" t="s">
        <v>90</v>
      </c>
      <c r="C3" s="543"/>
      <c r="D3" s="543"/>
      <c r="E3" s="543"/>
      <c r="F3" s="543"/>
      <c r="G3" s="543"/>
      <c r="H3" s="543"/>
      <c r="I3" s="543"/>
      <c r="J3" s="543"/>
      <c r="K3" s="543"/>
      <c r="L3" s="543"/>
      <c r="M3" s="543"/>
      <c r="N3" s="543"/>
      <c r="O3" s="543"/>
      <c r="P3" s="543"/>
      <c r="Q3" s="543"/>
      <c r="R3" s="543"/>
      <c r="S3" s="543"/>
      <c r="T3" s="543"/>
      <c r="U3" s="543"/>
      <c r="V3" s="543"/>
      <c r="W3" s="543"/>
      <c r="X3" s="543"/>
      <c r="Y3" s="543"/>
    </row>
    <row r="4" spans="1:25" ht="27" customHeight="1" x14ac:dyDescent="0.2">
      <c r="B4" s="40"/>
      <c r="C4" s="40"/>
      <c r="D4" s="40"/>
      <c r="E4" s="40"/>
      <c r="F4" s="40"/>
      <c r="G4" s="40"/>
      <c r="H4" s="40"/>
      <c r="I4" s="40"/>
      <c r="J4" s="40"/>
      <c r="K4" s="40"/>
      <c r="L4" s="40"/>
      <c r="M4" s="40"/>
      <c r="N4" s="40"/>
      <c r="O4" s="40"/>
      <c r="P4" s="40"/>
      <c r="Q4" s="40"/>
      <c r="R4" s="40"/>
      <c r="S4" s="40"/>
      <c r="T4" s="40"/>
      <c r="U4" s="40"/>
      <c r="V4" s="40"/>
      <c r="W4" s="40"/>
      <c r="X4" s="40"/>
      <c r="Y4" s="40"/>
    </row>
    <row r="5" spans="1:25" ht="27" customHeight="1" thickBot="1" x14ac:dyDescent="0.25">
      <c r="B5" s="41" t="s">
        <v>85</v>
      </c>
      <c r="C5" s="40"/>
      <c r="D5" s="40"/>
      <c r="E5" s="40"/>
      <c r="F5" s="40"/>
      <c r="G5" s="40"/>
      <c r="H5" s="40"/>
      <c r="I5" s="40"/>
      <c r="J5" s="40"/>
      <c r="K5" s="40"/>
      <c r="L5" s="40"/>
      <c r="M5" s="40"/>
      <c r="N5" s="40"/>
      <c r="O5" s="40"/>
      <c r="P5" s="40"/>
      <c r="Q5" s="40"/>
      <c r="R5" s="40"/>
      <c r="S5" s="40"/>
      <c r="T5" s="40"/>
      <c r="U5" s="40"/>
      <c r="V5" s="40"/>
      <c r="W5" s="40"/>
      <c r="X5" s="40"/>
      <c r="Y5" s="42" t="s">
        <v>89</v>
      </c>
    </row>
    <row r="6" spans="1:25" ht="27" customHeight="1" thickBot="1" x14ac:dyDescent="0.25">
      <c r="B6" s="544" t="s">
        <v>153</v>
      </c>
      <c r="C6" s="545"/>
      <c r="D6" s="545"/>
      <c r="E6" s="545"/>
      <c r="F6" s="545"/>
      <c r="G6" s="546"/>
      <c r="H6" s="544" t="s">
        <v>87</v>
      </c>
      <c r="I6" s="545"/>
      <c r="J6" s="545"/>
      <c r="K6" s="545"/>
      <c r="L6" s="545"/>
      <c r="M6" s="546"/>
      <c r="N6" s="544" t="s">
        <v>77</v>
      </c>
      <c r="O6" s="545"/>
      <c r="P6" s="545"/>
      <c r="Q6" s="545"/>
      <c r="R6" s="545"/>
      <c r="S6" s="545"/>
      <c r="T6" s="545"/>
      <c r="U6" s="545"/>
      <c r="V6" s="545"/>
      <c r="W6" s="545"/>
      <c r="X6" s="545"/>
      <c r="Y6" s="546"/>
    </row>
    <row r="7" spans="1:25" ht="27" customHeight="1" x14ac:dyDescent="0.2">
      <c r="B7" s="550" t="s">
        <v>155</v>
      </c>
      <c r="C7" s="551"/>
      <c r="D7" s="551"/>
      <c r="E7" s="551"/>
      <c r="F7" s="551"/>
      <c r="G7" s="552"/>
      <c r="H7" s="556"/>
      <c r="I7" s="557"/>
      <c r="J7" s="557"/>
      <c r="K7" s="557"/>
      <c r="L7" s="557"/>
      <c r="M7" s="558"/>
      <c r="N7" s="562"/>
      <c r="O7" s="563"/>
      <c r="P7" s="563"/>
      <c r="Q7" s="563"/>
      <c r="R7" s="563"/>
      <c r="S7" s="563"/>
      <c r="T7" s="563"/>
      <c r="U7" s="563"/>
      <c r="V7" s="563"/>
      <c r="W7" s="563"/>
      <c r="X7" s="563"/>
      <c r="Y7" s="564"/>
    </row>
    <row r="8" spans="1:25" ht="27" customHeight="1" thickBot="1" x14ac:dyDescent="0.25">
      <c r="B8" s="553" t="s">
        <v>151</v>
      </c>
      <c r="C8" s="554"/>
      <c r="D8" s="554"/>
      <c r="E8" s="554"/>
      <c r="F8" s="554"/>
      <c r="G8" s="555"/>
      <c r="H8" s="559"/>
      <c r="I8" s="560"/>
      <c r="J8" s="560"/>
      <c r="K8" s="560"/>
      <c r="L8" s="560"/>
      <c r="M8" s="561"/>
      <c r="N8" s="565"/>
      <c r="O8" s="566"/>
      <c r="P8" s="566"/>
      <c r="Q8" s="566"/>
      <c r="R8" s="566"/>
      <c r="S8" s="566"/>
      <c r="T8" s="566"/>
      <c r="U8" s="566"/>
      <c r="V8" s="566"/>
      <c r="W8" s="566"/>
      <c r="X8" s="566"/>
      <c r="Y8" s="567"/>
    </row>
    <row r="9" spans="1:25" ht="27" customHeight="1" thickBot="1" x14ac:dyDescent="0.25">
      <c r="B9" s="544" t="s">
        <v>64</v>
      </c>
      <c r="C9" s="545"/>
      <c r="D9" s="545"/>
      <c r="E9" s="545"/>
      <c r="F9" s="545"/>
      <c r="G9" s="546"/>
      <c r="H9" s="547">
        <f>SUM(H7:M8)</f>
        <v>0</v>
      </c>
      <c r="I9" s="548"/>
      <c r="J9" s="548"/>
      <c r="K9" s="548"/>
      <c r="L9" s="548"/>
      <c r="M9" s="549"/>
    </row>
    <row r="10" spans="1:25" ht="27" customHeight="1" x14ac:dyDescent="0.2"/>
    <row r="11" spans="1:25" ht="27" customHeight="1" thickBot="1" x14ac:dyDescent="0.25">
      <c r="B11" s="41" t="s">
        <v>86</v>
      </c>
      <c r="Y11" s="42" t="s">
        <v>98</v>
      </c>
    </row>
    <row r="12" spans="1:25" ht="27" customHeight="1" thickBot="1" x14ac:dyDescent="0.25">
      <c r="B12" s="544" t="s">
        <v>153</v>
      </c>
      <c r="C12" s="545"/>
      <c r="D12" s="545"/>
      <c r="E12" s="545"/>
      <c r="F12" s="545"/>
      <c r="G12" s="546"/>
      <c r="H12" s="544" t="s">
        <v>87</v>
      </c>
      <c r="I12" s="545"/>
      <c r="J12" s="545"/>
      <c r="K12" s="545"/>
      <c r="L12" s="545"/>
      <c r="M12" s="546"/>
      <c r="N12" s="544" t="s">
        <v>77</v>
      </c>
      <c r="O12" s="545"/>
      <c r="P12" s="545"/>
      <c r="Q12" s="545"/>
      <c r="R12" s="545"/>
      <c r="S12" s="545"/>
      <c r="T12" s="545"/>
      <c r="U12" s="545"/>
      <c r="V12" s="545"/>
      <c r="W12" s="545"/>
      <c r="X12" s="545"/>
      <c r="Y12" s="546"/>
    </row>
    <row r="13" spans="1:25" ht="27" customHeight="1" x14ac:dyDescent="0.2">
      <c r="B13" s="550" t="s">
        <v>156</v>
      </c>
      <c r="C13" s="551"/>
      <c r="D13" s="551"/>
      <c r="E13" s="551"/>
      <c r="F13" s="551"/>
      <c r="G13" s="552"/>
      <c r="H13" s="556"/>
      <c r="I13" s="557"/>
      <c r="J13" s="557"/>
      <c r="K13" s="557"/>
      <c r="L13" s="557"/>
      <c r="M13" s="558"/>
      <c r="N13" s="562"/>
      <c r="O13" s="563"/>
      <c r="P13" s="563"/>
      <c r="Q13" s="563"/>
      <c r="R13" s="563"/>
      <c r="S13" s="563"/>
      <c r="T13" s="563"/>
      <c r="U13" s="563"/>
      <c r="V13" s="563"/>
      <c r="W13" s="563"/>
      <c r="X13" s="563"/>
      <c r="Y13" s="564"/>
    </row>
    <row r="14" spans="1:25" ht="27" customHeight="1" x14ac:dyDescent="0.2">
      <c r="B14" s="587" t="s">
        <v>154</v>
      </c>
      <c r="C14" s="588"/>
      <c r="D14" s="588"/>
      <c r="E14" s="588"/>
      <c r="F14" s="588"/>
      <c r="G14" s="589"/>
      <c r="H14" s="574">
        <f>H15+H16</f>
        <v>0</v>
      </c>
      <c r="I14" s="575"/>
      <c r="J14" s="575"/>
      <c r="K14" s="575"/>
      <c r="L14" s="575"/>
      <c r="M14" s="576"/>
      <c r="N14" s="584"/>
      <c r="O14" s="585"/>
      <c r="P14" s="585"/>
      <c r="Q14" s="585"/>
      <c r="R14" s="585"/>
      <c r="S14" s="585"/>
      <c r="T14" s="585"/>
      <c r="U14" s="585"/>
      <c r="V14" s="585"/>
      <c r="W14" s="585"/>
      <c r="X14" s="585"/>
      <c r="Y14" s="586"/>
    </row>
    <row r="15" spans="1:25" ht="27" customHeight="1" x14ac:dyDescent="0.2">
      <c r="B15" s="580" t="s">
        <v>157</v>
      </c>
      <c r="C15" s="581"/>
      <c r="D15" s="581"/>
      <c r="E15" s="581"/>
      <c r="F15" s="581"/>
      <c r="G15" s="582"/>
      <c r="H15" s="577"/>
      <c r="I15" s="578"/>
      <c r="J15" s="578"/>
      <c r="K15" s="578"/>
      <c r="L15" s="578"/>
      <c r="M15" s="579"/>
      <c r="N15" s="584"/>
      <c r="O15" s="585"/>
      <c r="P15" s="585"/>
      <c r="Q15" s="585"/>
      <c r="R15" s="585"/>
      <c r="S15" s="585"/>
      <c r="T15" s="585"/>
      <c r="U15" s="585"/>
      <c r="V15" s="585"/>
      <c r="W15" s="585"/>
      <c r="X15" s="585"/>
      <c r="Y15" s="586"/>
    </row>
    <row r="16" spans="1:25" ht="27" customHeight="1" thickBot="1" x14ac:dyDescent="0.25">
      <c r="B16" s="583" t="s">
        <v>158</v>
      </c>
      <c r="C16" s="554"/>
      <c r="D16" s="554"/>
      <c r="E16" s="554"/>
      <c r="F16" s="554"/>
      <c r="G16" s="555"/>
      <c r="H16" s="559"/>
      <c r="I16" s="560"/>
      <c r="J16" s="560"/>
      <c r="K16" s="560"/>
      <c r="L16" s="560"/>
      <c r="M16" s="561"/>
      <c r="N16" s="565"/>
      <c r="O16" s="566"/>
      <c r="P16" s="566"/>
      <c r="Q16" s="566"/>
      <c r="R16" s="566"/>
      <c r="S16" s="566"/>
      <c r="T16" s="566"/>
      <c r="U16" s="566"/>
      <c r="V16" s="566"/>
      <c r="W16" s="566"/>
      <c r="X16" s="566"/>
      <c r="Y16" s="567"/>
    </row>
    <row r="17" spans="2:13" ht="27" customHeight="1" thickBot="1" x14ac:dyDescent="0.25">
      <c r="B17" s="568" t="s">
        <v>64</v>
      </c>
      <c r="C17" s="569"/>
      <c r="D17" s="569"/>
      <c r="E17" s="569"/>
      <c r="F17" s="569"/>
      <c r="G17" s="570"/>
      <c r="H17" s="571">
        <f>SUM(H13:M14)</f>
        <v>0</v>
      </c>
      <c r="I17" s="572"/>
      <c r="J17" s="572"/>
      <c r="K17" s="572"/>
      <c r="L17" s="572"/>
      <c r="M17" s="573"/>
    </row>
    <row r="18" spans="2:13" ht="27" customHeight="1" x14ac:dyDescent="0.2">
      <c r="B18" s="59"/>
      <c r="C18" s="59"/>
      <c r="D18" s="59"/>
      <c r="E18" s="59"/>
      <c r="F18" s="59"/>
      <c r="G18" s="59"/>
      <c r="H18" s="42"/>
      <c r="I18" s="42"/>
      <c r="J18" s="42"/>
      <c r="K18" s="42"/>
      <c r="L18" s="42"/>
      <c r="M18" s="42"/>
    </row>
    <row r="19" spans="2:13" ht="27" customHeight="1" x14ac:dyDescent="0.2">
      <c r="B19" s="41" t="s">
        <v>97</v>
      </c>
      <c r="C19" s="59"/>
      <c r="D19" s="59"/>
      <c r="E19" s="59"/>
      <c r="F19" s="59"/>
      <c r="G19" s="59"/>
      <c r="H19" s="42"/>
      <c r="I19" s="42"/>
      <c r="J19" s="42"/>
      <c r="K19" s="42"/>
      <c r="L19" s="42"/>
      <c r="M19" s="42"/>
    </row>
    <row r="20" spans="2:13" ht="27" customHeight="1" x14ac:dyDescent="0.2">
      <c r="B20" s="41" t="s">
        <v>96</v>
      </c>
    </row>
    <row r="21" spans="2:13" ht="27" customHeight="1" x14ac:dyDescent="0.2">
      <c r="B21" s="41" t="s">
        <v>159</v>
      </c>
    </row>
  </sheetData>
  <mergeCells count="29">
    <mergeCell ref="N15:Y15"/>
    <mergeCell ref="N16:Y16"/>
    <mergeCell ref="N12:Y12"/>
    <mergeCell ref="B13:G13"/>
    <mergeCell ref="B14:G14"/>
    <mergeCell ref="N14:Y14"/>
    <mergeCell ref="N13:Y13"/>
    <mergeCell ref="B12:G12"/>
    <mergeCell ref="H12:M12"/>
    <mergeCell ref="B17:G17"/>
    <mergeCell ref="H17:M17"/>
    <mergeCell ref="H13:M13"/>
    <mergeCell ref="H14:M14"/>
    <mergeCell ref="H15:M15"/>
    <mergeCell ref="H16:M16"/>
    <mergeCell ref="B15:G15"/>
    <mergeCell ref="B16:G16"/>
    <mergeCell ref="B3:Y3"/>
    <mergeCell ref="B6:G6"/>
    <mergeCell ref="B9:G9"/>
    <mergeCell ref="H6:M6"/>
    <mergeCell ref="H9:M9"/>
    <mergeCell ref="N6:Y6"/>
    <mergeCell ref="B7:G7"/>
    <mergeCell ref="B8:G8"/>
    <mergeCell ref="H7:M7"/>
    <mergeCell ref="H8:M8"/>
    <mergeCell ref="N7:Y7"/>
    <mergeCell ref="N8:Y8"/>
  </mergeCells>
  <phoneticPr fontId="2"/>
  <printOptions horizontalCentered="1"/>
  <pageMargins left="0.39370078740157483" right="0.39370078740157483" top="0.78740157480314965" bottom="0.59055118110236227" header="0.51181102362204722" footer="0.51181102362204722"/>
  <pageSetup paperSize="9" scale="6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B53E8-D455-47BC-BFCF-6B0D781EAC08}">
  <sheetPr>
    <pageSetUpPr fitToPage="1"/>
  </sheetPr>
  <dimension ref="A1:N54"/>
  <sheetViews>
    <sheetView showGridLines="0" view="pageBreakPreview" topLeftCell="A12" zoomScaleNormal="100" zoomScaleSheetLayoutView="100" workbookViewId="0">
      <selection activeCell="K25" sqref="K25:M25"/>
    </sheetView>
  </sheetViews>
  <sheetFormatPr defaultColWidth="9" defaultRowHeight="20" x14ac:dyDescent="0.2"/>
  <cols>
    <col min="1" max="1" width="2.453125" style="2" customWidth="1"/>
    <col min="2" max="4" width="6.81640625" style="2" customWidth="1"/>
    <col min="5" max="6" width="7.36328125" style="2" customWidth="1"/>
    <col min="7" max="7" width="7.1796875" style="2" customWidth="1"/>
    <col min="8" max="10" width="4.36328125" style="2" customWidth="1"/>
    <col min="11" max="11" width="7.81640625" style="2" customWidth="1"/>
    <col min="12" max="12" width="19.81640625" style="2" customWidth="1"/>
    <col min="13" max="13" width="6.1796875" style="2" customWidth="1"/>
    <col min="14" max="14" width="3.08984375" style="2" customWidth="1"/>
    <col min="15" max="15" width="6.36328125" style="2" customWidth="1"/>
    <col min="16" max="16384" width="9" style="2"/>
  </cols>
  <sheetData>
    <row r="1" spans="1:14" ht="19.5" customHeight="1" x14ac:dyDescent="0.2">
      <c r="A1" s="5" t="s">
        <v>59</v>
      </c>
    </row>
    <row r="2" spans="1:14" ht="12.75" customHeight="1" x14ac:dyDescent="0.2"/>
    <row r="3" spans="1:14" ht="19.25" customHeight="1" x14ac:dyDescent="0.2">
      <c r="B3" s="26"/>
      <c r="C3" s="26"/>
      <c r="D3" s="26"/>
      <c r="E3" s="26"/>
      <c r="F3" s="26"/>
      <c r="G3" s="26"/>
      <c r="H3" s="26"/>
      <c r="I3" s="26"/>
      <c r="J3" s="26"/>
      <c r="K3" s="26"/>
      <c r="L3" s="298" t="s">
        <v>0</v>
      </c>
      <c r="M3" s="298"/>
    </row>
    <row r="4" spans="1:14" ht="12.75" customHeight="1" x14ac:dyDescent="0.2">
      <c r="B4" s="26"/>
      <c r="C4" s="26"/>
      <c r="D4" s="26"/>
      <c r="E4" s="26"/>
      <c r="F4" s="26"/>
      <c r="G4" s="26"/>
      <c r="H4" s="26"/>
      <c r="I4" s="26"/>
      <c r="J4" s="26"/>
      <c r="K4" s="26"/>
      <c r="L4" s="26"/>
      <c r="M4" s="26"/>
    </row>
    <row r="5" spans="1:14" ht="12.75" customHeight="1" x14ac:dyDescent="0.2">
      <c r="B5" s="26"/>
      <c r="C5" s="26"/>
      <c r="D5" s="26"/>
      <c r="E5" s="26"/>
      <c r="F5" s="26"/>
      <c r="G5" s="26"/>
      <c r="H5" s="26"/>
      <c r="I5" s="26"/>
      <c r="J5" s="26"/>
      <c r="K5" s="26"/>
      <c r="L5" s="26"/>
      <c r="M5" s="26"/>
    </row>
    <row r="6" spans="1:14" ht="19.5" customHeight="1" x14ac:dyDescent="0.2">
      <c r="B6" s="26" t="s">
        <v>30</v>
      </c>
      <c r="C6" s="26"/>
      <c r="D6" s="26"/>
      <c r="E6" s="26"/>
      <c r="F6" s="26"/>
      <c r="G6" s="26"/>
      <c r="H6" s="26"/>
      <c r="I6" s="26"/>
      <c r="J6" s="26"/>
      <c r="K6" s="26"/>
      <c r="L6" s="26"/>
      <c r="M6" s="26"/>
    </row>
    <row r="7" spans="1:14" ht="12.75" customHeight="1" x14ac:dyDescent="0.2">
      <c r="B7" s="26"/>
      <c r="C7" s="26"/>
      <c r="D7" s="26"/>
      <c r="E7" s="26"/>
      <c r="F7" s="26"/>
      <c r="G7" s="26"/>
      <c r="H7" s="299"/>
      <c r="I7" s="299"/>
      <c r="J7" s="299"/>
      <c r="K7" s="299"/>
      <c r="L7" s="26"/>
      <c r="M7" s="26"/>
    </row>
    <row r="8" spans="1:14" ht="30.75" customHeight="1" x14ac:dyDescent="0.2">
      <c r="B8" s="26"/>
      <c r="C8" s="26"/>
      <c r="D8" s="26"/>
      <c r="E8" s="27"/>
      <c r="F8" s="301" t="s">
        <v>38</v>
      </c>
      <c r="G8" s="302"/>
      <c r="H8" s="294"/>
      <c r="I8" s="294"/>
      <c r="J8" s="295"/>
      <c r="K8" s="295"/>
      <c r="L8" s="295"/>
      <c r="M8" s="295"/>
      <c r="N8" s="11"/>
    </row>
    <row r="9" spans="1:14" ht="30.75" customHeight="1" x14ac:dyDescent="0.2">
      <c r="B9" s="26"/>
      <c r="C9" s="26"/>
      <c r="D9" s="26"/>
      <c r="E9" s="27"/>
      <c r="F9" s="301" t="s">
        <v>15</v>
      </c>
      <c r="G9" s="302"/>
      <c r="H9" s="294"/>
      <c r="I9" s="294"/>
      <c r="J9" s="295"/>
      <c r="K9" s="295"/>
      <c r="L9" s="295"/>
      <c r="M9" s="295"/>
    </row>
    <row r="10" spans="1:14" ht="30.75" customHeight="1" x14ac:dyDescent="0.2">
      <c r="B10" s="26"/>
      <c r="C10" s="26"/>
      <c r="D10" s="26"/>
      <c r="E10" s="27"/>
      <c r="F10" s="301" t="s">
        <v>13</v>
      </c>
      <c r="G10" s="302"/>
      <c r="H10" s="294"/>
      <c r="I10" s="294"/>
      <c r="J10" s="295"/>
      <c r="K10" s="295"/>
      <c r="L10" s="295"/>
      <c r="M10" s="295"/>
    </row>
    <row r="11" spans="1:14" ht="25" customHeight="1" x14ac:dyDescent="0.2">
      <c r="B11" s="26"/>
      <c r="C11" s="26"/>
      <c r="D11" s="26"/>
      <c r="E11" s="28"/>
      <c r="F11" s="301" t="s">
        <v>39</v>
      </c>
      <c r="G11" s="302"/>
      <c r="H11" s="303" t="s">
        <v>41</v>
      </c>
      <c r="I11" s="304"/>
      <c r="J11" s="591"/>
      <c r="K11" s="591"/>
      <c r="L11" s="591"/>
      <c r="M11" s="591"/>
    </row>
    <row r="12" spans="1:14" ht="25" customHeight="1" x14ac:dyDescent="0.2">
      <c r="B12" s="26"/>
      <c r="C12" s="26"/>
      <c r="D12" s="26"/>
      <c r="E12" s="26"/>
      <c r="F12" s="26"/>
      <c r="G12" s="29"/>
      <c r="H12" s="305" t="s">
        <v>14</v>
      </c>
      <c r="I12" s="302"/>
      <c r="J12" s="592"/>
      <c r="K12" s="592"/>
      <c r="L12" s="592"/>
      <c r="M12" s="592"/>
    </row>
    <row r="13" spans="1:14" ht="19.5" customHeight="1" x14ac:dyDescent="0.2">
      <c r="B13" s="26"/>
      <c r="C13" s="26"/>
      <c r="D13" s="26"/>
      <c r="E13" s="26"/>
      <c r="F13" s="26"/>
      <c r="G13" s="26"/>
      <c r="H13" s="26"/>
      <c r="I13" s="26"/>
      <c r="J13" s="26"/>
      <c r="K13" s="26"/>
      <c r="L13" s="26"/>
      <c r="M13" s="26"/>
    </row>
    <row r="14" spans="1:14" ht="19.5" customHeight="1" x14ac:dyDescent="0.2"/>
    <row r="15" spans="1:14" x14ac:dyDescent="0.2">
      <c r="A15" s="300" t="s">
        <v>58</v>
      </c>
      <c r="B15" s="300"/>
      <c r="C15" s="300"/>
      <c r="D15" s="300"/>
      <c r="E15" s="300"/>
      <c r="F15" s="300"/>
      <c r="G15" s="300"/>
      <c r="H15" s="300"/>
      <c r="I15" s="300"/>
      <c r="J15" s="300"/>
      <c r="K15" s="300"/>
      <c r="L15" s="300"/>
      <c r="M15" s="300"/>
      <c r="N15" s="12"/>
    </row>
    <row r="16" spans="1:14" ht="25" customHeight="1" x14ac:dyDescent="0.2"/>
    <row r="17" spans="1:13" ht="19.5" customHeight="1" x14ac:dyDescent="0.2">
      <c r="A17" s="24"/>
      <c r="B17" s="590" t="s">
        <v>57</v>
      </c>
      <c r="C17" s="590"/>
      <c r="D17" s="590"/>
      <c r="E17" s="590"/>
      <c r="F17" s="590"/>
      <c r="G17" s="590"/>
      <c r="H17" s="590"/>
      <c r="I17" s="590"/>
      <c r="J17" s="590"/>
      <c r="K17" s="590"/>
      <c r="L17" s="590"/>
      <c r="M17" s="590"/>
    </row>
    <row r="18" spans="1:13" ht="19.5" customHeight="1" x14ac:dyDescent="0.2">
      <c r="A18" s="22"/>
      <c r="B18" s="590"/>
      <c r="C18" s="590"/>
      <c r="D18" s="590"/>
      <c r="E18" s="590"/>
      <c r="F18" s="590"/>
      <c r="G18" s="590"/>
      <c r="H18" s="590"/>
      <c r="I18" s="590"/>
      <c r="J18" s="590"/>
      <c r="K18" s="590"/>
      <c r="L18" s="590"/>
      <c r="M18" s="590"/>
    </row>
    <row r="19" spans="1:13" ht="18" customHeight="1" x14ac:dyDescent="0.2">
      <c r="A19" s="7"/>
      <c r="B19" s="7"/>
      <c r="C19" s="7"/>
      <c r="D19" s="7"/>
      <c r="E19" s="7"/>
      <c r="F19" s="7"/>
      <c r="G19" s="7"/>
      <c r="H19" s="7"/>
      <c r="I19" s="7"/>
      <c r="J19" s="7"/>
      <c r="K19" s="7"/>
      <c r="L19" s="7"/>
      <c r="M19" s="7"/>
    </row>
    <row r="20" spans="1:13" ht="29.25" customHeight="1" x14ac:dyDescent="0.2">
      <c r="B20" s="105" t="s">
        <v>3</v>
      </c>
      <c r="C20" s="288"/>
      <c r="D20" s="288"/>
      <c r="E20" s="288"/>
      <c r="F20" s="288"/>
      <c r="G20" s="288"/>
      <c r="H20" s="288"/>
      <c r="I20" s="288"/>
      <c r="J20" s="288"/>
      <c r="K20" s="288"/>
      <c r="L20" s="288"/>
      <c r="M20" s="288"/>
    </row>
    <row r="21" spans="1:13" ht="18" customHeight="1" x14ac:dyDescent="0.2"/>
    <row r="22" spans="1:13" ht="40" customHeight="1" x14ac:dyDescent="0.2">
      <c r="B22" s="284" t="s">
        <v>60</v>
      </c>
      <c r="C22" s="280"/>
      <c r="D22" s="281"/>
      <c r="E22" s="279" t="s">
        <v>35</v>
      </c>
      <c r="F22" s="291"/>
      <c r="G22" s="291"/>
      <c r="H22" s="291"/>
      <c r="I22" s="291"/>
      <c r="J22" s="291"/>
      <c r="K22" s="291"/>
      <c r="L22" s="291"/>
      <c r="M22" s="292"/>
    </row>
    <row r="23" spans="1:13" ht="40" customHeight="1" x14ac:dyDescent="0.2">
      <c r="B23" s="598" t="s">
        <v>56</v>
      </c>
      <c r="C23" s="599"/>
      <c r="D23" s="600"/>
      <c r="E23" s="593" t="s">
        <v>55</v>
      </c>
      <c r="F23" s="594"/>
      <c r="G23" s="594"/>
      <c r="H23" s="594"/>
      <c r="I23" s="594"/>
      <c r="J23" s="595"/>
      <c r="K23" s="596" t="s">
        <v>54</v>
      </c>
      <c r="L23" s="596"/>
      <c r="M23" s="597"/>
    </row>
    <row r="24" spans="1:13" ht="40" customHeight="1" x14ac:dyDescent="0.2">
      <c r="B24" s="601"/>
      <c r="C24" s="602"/>
      <c r="D24" s="603"/>
      <c r="E24" s="604"/>
      <c r="F24" s="605"/>
      <c r="G24" s="605"/>
      <c r="H24" s="605"/>
      <c r="I24" s="605"/>
      <c r="J24" s="606"/>
      <c r="K24" s="607"/>
      <c r="L24" s="608"/>
      <c r="M24" s="609"/>
    </row>
    <row r="25" spans="1:13" ht="40" customHeight="1" x14ac:dyDescent="0.2">
      <c r="B25" s="284" t="s">
        <v>53</v>
      </c>
      <c r="C25" s="280"/>
      <c r="D25" s="281"/>
      <c r="E25" s="610">
        <f>IFERROR('（別添）所要（精算）額調書'!M10,"")</f>
        <v>0</v>
      </c>
      <c r="F25" s="611"/>
      <c r="G25" s="611"/>
      <c r="H25" s="611"/>
      <c r="I25" s="611"/>
      <c r="J25" s="612"/>
      <c r="K25" s="613">
        <f>IFERROR('（別添）所要（精算）額調書'!N10,"")</f>
        <v>0</v>
      </c>
      <c r="L25" s="614"/>
      <c r="M25" s="615"/>
    </row>
    <row r="26" spans="1:13" ht="39.65" customHeight="1" x14ac:dyDescent="0.2">
      <c r="B26" s="279" t="s">
        <v>52</v>
      </c>
      <c r="C26" s="280"/>
      <c r="D26" s="281"/>
      <c r="E26" s="616">
        <f>E24-E25</f>
        <v>0</v>
      </c>
      <c r="F26" s="617"/>
      <c r="G26" s="617"/>
      <c r="H26" s="617"/>
      <c r="I26" s="617"/>
      <c r="J26" s="618"/>
      <c r="K26" s="613">
        <f>K24-K25</f>
        <v>0</v>
      </c>
      <c r="L26" s="619"/>
      <c r="M26" s="620"/>
    </row>
    <row r="27" spans="1:13" ht="129" customHeight="1" x14ac:dyDescent="0.2">
      <c r="B27" s="284" t="s">
        <v>37</v>
      </c>
      <c r="C27" s="280"/>
      <c r="D27" s="281"/>
      <c r="E27" s="285" t="s">
        <v>94</v>
      </c>
      <c r="F27" s="286"/>
      <c r="G27" s="286"/>
      <c r="H27" s="286"/>
      <c r="I27" s="286"/>
      <c r="J27" s="286"/>
      <c r="K27" s="286"/>
      <c r="L27" s="286"/>
      <c r="M27" s="287"/>
    </row>
    <row r="28" spans="1:13" ht="19.5" customHeight="1" x14ac:dyDescent="0.2">
      <c r="B28" s="4"/>
      <c r="C28" s="6"/>
    </row>
    <row r="29" spans="1:13" ht="19.5" customHeight="1" x14ac:dyDescent="0.2">
      <c r="B29" s="13"/>
    </row>
    <row r="30" spans="1:13" ht="19.5" customHeight="1" x14ac:dyDescent="0.2">
      <c r="A30" s="14"/>
      <c r="B30" s="13"/>
      <c r="C30" s="14"/>
      <c r="D30" s="14"/>
      <c r="E30" s="14"/>
      <c r="F30" s="14"/>
      <c r="G30" s="14"/>
      <c r="H30" s="14"/>
      <c r="I30" s="14"/>
      <c r="J30" s="14"/>
      <c r="K30" s="14"/>
      <c r="L30" s="14"/>
    </row>
    <row r="31" spans="1:13" ht="19.5" customHeight="1" x14ac:dyDescent="0.2"/>
    <row r="32" spans="1:13"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sheetData>
  <mergeCells count="31">
    <mergeCell ref="B27:D27"/>
    <mergeCell ref="E27:M27"/>
    <mergeCell ref="B20:M20"/>
    <mergeCell ref="B22:D22"/>
    <mergeCell ref="E22:M22"/>
    <mergeCell ref="E23:J23"/>
    <mergeCell ref="K23:M23"/>
    <mergeCell ref="B23:D24"/>
    <mergeCell ref="E24:J24"/>
    <mergeCell ref="K24:M24"/>
    <mergeCell ref="E25:J25"/>
    <mergeCell ref="K25:M25"/>
    <mergeCell ref="B25:D25"/>
    <mergeCell ref="E26:J26"/>
    <mergeCell ref="K26:M26"/>
    <mergeCell ref="B17:M18"/>
    <mergeCell ref="B26:D26"/>
    <mergeCell ref="L3:M3"/>
    <mergeCell ref="H7:K7"/>
    <mergeCell ref="A15:M15"/>
    <mergeCell ref="F8:G8"/>
    <mergeCell ref="F9:G9"/>
    <mergeCell ref="F10:G10"/>
    <mergeCell ref="F11:G11"/>
    <mergeCell ref="H8:M8"/>
    <mergeCell ref="H9:M9"/>
    <mergeCell ref="H10:M10"/>
    <mergeCell ref="H11:I11"/>
    <mergeCell ref="J11:M11"/>
    <mergeCell ref="H12:I12"/>
    <mergeCell ref="J12:M12"/>
  </mergeCells>
  <phoneticPr fontId="2"/>
  <pageMargins left="0.9055118110236221" right="0.51181102362204722" top="0.55118110236220474" bottom="0.55118110236220474"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はじめにお読みください。</vt:lpstr>
      <vt:lpstr>規則様式第１号（交付申請書）</vt:lpstr>
      <vt:lpstr>様式第１－１号（事業計画（報告）書）</vt:lpstr>
      <vt:lpstr>様式第１－２号（所要（精算）額内訳書）</vt:lpstr>
      <vt:lpstr>様式第１－３号（所要（精算）額内訳書）</vt:lpstr>
      <vt:lpstr>（別添）所要（精算）額調書</vt:lpstr>
      <vt:lpstr>様式第２号（収支予算（決算）書）</vt:lpstr>
      <vt:lpstr>規則様式第３号（実績報告書）</vt:lpstr>
      <vt:lpstr>'（別添）所要（精算）額調書'!Print_Area</vt:lpstr>
      <vt:lpstr>はじめにお読みください。!Print_Area</vt:lpstr>
      <vt:lpstr>'規則様式第１号（交付申請書）'!Print_Area</vt:lpstr>
      <vt:lpstr>'規則様式第３号（実績報告書）'!Print_Area</vt:lpstr>
      <vt:lpstr>'様式第１－１号（事業計画（報告）書）'!Print_Area</vt:lpstr>
      <vt:lpstr>'様式第１－２号（所要（精算）額内訳書）'!Print_Area</vt:lpstr>
      <vt:lpstr>'様式第１－３号（所要（精算）額内訳書）'!Print_Area</vt:lpstr>
      <vt:lpstr>'様式第２号（収支予算（決算）書）'!Print_Area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福田 悠一</cp:lastModifiedBy>
  <cp:revision>0</cp:revision>
  <cp:lastPrinted>2026-06-25T08:48:03Z</cp:lastPrinted>
  <dcterms:created xsi:type="dcterms:W3CDTF">2018-04-27T13:38:47Z</dcterms:created>
  <dcterms:modified xsi:type="dcterms:W3CDTF">2026-07-16T06:10:05Z</dcterms:modified>
  <cp:category/>
  <cp:contentStatus/>
</cp:coreProperties>
</file>