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人口動態の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'人口動態の推移'!$A$1:$L$59</definedName>
  </definedNames>
  <calcPr fullCalcOnLoad="1"/>
</workbook>
</file>

<file path=xl/sharedStrings.xml><?xml version="1.0" encoding="utf-8"?>
<sst xmlns="http://schemas.openxmlformats.org/spreadsheetml/2006/main" count="68" uniqueCount="59">
  <si>
    <t>自然増減</t>
  </si>
  <si>
    <t>社会増減</t>
  </si>
  <si>
    <t>人 　 口    動  　態  　の  　推  　移</t>
  </si>
  <si>
    <t>実　　　　　数　　（人）</t>
  </si>
  <si>
    <t>率　（対人口1000人比）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</si>
  <si>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</si>
  <si>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</si>
  <si>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</si>
  <si>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</si>
  <si>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</si>
  <si>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</si>
  <si>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</si>
  <si>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</si>
  <si>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</si>
  <si>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</si>
  <si>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</si>
  <si>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</si>
  <si>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</si>
  <si>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</si>
  <si>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</si>
  <si>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</si>
  <si>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</si>
  <si>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</si>
  <si>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</si>
  <si>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</si>
  <si>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</si>
  <si>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</si>
  <si>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</si>
  <si>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</si>
  <si>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</si>
  <si>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</si>
  <si>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</si>
  <si>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</si>
  <si>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</si>
  <si>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</si>
  <si>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</si>
  <si>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</si>
  <si>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</si>
  <si>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</si>
  <si>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</si>
  <si>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</si>
  <si>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</si>
  <si>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</si>
  <si>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</si>
  <si>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</si>
  <si>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</si>
  <si>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</si>
  <si>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</si>
  <si>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</si>
  <si>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</si>
  <si>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</si>
  <si>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（注）率（対人口1000人比）は次の式により、年率換算したものである。</t>
  </si>
  <si>
    <t>　　　率＝月間件数÷月間日数×年間日数÷月初人口×1000</t>
  </si>
  <si>
    <t xml:space="preserve">Ｈ18. 1  </t>
  </si>
  <si>
    <t>Ｓ　５４年</t>
  </si>
  <si>
    <t xml:space="preserve">  １７</t>
  </si>
  <si>
    <t xml:space="preserve">Ｈ19. 1  </t>
  </si>
  <si>
    <t xml:space="preserve">  １８</t>
  </si>
  <si>
    <t>月別（H18.1～H18.12再掲）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</si>
</sst>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37" fontId="8" fillId="0" borderId="2" xfId="0" applyNumberFormat="1" applyFont="1" applyBorder="1" applyAlignment="1" applyProtection="1">
      <alignment vertical="center"/>
      <protection/>
    </xf>
    <xf numFmtId="180" fontId="8" fillId="0" borderId="2" xfId="0" applyNumberFormat="1" applyFont="1" applyBorder="1" applyAlignment="1" applyProtection="1">
      <alignment vertical="center"/>
      <protection/>
    </xf>
    <xf numFmtId="180" fontId="8" fillId="0" borderId="3" xfId="0" applyNumberFormat="1" applyFont="1" applyBorder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37" fontId="8" fillId="0" borderId="4" xfId="0" applyNumberFormat="1" applyFont="1" applyBorder="1" applyAlignment="1" applyProtection="1">
      <alignment vertical="center"/>
      <protection/>
    </xf>
    <xf numFmtId="180" fontId="8" fillId="0" borderId="4" xfId="0" applyNumberFormat="1" applyFont="1" applyBorder="1" applyAlignment="1" applyProtection="1">
      <alignment vertical="center"/>
      <protection/>
    </xf>
    <xf numFmtId="180" fontId="8" fillId="0" borderId="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 quotePrefix="1">
      <alignment horizontal="centerContinuous" vertical="center"/>
      <protection/>
    </xf>
    <xf numFmtId="49" fontId="7" fillId="0" borderId="12" xfId="0" applyNumberFormat="1" applyFont="1" applyBorder="1" applyAlignment="1" applyProtection="1">
      <alignment horizontal="centerContinuous"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180" fontId="8" fillId="0" borderId="13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37" fontId="8" fillId="0" borderId="17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37" fontId="8" fillId="0" borderId="19" xfId="0" applyNumberFormat="1" applyFont="1" applyBorder="1" applyAlignment="1" applyProtection="1">
      <alignment vertical="center"/>
      <protection/>
    </xf>
    <xf numFmtId="180" fontId="8" fillId="0" borderId="20" xfId="0" applyNumberFormat="1" applyFont="1" applyBorder="1" applyAlignment="1" applyProtection="1">
      <alignment vertical="center"/>
      <protection/>
    </xf>
    <xf numFmtId="37" fontId="8" fillId="0" borderId="21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180" fontId="8" fillId="0" borderId="22" xfId="0" applyNumberFormat="1" applyFont="1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centerContinuous" vertical="center"/>
      <protection/>
    </xf>
    <xf numFmtId="180" fontId="8" fillId="0" borderId="23" xfId="0" applyNumberFormat="1" applyFont="1" applyBorder="1" applyAlignment="1" applyProtection="1">
      <alignment vertical="center"/>
      <protection/>
    </xf>
    <xf numFmtId="37" fontId="8" fillId="0" borderId="24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180" fontId="8" fillId="0" borderId="26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142875</xdr:rowOff>
    </xdr:from>
    <xdr:to>
      <xdr:col>12</xdr:col>
      <xdr:colOff>0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353300" y="61531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7543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625" style="0" customWidth="1"/>
    <col min="2" max="2" width="8.625" style="0" bestFit="1" customWidth="1"/>
    <col min="3" max="8" width="8.625" style="0" customWidth="1"/>
    <col min="9" max="12" width="6.625" style="0" customWidth="1"/>
  </cols>
  <sheetData>
    <row r="1" spans="1:12" ht="22.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14"/>
      <c r="B3" s="15" t="s">
        <v>3</v>
      </c>
      <c r="C3" s="16"/>
      <c r="D3" s="16"/>
      <c r="E3" s="16"/>
      <c r="F3" s="16"/>
      <c r="G3" s="16"/>
      <c r="H3" s="16"/>
      <c r="I3" s="15" t="s">
        <v>4</v>
      </c>
      <c r="J3" s="16"/>
      <c r="K3" s="16"/>
      <c r="L3" s="17"/>
    </row>
    <row r="4" spans="1:12" ht="13.5">
      <c r="A4" s="14"/>
      <c r="B4" s="18"/>
      <c r="C4" s="19"/>
      <c r="D4" s="16"/>
      <c r="E4" s="16"/>
      <c r="F4" s="19"/>
      <c r="G4" s="16"/>
      <c r="H4" s="16"/>
      <c r="I4" s="20"/>
      <c r="J4" s="20"/>
      <c r="K4" s="20"/>
      <c r="L4" s="20"/>
    </row>
    <row r="5" spans="1:12" ht="13.5">
      <c r="A5" s="21" t="s">
        <v>5</v>
      </c>
      <c r="B5" s="30" t="s">
        <v>6</v>
      </c>
      <c r="C5" s="55" t="s">
        <v>0</v>
      </c>
      <c r="D5" s="22"/>
      <c r="E5" s="22"/>
      <c r="F5" s="55" t="s">
        <v>1</v>
      </c>
      <c r="G5" s="22"/>
      <c r="H5" s="22"/>
      <c r="I5" s="23" t="s">
        <v>7</v>
      </c>
      <c r="J5" s="23" t="s">
        <v>8</v>
      </c>
      <c r="K5" s="23" t="s">
        <v>9</v>
      </c>
      <c r="L5" s="24" t="s">
        <v>10</v>
      </c>
    </row>
    <row r="6" spans="1:12" ht="13.5">
      <c r="A6" s="25"/>
      <c r="B6" s="26"/>
      <c r="C6" s="56"/>
      <c r="D6" s="27" t="s">
        <v>11</v>
      </c>
      <c r="E6" s="27" t="s">
        <v>12</v>
      </c>
      <c r="F6" s="56"/>
      <c r="G6" s="27" t="s">
        <v>13</v>
      </c>
      <c r="H6" s="27" t="s">
        <v>14</v>
      </c>
      <c r="I6" s="28"/>
      <c r="J6" s="28"/>
      <c r="K6" s="28"/>
      <c r="L6" s="28"/>
    </row>
    <row r="7" spans="1:12" ht="17.25">
      <c r="A7" s="31" t="s">
        <v>54</v>
      </c>
      <c r="B7" s="4">
        <v>4714</v>
      </c>
      <c r="C7" s="4">
        <v>3593</v>
      </c>
      <c r="D7" s="4">
        <v>8267</v>
      </c>
      <c r="E7" s="4">
        <v>4674</v>
      </c>
      <c r="F7" s="4">
        <v>1121</v>
      </c>
      <c r="G7" s="4">
        <v>17073</v>
      </c>
      <c r="H7" s="4">
        <v>15952</v>
      </c>
      <c r="I7" s="5">
        <v>13.8</v>
      </c>
      <c r="J7" s="5">
        <v>7.8</v>
      </c>
      <c r="K7" s="5">
        <v>28.5</v>
      </c>
      <c r="L7" s="6">
        <v>26.6</v>
      </c>
    </row>
    <row r="8" spans="1:12" ht="17.25">
      <c r="A8" s="31" t="s">
        <v>15</v>
      </c>
      <c r="B8" s="4">
        <v>3566</v>
      </c>
      <c r="C8" s="4">
        <v>3236</v>
      </c>
      <c r="D8" s="4">
        <v>8196</v>
      </c>
      <c r="E8" s="4">
        <v>4960</v>
      </c>
      <c r="F8" s="4">
        <v>330</v>
      </c>
      <c r="G8" s="4">
        <v>16183</v>
      </c>
      <c r="H8" s="4">
        <v>15853</v>
      </c>
      <c r="I8" s="5">
        <v>13.6</v>
      </c>
      <c r="J8" s="5">
        <v>8.2</v>
      </c>
      <c r="K8" s="5">
        <v>26.8</v>
      </c>
      <c r="L8" s="6">
        <v>26.2</v>
      </c>
    </row>
    <row r="9" spans="1:12" ht="17.25">
      <c r="A9" s="31" t="s">
        <v>16</v>
      </c>
      <c r="B9" s="4">
        <v>2701</v>
      </c>
      <c r="C9" s="4">
        <v>3196</v>
      </c>
      <c r="D9" s="4">
        <v>8006</v>
      </c>
      <c r="E9" s="4">
        <v>4810</v>
      </c>
      <c r="F9" s="4">
        <v>-495</v>
      </c>
      <c r="G9" s="4">
        <v>15806</v>
      </c>
      <c r="H9" s="4">
        <v>16301</v>
      </c>
      <c r="I9" s="5">
        <v>13.2</v>
      </c>
      <c r="J9" s="5">
        <v>7.9</v>
      </c>
      <c r="K9" s="5">
        <v>26</v>
      </c>
      <c r="L9" s="6">
        <v>26.8</v>
      </c>
    </row>
    <row r="10" spans="1:12" ht="17.25">
      <c r="A10" s="31" t="s">
        <v>17</v>
      </c>
      <c r="B10" s="4">
        <v>2331</v>
      </c>
      <c r="C10" s="4">
        <v>3199</v>
      </c>
      <c r="D10" s="4">
        <v>7939</v>
      </c>
      <c r="E10" s="4">
        <v>4740</v>
      </c>
      <c r="F10" s="4">
        <v>-868</v>
      </c>
      <c r="G10" s="4">
        <v>15215</v>
      </c>
      <c r="H10" s="4">
        <v>16083</v>
      </c>
      <c r="I10" s="5">
        <v>13</v>
      </c>
      <c r="J10" s="5">
        <v>7.8</v>
      </c>
      <c r="K10" s="5">
        <v>24.9</v>
      </c>
      <c r="L10" s="6">
        <v>26.4</v>
      </c>
    </row>
    <row r="11" spans="1:12" ht="17.25">
      <c r="A11" s="31" t="s">
        <v>18</v>
      </c>
      <c r="B11" s="4">
        <v>1899</v>
      </c>
      <c r="C11" s="4">
        <v>3247</v>
      </c>
      <c r="D11" s="4">
        <v>8238</v>
      </c>
      <c r="E11" s="4">
        <v>4991</v>
      </c>
      <c r="F11" s="4">
        <v>-1348</v>
      </c>
      <c r="G11" s="4">
        <v>14533</v>
      </c>
      <c r="H11" s="4">
        <v>15881</v>
      </c>
      <c r="I11" s="5">
        <v>13.5</v>
      </c>
      <c r="J11" s="5">
        <v>8.2</v>
      </c>
      <c r="K11" s="5">
        <v>23.7</v>
      </c>
      <c r="L11" s="6">
        <v>25.9</v>
      </c>
    </row>
    <row r="12" spans="1:12" ht="17.25">
      <c r="A12" s="31" t="s">
        <v>19</v>
      </c>
      <c r="B12" s="4">
        <v>1625</v>
      </c>
      <c r="C12" s="4">
        <v>2939</v>
      </c>
      <c r="D12" s="4">
        <v>7982</v>
      </c>
      <c r="E12" s="4">
        <v>5043</v>
      </c>
      <c r="F12" s="4">
        <v>-1314</v>
      </c>
      <c r="G12" s="4">
        <v>14127</v>
      </c>
      <c r="H12" s="4">
        <v>15441</v>
      </c>
      <c r="I12" s="5">
        <v>13</v>
      </c>
      <c r="J12" s="5">
        <v>8.2</v>
      </c>
      <c r="K12" s="5">
        <v>23</v>
      </c>
      <c r="L12" s="6">
        <v>25.1</v>
      </c>
    </row>
    <row r="13" spans="1:12" ht="17.25">
      <c r="A13" s="31" t="s">
        <v>20</v>
      </c>
      <c r="B13" s="4">
        <v>1304</v>
      </c>
      <c r="C13" s="4">
        <v>2657</v>
      </c>
      <c r="D13" s="4">
        <v>7508</v>
      </c>
      <c r="E13" s="4">
        <v>4851</v>
      </c>
      <c r="F13" s="4">
        <v>-1353</v>
      </c>
      <c r="G13" s="4">
        <v>13891</v>
      </c>
      <c r="H13" s="4">
        <v>15244</v>
      </c>
      <c r="I13" s="5">
        <v>12.2</v>
      </c>
      <c r="J13" s="5">
        <v>7.9</v>
      </c>
      <c r="K13" s="5">
        <v>22.5</v>
      </c>
      <c r="L13" s="6">
        <v>24.7</v>
      </c>
    </row>
    <row r="14" spans="1:12" ht="17.25">
      <c r="A14" s="31" t="s">
        <v>21</v>
      </c>
      <c r="B14" s="4">
        <v>739</v>
      </c>
      <c r="C14" s="4">
        <v>2362</v>
      </c>
      <c r="D14" s="4">
        <v>7342</v>
      </c>
      <c r="E14" s="4">
        <v>4980</v>
      </c>
      <c r="F14" s="4">
        <v>-1623</v>
      </c>
      <c r="G14" s="4">
        <v>13208</v>
      </c>
      <c r="H14" s="4">
        <v>14831</v>
      </c>
      <c r="I14" s="5">
        <v>11.9</v>
      </c>
      <c r="J14" s="5">
        <v>8.1</v>
      </c>
      <c r="K14" s="5">
        <v>21.4</v>
      </c>
      <c r="L14" s="6">
        <v>24.1</v>
      </c>
    </row>
    <row r="15" spans="1:12" ht="17.25">
      <c r="A15" s="31" t="s">
        <v>22</v>
      </c>
      <c r="B15" s="4">
        <v>259</v>
      </c>
      <c r="C15" s="4">
        <v>2179</v>
      </c>
      <c r="D15" s="4">
        <v>6989</v>
      </c>
      <c r="E15" s="4">
        <v>4810</v>
      </c>
      <c r="F15" s="4">
        <v>-1920</v>
      </c>
      <c r="G15" s="4">
        <v>13077</v>
      </c>
      <c r="H15" s="4">
        <v>14997</v>
      </c>
      <c r="I15" s="5">
        <v>11.3</v>
      </c>
      <c r="J15" s="5">
        <v>7.8</v>
      </c>
      <c r="K15" s="5">
        <v>21.2</v>
      </c>
      <c r="L15" s="6">
        <v>24.3</v>
      </c>
    </row>
    <row r="16" spans="1:12" ht="17.25">
      <c r="A16" s="31" t="s">
        <v>23</v>
      </c>
      <c r="B16" s="4">
        <v>534</v>
      </c>
      <c r="C16" s="4">
        <v>1707</v>
      </c>
      <c r="D16" s="4">
        <v>6887</v>
      </c>
      <c r="E16" s="4">
        <v>5180</v>
      </c>
      <c r="F16" s="4">
        <v>-1173</v>
      </c>
      <c r="G16" s="4">
        <v>13233</v>
      </c>
      <c r="H16" s="4">
        <v>14406</v>
      </c>
      <c r="I16" s="5">
        <v>11.2</v>
      </c>
      <c r="J16" s="5">
        <v>8.4</v>
      </c>
      <c r="K16" s="5">
        <v>21.4</v>
      </c>
      <c r="L16" s="6">
        <v>23.3</v>
      </c>
    </row>
    <row r="17" spans="1:12" ht="17.25">
      <c r="A17" s="31" t="s">
        <v>24</v>
      </c>
      <c r="B17" s="4">
        <v>-27</v>
      </c>
      <c r="C17" s="4">
        <v>1450</v>
      </c>
      <c r="D17" s="4">
        <v>6400</v>
      </c>
      <c r="E17" s="4">
        <v>4950</v>
      </c>
      <c r="F17" s="4">
        <v>-1477</v>
      </c>
      <c r="G17" s="4">
        <v>13373</v>
      </c>
      <c r="H17" s="4">
        <v>14850</v>
      </c>
      <c r="I17" s="5">
        <v>10.4</v>
      </c>
      <c r="J17" s="5">
        <v>8</v>
      </c>
      <c r="K17" s="5">
        <v>21.7</v>
      </c>
      <c r="L17" s="6">
        <v>24</v>
      </c>
    </row>
    <row r="18" spans="1:12" ht="17.25">
      <c r="A18" s="31" t="s">
        <v>25</v>
      </c>
      <c r="B18" s="4">
        <v>252</v>
      </c>
      <c r="C18" s="4">
        <v>1171</v>
      </c>
      <c r="D18" s="4">
        <v>6398</v>
      </c>
      <c r="E18" s="4">
        <v>5227</v>
      </c>
      <c r="F18" s="4">
        <v>-919</v>
      </c>
      <c r="G18" s="4">
        <v>14142</v>
      </c>
      <c r="H18" s="4">
        <v>15061</v>
      </c>
      <c r="I18" s="5">
        <v>10.4</v>
      </c>
      <c r="J18" s="5">
        <v>8.5</v>
      </c>
      <c r="K18" s="5">
        <v>23</v>
      </c>
      <c r="L18" s="6">
        <v>24.5</v>
      </c>
    </row>
    <row r="19" spans="1:12" ht="17.25">
      <c r="A19" s="31" t="s">
        <v>26</v>
      </c>
      <c r="B19" s="4">
        <v>-386</v>
      </c>
      <c r="C19" s="4">
        <v>830</v>
      </c>
      <c r="D19" s="4">
        <v>6227</v>
      </c>
      <c r="E19" s="4">
        <v>5397</v>
      </c>
      <c r="F19" s="4">
        <v>-1216</v>
      </c>
      <c r="G19" s="4">
        <v>14020</v>
      </c>
      <c r="H19" s="4">
        <v>15236</v>
      </c>
      <c r="I19" s="5">
        <v>10.1</v>
      </c>
      <c r="J19" s="5">
        <v>8.8</v>
      </c>
      <c r="K19" s="5">
        <v>22.8</v>
      </c>
      <c r="L19" s="6">
        <v>24.8</v>
      </c>
    </row>
    <row r="20" spans="1:12" ht="17.25">
      <c r="A20" s="31" t="s">
        <v>27</v>
      </c>
      <c r="B20" s="4">
        <v>-750</v>
      </c>
      <c r="C20" s="4">
        <v>615</v>
      </c>
      <c r="D20" s="4">
        <v>6019</v>
      </c>
      <c r="E20" s="4">
        <v>5404</v>
      </c>
      <c r="F20" s="4">
        <v>-1365</v>
      </c>
      <c r="G20" s="4">
        <v>13633</v>
      </c>
      <c r="H20" s="4">
        <v>14998</v>
      </c>
      <c r="I20" s="5">
        <v>9.8</v>
      </c>
      <c r="J20" s="5">
        <v>8.8</v>
      </c>
      <c r="K20" s="5">
        <v>22.1</v>
      </c>
      <c r="L20" s="6">
        <v>24.4</v>
      </c>
    </row>
    <row r="21" spans="1:12" ht="17.25">
      <c r="A21" s="31" t="s">
        <v>28</v>
      </c>
      <c r="B21" s="4">
        <v>-182</v>
      </c>
      <c r="C21" s="4">
        <v>308</v>
      </c>
      <c r="D21" s="4">
        <v>5843</v>
      </c>
      <c r="E21" s="4">
        <v>5535</v>
      </c>
      <c r="F21" s="4">
        <v>-490</v>
      </c>
      <c r="G21" s="4">
        <v>13891</v>
      </c>
      <c r="H21" s="4">
        <v>14381</v>
      </c>
      <c r="I21" s="5">
        <v>9.5</v>
      </c>
      <c r="J21" s="5">
        <v>9</v>
      </c>
      <c r="K21" s="5">
        <v>22.6</v>
      </c>
      <c r="L21" s="6">
        <v>23.4</v>
      </c>
    </row>
    <row r="22" spans="1:12" ht="17.25">
      <c r="A22" s="31" t="s">
        <v>29</v>
      </c>
      <c r="B22" s="4">
        <v>897</v>
      </c>
      <c r="C22" s="4">
        <v>513</v>
      </c>
      <c r="D22" s="4">
        <v>6042</v>
      </c>
      <c r="E22" s="4">
        <v>5529</v>
      </c>
      <c r="F22" s="4">
        <v>384</v>
      </c>
      <c r="G22" s="4">
        <v>14139</v>
      </c>
      <c r="H22" s="4">
        <v>13755</v>
      </c>
      <c r="I22" s="5">
        <v>9.8</v>
      </c>
      <c r="J22" s="5">
        <v>9</v>
      </c>
      <c r="K22" s="5">
        <v>23</v>
      </c>
      <c r="L22" s="6">
        <v>22.4</v>
      </c>
    </row>
    <row r="23" spans="1:12" ht="17.25">
      <c r="A23" s="31" t="s">
        <v>30</v>
      </c>
      <c r="B23" s="4">
        <v>610</v>
      </c>
      <c r="C23" s="4">
        <v>-33</v>
      </c>
      <c r="D23" s="4">
        <v>5746</v>
      </c>
      <c r="E23" s="4">
        <v>5779</v>
      </c>
      <c r="F23" s="4">
        <v>643</v>
      </c>
      <c r="G23" s="4">
        <v>14310</v>
      </c>
      <c r="H23" s="4">
        <v>13667</v>
      </c>
      <c r="I23" s="5">
        <v>9.3</v>
      </c>
      <c r="J23" s="5">
        <v>9.4</v>
      </c>
      <c r="K23" s="5">
        <v>23.3</v>
      </c>
      <c r="L23" s="6">
        <v>22.2</v>
      </c>
    </row>
    <row r="24" spans="1:12" ht="17.25">
      <c r="A24" s="31" t="s">
        <v>31</v>
      </c>
      <c r="B24" s="4">
        <f aca="true" t="shared" si="0" ref="B24:B31">C24+F24</f>
        <v>365</v>
      </c>
      <c r="C24" s="4">
        <f aca="true" t="shared" si="1" ref="C24:C34">D24-E24</f>
        <v>207</v>
      </c>
      <c r="D24" s="4">
        <v>5614</v>
      </c>
      <c r="E24" s="4">
        <v>5407</v>
      </c>
      <c r="F24" s="4">
        <f aca="true" t="shared" si="2" ref="F24:F31">G24-H24</f>
        <v>158</v>
      </c>
      <c r="G24" s="4">
        <v>13979</v>
      </c>
      <c r="H24" s="4">
        <v>13821</v>
      </c>
      <c r="I24" s="5">
        <v>9.1</v>
      </c>
      <c r="J24" s="5">
        <v>8.8</v>
      </c>
      <c r="K24" s="5">
        <v>22.7</v>
      </c>
      <c r="L24" s="6">
        <v>22.4</v>
      </c>
    </row>
    <row r="25" spans="1:12" ht="17.25">
      <c r="A25" s="31" t="s">
        <v>32</v>
      </c>
      <c r="B25" s="4">
        <f t="shared" si="0"/>
        <v>-78</v>
      </c>
      <c r="C25" s="4">
        <f t="shared" si="1"/>
        <v>-78</v>
      </c>
      <c r="D25" s="4">
        <v>5592</v>
      </c>
      <c r="E25" s="4">
        <v>5670</v>
      </c>
      <c r="F25" s="4">
        <f t="shared" si="2"/>
        <v>0</v>
      </c>
      <c r="G25" s="4">
        <v>14086</v>
      </c>
      <c r="H25" s="4">
        <v>14086</v>
      </c>
      <c r="I25" s="5">
        <v>9.1</v>
      </c>
      <c r="J25" s="5">
        <v>9.2</v>
      </c>
      <c r="K25" s="5">
        <v>22.9</v>
      </c>
      <c r="L25" s="6">
        <v>22.9</v>
      </c>
    </row>
    <row r="26" spans="1:12" ht="17.25">
      <c r="A26" s="32" t="s">
        <v>33</v>
      </c>
      <c r="B26" s="4">
        <f t="shared" si="0"/>
        <v>-100</v>
      </c>
      <c r="C26" s="4">
        <f t="shared" si="1"/>
        <v>15</v>
      </c>
      <c r="D26" s="4">
        <v>5643</v>
      </c>
      <c r="E26" s="4">
        <v>5628</v>
      </c>
      <c r="F26" s="4">
        <f t="shared" si="2"/>
        <v>-115</v>
      </c>
      <c r="G26" s="4">
        <v>14391</v>
      </c>
      <c r="H26" s="4">
        <v>14506</v>
      </c>
      <c r="I26" s="5">
        <v>9.2</v>
      </c>
      <c r="J26" s="5">
        <v>9.1</v>
      </c>
      <c r="K26" s="5">
        <v>23.4</v>
      </c>
      <c r="L26" s="6">
        <v>23.6</v>
      </c>
    </row>
    <row r="27" spans="1:12" ht="17.25">
      <c r="A27" s="32" t="s">
        <v>34</v>
      </c>
      <c r="B27" s="4">
        <f t="shared" si="0"/>
        <v>-368</v>
      </c>
      <c r="C27" s="4">
        <f t="shared" si="1"/>
        <v>-463</v>
      </c>
      <c r="D27" s="4">
        <v>5385</v>
      </c>
      <c r="E27" s="4">
        <v>5848</v>
      </c>
      <c r="F27" s="4">
        <f t="shared" si="2"/>
        <v>95</v>
      </c>
      <c r="G27" s="4">
        <v>14219</v>
      </c>
      <c r="H27" s="4">
        <v>14124</v>
      </c>
      <c r="I27" s="5">
        <v>8.760613194117944</v>
      </c>
      <c r="J27" s="5">
        <v>9.513846974782124</v>
      </c>
      <c r="K27" s="5">
        <v>23.13224865499778</v>
      </c>
      <c r="L27" s="6">
        <v>22.977697447302106</v>
      </c>
    </row>
    <row r="28" spans="1:12" ht="17.25">
      <c r="A28" s="32" t="s">
        <v>35</v>
      </c>
      <c r="B28" s="4">
        <f t="shared" si="0"/>
        <v>-346</v>
      </c>
      <c r="C28" s="4">
        <f t="shared" si="1"/>
        <v>-303</v>
      </c>
      <c r="D28" s="4">
        <v>5647</v>
      </c>
      <c r="E28" s="4">
        <v>5950</v>
      </c>
      <c r="F28" s="4">
        <f t="shared" si="2"/>
        <v>-43</v>
      </c>
      <c r="G28" s="4">
        <v>14209</v>
      </c>
      <c r="H28" s="4">
        <v>14252</v>
      </c>
      <c r="I28" s="5">
        <v>9.207730776191974</v>
      </c>
      <c r="J28" s="5">
        <v>9.701788227083807</v>
      </c>
      <c r="K28" s="5">
        <v>23.16852250733341</v>
      </c>
      <c r="L28" s="6">
        <v>23.238636270991325</v>
      </c>
    </row>
    <row r="29" spans="1:12" ht="17.25">
      <c r="A29" s="32" t="s">
        <v>36</v>
      </c>
      <c r="B29" s="7">
        <f t="shared" si="0"/>
        <v>-73</v>
      </c>
      <c r="C29" s="7">
        <f t="shared" si="1"/>
        <v>-192</v>
      </c>
      <c r="D29" s="7">
        <v>5633</v>
      </c>
      <c r="E29" s="7">
        <v>5825</v>
      </c>
      <c r="F29" s="7">
        <f t="shared" si="2"/>
        <v>119</v>
      </c>
      <c r="G29" s="7">
        <v>14528</v>
      </c>
      <c r="H29" s="7">
        <v>14409</v>
      </c>
      <c r="I29" s="5">
        <v>9.183989565500937</v>
      </c>
      <c r="J29" s="5">
        <v>9.497024537376701</v>
      </c>
      <c r="K29" s="5">
        <v>23.686312871932827</v>
      </c>
      <c r="L29" s="6">
        <v>23.492296404988995</v>
      </c>
    </row>
    <row r="30" spans="1:12" ht="17.25">
      <c r="A30" s="32" t="s">
        <v>37</v>
      </c>
      <c r="B30" s="7">
        <f t="shared" si="0"/>
        <v>-884</v>
      </c>
      <c r="C30" s="7">
        <f t="shared" si="1"/>
        <v>-476</v>
      </c>
      <c r="D30" s="7">
        <v>5382</v>
      </c>
      <c r="E30" s="7">
        <v>5858</v>
      </c>
      <c r="F30" s="7">
        <f t="shared" si="2"/>
        <v>-408</v>
      </c>
      <c r="G30" s="7">
        <v>14398</v>
      </c>
      <c r="H30" s="7">
        <v>14806</v>
      </c>
      <c r="I30" s="5">
        <v>8.788287508613566</v>
      </c>
      <c r="J30" s="5">
        <v>9.565549651701648</v>
      </c>
      <c r="K30" s="5">
        <v>23.510546924752532</v>
      </c>
      <c r="L30" s="6">
        <v>24.176771618828035</v>
      </c>
    </row>
    <row r="31" spans="1:12" ht="17.25">
      <c r="A31" s="32" t="s">
        <v>38</v>
      </c>
      <c r="B31" s="7">
        <f t="shared" si="0"/>
        <v>-1347</v>
      </c>
      <c r="C31" s="7">
        <f t="shared" si="1"/>
        <v>-614</v>
      </c>
      <c r="D31" s="7">
        <v>5465</v>
      </c>
      <c r="E31" s="7">
        <v>6079</v>
      </c>
      <c r="F31" s="7">
        <f t="shared" si="2"/>
        <v>-733</v>
      </c>
      <c r="G31" s="7">
        <v>13636</v>
      </c>
      <c r="H31" s="7">
        <v>14369</v>
      </c>
      <c r="I31" s="5">
        <v>8.945026957839707</v>
      </c>
      <c r="J31" s="5">
        <v>9.950012603240177</v>
      </c>
      <c r="K31" s="5">
        <v>22.31919260697205</v>
      </c>
      <c r="L31" s="6">
        <v>23.518955600585315</v>
      </c>
    </row>
    <row r="32" spans="1:12" ht="17.25">
      <c r="A32" s="32" t="s">
        <v>39</v>
      </c>
      <c r="B32" s="7">
        <f>C32+F32</f>
        <v>-1537</v>
      </c>
      <c r="C32" s="7">
        <f t="shared" si="1"/>
        <v>-876</v>
      </c>
      <c r="D32" s="7">
        <v>5307</v>
      </c>
      <c r="E32" s="7">
        <v>6183</v>
      </c>
      <c r="F32" s="7">
        <f>G32-H32</f>
        <v>-661</v>
      </c>
      <c r="G32" s="7">
        <v>13625</v>
      </c>
      <c r="H32" s="7">
        <v>14286</v>
      </c>
      <c r="I32" s="5">
        <v>8.704309346594544</v>
      </c>
      <c r="J32" s="5">
        <v>10.141086242697204</v>
      </c>
      <c r="K32" s="5">
        <v>22.347129234473464</v>
      </c>
      <c r="L32" s="6">
        <v>23.431272531646815</v>
      </c>
    </row>
    <row r="33" spans="1:12" ht="17.25">
      <c r="A33" s="32" t="s">
        <v>55</v>
      </c>
      <c r="B33" s="7">
        <f>C33+F33</f>
        <v>-2832</v>
      </c>
      <c r="C33" s="7">
        <f t="shared" si="1"/>
        <v>-1254</v>
      </c>
      <c r="D33" s="12">
        <v>5038</v>
      </c>
      <c r="E33" s="45">
        <v>6292</v>
      </c>
      <c r="F33" s="7">
        <f>G33-H33</f>
        <v>-1578</v>
      </c>
      <c r="G33" s="46">
        <v>12807</v>
      </c>
      <c r="H33" s="12">
        <v>14385</v>
      </c>
      <c r="I33" s="5">
        <v>8.29967117618762</v>
      </c>
      <c r="J33" s="5">
        <v>10.365528193841309</v>
      </c>
      <c r="K33" s="5">
        <v>21.09842968508036</v>
      </c>
      <c r="L33" s="6">
        <v>23.698048802989067</v>
      </c>
    </row>
    <row r="34" spans="1:12" ht="17.25">
      <c r="A34" s="32" t="s">
        <v>57</v>
      </c>
      <c r="B34" s="7">
        <f>C34+F34</f>
        <v>-2988</v>
      </c>
      <c r="C34" s="7">
        <f t="shared" si="1"/>
        <v>-1069</v>
      </c>
      <c r="D34" s="41">
        <f>SUM(D36:D47)</f>
        <v>5235</v>
      </c>
      <c r="E34" s="40">
        <f>SUM(E36:E47)</f>
        <v>6304</v>
      </c>
      <c r="F34" s="7">
        <f>G34-H34</f>
        <v>-1919</v>
      </c>
      <c r="G34" s="41">
        <f>SUM(G36:G47)</f>
        <v>12264</v>
      </c>
      <c r="H34" s="40">
        <f>SUM(H36:H47)</f>
        <v>14183</v>
      </c>
      <c r="I34" s="5">
        <v>8.66740509315598</v>
      </c>
      <c r="J34" s="5">
        <v>10.437310736820494</v>
      </c>
      <c r="K34" s="5">
        <v>20.3050727913018</v>
      </c>
      <c r="L34" s="6">
        <v>23.482293493071868</v>
      </c>
    </row>
    <row r="35" spans="1:12" ht="17.25">
      <c r="A35" s="29" t="s">
        <v>58</v>
      </c>
      <c r="B35" s="8"/>
      <c r="C35" s="8"/>
      <c r="D35" s="8"/>
      <c r="E35" s="8"/>
      <c r="F35" s="8"/>
      <c r="G35" s="8"/>
      <c r="H35" s="8"/>
      <c r="I35" s="9"/>
      <c r="J35" s="9"/>
      <c r="K35" s="9"/>
      <c r="L35" s="10"/>
    </row>
    <row r="36" spans="1:12" ht="17.25">
      <c r="A36" s="33" t="s">
        <v>53</v>
      </c>
      <c r="B36" s="36">
        <f aca="true" t="shared" si="3" ref="B36:B45">C36+F36</f>
        <v>-321</v>
      </c>
      <c r="C36" s="36">
        <f aca="true" t="shared" si="4" ref="C36:C45">D36-E36</f>
        <v>-222</v>
      </c>
      <c r="D36" s="36">
        <v>441</v>
      </c>
      <c r="E36" s="36">
        <v>663</v>
      </c>
      <c r="F36" s="36">
        <f aca="true" t="shared" si="5" ref="F36:F53">G36-H36</f>
        <v>-99</v>
      </c>
      <c r="G36" s="36">
        <v>648</v>
      </c>
      <c r="H36" s="36">
        <v>747</v>
      </c>
      <c r="I36" s="37">
        <v>8.563967862708367</v>
      </c>
      <c r="J36" s="37">
        <v>12.875080936452715</v>
      </c>
      <c r="K36" s="37">
        <v>12.583789512551068</v>
      </c>
      <c r="L36" s="37">
        <v>14.506312910301926</v>
      </c>
    </row>
    <row r="37" spans="1:12" ht="17.25">
      <c r="A37" s="38" t="s">
        <v>40</v>
      </c>
      <c r="B37" s="36">
        <f t="shared" si="3"/>
        <v>-292</v>
      </c>
      <c r="C37" s="36">
        <f t="shared" si="4"/>
        <v>-145</v>
      </c>
      <c r="D37" s="36">
        <v>388</v>
      </c>
      <c r="E37" s="36">
        <v>533</v>
      </c>
      <c r="F37" s="36">
        <f t="shared" si="5"/>
        <v>-147</v>
      </c>
      <c r="G37" s="36">
        <v>659</v>
      </c>
      <c r="H37" s="36">
        <v>806</v>
      </c>
      <c r="I37" s="37">
        <v>8.346051013100507</v>
      </c>
      <c r="J37" s="37">
        <v>11.46506492263549</v>
      </c>
      <c r="K37" s="37">
        <v>14.175380457817612</v>
      </c>
      <c r="L37" s="37">
        <v>17.337415248863422</v>
      </c>
    </row>
    <row r="38" spans="1:12" ht="17.25">
      <c r="A38" s="38" t="s">
        <v>41</v>
      </c>
      <c r="B38" s="36">
        <f t="shared" si="3"/>
        <v>-2341</v>
      </c>
      <c r="C38" s="36">
        <f t="shared" si="4"/>
        <v>-108</v>
      </c>
      <c r="D38" s="36">
        <v>487</v>
      </c>
      <c r="E38" s="36">
        <v>595</v>
      </c>
      <c r="F38" s="36">
        <f t="shared" si="5"/>
        <v>-2233</v>
      </c>
      <c r="G38" s="36">
        <v>2037</v>
      </c>
      <c r="H38" s="36">
        <v>4270</v>
      </c>
      <c r="I38" s="37">
        <v>9.498510392253666</v>
      </c>
      <c r="J38" s="37">
        <v>11.604956228728811</v>
      </c>
      <c r="K38" s="37">
        <v>39.72990897129511</v>
      </c>
      <c r="L38" s="37">
        <v>83.2826270532303</v>
      </c>
    </row>
    <row r="39" spans="1:12" ht="17.25">
      <c r="A39" s="38" t="s">
        <v>42</v>
      </c>
      <c r="B39" s="36">
        <f t="shared" si="3"/>
        <v>878</v>
      </c>
      <c r="C39" s="36">
        <f t="shared" si="4"/>
        <v>-99</v>
      </c>
      <c r="D39" s="36">
        <v>416</v>
      </c>
      <c r="E39" s="36">
        <v>515</v>
      </c>
      <c r="F39" s="36">
        <f t="shared" si="5"/>
        <v>977</v>
      </c>
      <c r="G39" s="36">
        <v>2458</v>
      </c>
      <c r="H39" s="36">
        <v>1481</v>
      </c>
      <c r="I39" s="37">
        <v>8.371998136370278</v>
      </c>
      <c r="J39" s="37">
        <v>10.364372692862243</v>
      </c>
      <c r="K39" s="37">
        <v>49.467238988457076</v>
      </c>
      <c r="L39" s="37">
        <v>29.80511836529899</v>
      </c>
    </row>
    <row r="40" spans="1:12" ht="17.25">
      <c r="A40" s="38" t="s">
        <v>43</v>
      </c>
      <c r="B40" s="36">
        <f t="shared" si="3"/>
        <v>-160</v>
      </c>
      <c r="C40" s="36">
        <f t="shared" si="4"/>
        <v>-53</v>
      </c>
      <c r="D40" s="36">
        <v>462</v>
      </c>
      <c r="E40" s="36">
        <v>515</v>
      </c>
      <c r="F40" s="36">
        <f t="shared" si="5"/>
        <v>-107</v>
      </c>
      <c r="G40" s="36">
        <v>782</v>
      </c>
      <c r="H40" s="36">
        <v>889</v>
      </c>
      <c r="I40" s="37">
        <v>9.000202548589645</v>
      </c>
      <c r="J40" s="37">
        <v>10.032693317150796</v>
      </c>
      <c r="K40" s="37">
        <v>15.234109075751306</v>
      </c>
      <c r="L40" s="37">
        <v>17.318571570770985</v>
      </c>
    </row>
    <row r="41" spans="1:12" ht="17.25">
      <c r="A41" s="38" t="s">
        <v>44</v>
      </c>
      <c r="B41" s="36">
        <f t="shared" si="3"/>
        <v>-142</v>
      </c>
      <c r="C41" s="36">
        <f t="shared" si="4"/>
        <v>-23</v>
      </c>
      <c r="D41" s="36">
        <v>448</v>
      </c>
      <c r="E41" s="36">
        <v>471</v>
      </c>
      <c r="F41" s="36">
        <f t="shared" si="5"/>
        <v>-119</v>
      </c>
      <c r="G41" s="36">
        <v>663</v>
      </c>
      <c r="H41" s="36">
        <v>782</v>
      </c>
      <c r="I41" s="37">
        <v>9.020504104516927</v>
      </c>
      <c r="J41" s="37">
        <v>9.483610342025608</v>
      </c>
      <c r="K41" s="37">
        <v>13.349540672532864</v>
      </c>
      <c r="L41" s="37">
        <v>15.745612075295172</v>
      </c>
    </row>
    <row r="42" spans="1:12" ht="17.25">
      <c r="A42" s="38" t="s">
        <v>45</v>
      </c>
      <c r="B42" s="36">
        <f t="shared" si="3"/>
        <v>-37</v>
      </c>
      <c r="C42" s="36">
        <f t="shared" si="4"/>
        <v>-66</v>
      </c>
      <c r="D42" s="36">
        <v>409</v>
      </c>
      <c r="E42" s="36">
        <v>475</v>
      </c>
      <c r="F42" s="36">
        <f t="shared" si="5"/>
        <v>29</v>
      </c>
      <c r="G42" s="36">
        <v>1012</v>
      </c>
      <c r="H42" s="36">
        <v>983</v>
      </c>
      <c r="I42" s="37">
        <v>7.970072227962059</v>
      </c>
      <c r="J42" s="37">
        <v>9.25619635276767</v>
      </c>
      <c r="K42" s="37">
        <v>19.72056991368607</v>
      </c>
      <c r="L42" s="37">
        <v>19.15545476793815</v>
      </c>
    </row>
    <row r="43" spans="1:12" ht="17.25">
      <c r="A43" s="38" t="s">
        <v>46</v>
      </c>
      <c r="B43" s="36">
        <f t="shared" si="3"/>
        <v>50</v>
      </c>
      <c r="C43" s="36">
        <f t="shared" si="4"/>
        <v>-2</v>
      </c>
      <c r="D43" s="36">
        <v>477</v>
      </c>
      <c r="E43" s="36">
        <v>479</v>
      </c>
      <c r="F43" s="36">
        <f t="shared" si="5"/>
        <v>52</v>
      </c>
      <c r="G43" s="36">
        <v>1010</v>
      </c>
      <c r="H43" s="36">
        <v>958</v>
      </c>
      <c r="I43" s="37">
        <v>9.294400682117882</v>
      </c>
      <c r="J43" s="37">
        <v>9.333370915585883</v>
      </c>
      <c r="K43" s="37">
        <v>19.67996790133975</v>
      </c>
      <c r="L43" s="37">
        <v>18.666741831171766</v>
      </c>
    </row>
    <row r="44" spans="1:12" ht="17.25">
      <c r="A44" s="38" t="s">
        <v>47</v>
      </c>
      <c r="B44" s="36">
        <f t="shared" si="3"/>
        <v>-279</v>
      </c>
      <c r="C44" s="36">
        <f t="shared" si="4"/>
        <v>-72</v>
      </c>
      <c r="D44" s="36">
        <v>379</v>
      </c>
      <c r="E44" s="36">
        <v>451</v>
      </c>
      <c r="F44" s="36">
        <f t="shared" si="5"/>
        <v>-207</v>
      </c>
      <c r="G44" s="36">
        <v>782</v>
      </c>
      <c r="H44" s="36">
        <v>989</v>
      </c>
      <c r="I44" s="37">
        <v>7.634546218158117</v>
      </c>
      <c r="J44" s="37">
        <v>9.08490856039396</v>
      </c>
      <c r="K44" s="37">
        <v>15.75254655039485</v>
      </c>
      <c r="L44" s="37">
        <v>19.922338284322898</v>
      </c>
    </row>
    <row r="45" spans="1:12" ht="17.25">
      <c r="A45" s="38" t="s">
        <v>48</v>
      </c>
      <c r="B45" s="36">
        <f t="shared" si="3"/>
        <v>7</v>
      </c>
      <c r="C45" s="36">
        <f t="shared" si="4"/>
        <v>-41</v>
      </c>
      <c r="D45" s="36">
        <v>458</v>
      </c>
      <c r="E45" s="36">
        <v>499</v>
      </c>
      <c r="F45" s="36">
        <f t="shared" si="5"/>
        <v>48</v>
      </c>
      <c r="G45" s="36">
        <v>850</v>
      </c>
      <c r="H45" s="36">
        <v>802</v>
      </c>
      <c r="I45" s="37">
        <v>8.928202341681027</v>
      </c>
      <c r="J45" s="37">
        <v>9.727451896285661</v>
      </c>
      <c r="K45" s="37">
        <v>16.56980783936435</v>
      </c>
      <c r="L45" s="37">
        <v>15.634101043729656</v>
      </c>
    </row>
    <row r="46" spans="1:12" ht="17.25">
      <c r="A46" s="38" t="s">
        <v>49</v>
      </c>
      <c r="B46" s="36">
        <f aca="true" t="shared" si="6" ref="B46:B53">C46+F46</f>
        <v>-169</v>
      </c>
      <c r="C46" s="36">
        <f aca="true" t="shared" si="7" ref="C46:C53">D46-E46</f>
        <v>-80</v>
      </c>
      <c r="D46" s="36">
        <v>442</v>
      </c>
      <c r="E46" s="36">
        <v>522</v>
      </c>
      <c r="F46" s="36">
        <f t="shared" si="5"/>
        <v>-89</v>
      </c>
      <c r="G46" s="36">
        <v>677</v>
      </c>
      <c r="H46" s="36">
        <v>766</v>
      </c>
      <c r="I46" s="37">
        <v>8.90600201493258</v>
      </c>
      <c r="J46" s="37">
        <v>10.517948080983727</v>
      </c>
      <c r="K46" s="37">
        <v>13.641093583957824</v>
      </c>
      <c r="L46" s="37">
        <v>15.434383582439725</v>
      </c>
    </row>
    <row r="47" spans="1:12" ht="17.25">
      <c r="A47" s="42" t="s">
        <v>50</v>
      </c>
      <c r="B47" s="34">
        <f t="shared" si="6"/>
        <v>-182</v>
      </c>
      <c r="C47" s="34">
        <f t="shared" si="7"/>
        <v>-158</v>
      </c>
      <c r="D47" s="43">
        <v>428</v>
      </c>
      <c r="E47" s="34">
        <v>586</v>
      </c>
      <c r="F47" s="34">
        <f t="shared" si="5"/>
        <v>-24</v>
      </c>
      <c r="G47" s="43">
        <v>686</v>
      </c>
      <c r="H47" s="34">
        <v>710</v>
      </c>
      <c r="I47" s="44">
        <v>8.348237018750613</v>
      </c>
      <c r="J47" s="35">
        <v>11.430062834083785</v>
      </c>
      <c r="K47" s="35">
        <v>13.380585502016173</v>
      </c>
      <c r="L47" s="35">
        <v>13.848710942319947</v>
      </c>
    </row>
    <row r="48" spans="1:12" ht="17.25">
      <c r="A48" s="49" t="s">
        <v>56</v>
      </c>
      <c r="B48" s="47">
        <f t="shared" si="6"/>
        <v>-425</v>
      </c>
      <c r="C48" s="47">
        <f t="shared" si="7"/>
        <v>-206</v>
      </c>
      <c r="D48" s="39">
        <v>444</v>
      </c>
      <c r="E48" s="47">
        <v>650</v>
      </c>
      <c r="F48" s="47">
        <f t="shared" si="5"/>
        <v>-219</v>
      </c>
      <c r="G48" s="39">
        <v>604</v>
      </c>
      <c r="H48" s="47">
        <v>823</v>
      </c>
      <c r="I48" s="48">
        <v>8.666422314128344</v>
      </c>
      <c r="J48" s="48">
        <v>12.687329964377081</v>
      </c>
      <c r="K48" s="37">
        <v>11.789457382282702</v>
      </c>
      <c r="L48" s="37">
        <v>16.064111631818978</v>
      </c>
    </row>
    <row r="49" spans="1:12" ht="17.25">
      <c r="A49" s="38" t="s">
        <v>40</v>
      </c>
      <c r="B49" s="36">
        <f t="shared" si="6"/>
        <v>-501</v>
      </c>
      <c r="C49" s="36">
        <f t="shared" si="7"/>
        <v>-174</v>
      </c>
      <c r="D49" s="12">
        <v>352</v>
      </c>
      <c r="E49" s="36">
        <v>526</v>
      </c>
      <c r="F49" s="36">
        <f t="shared" si="5"/>
        <v>-327</v>
      </c>
      <c r="G49" s="12">
        <v>655</v>
      </c>
      <c r="H49" s="36">
        <v>982</v>
      </c>
      <c r="I49" s="50">
        <v>7.61314419299842</v>
      </c>
      <c r="J49" s="37">
        <v>11.376459788401046</v>
      </c>
      <c r="K49" s="37">
        <v>14.166504109130582</v>
      </c>
      <c r="L49" s="37">
        <v>21.23894203842173</v>
      </c>
    </row>
    <row r="50" spans="1:12" ht="17.25">
      <c r="A50" s="38" t="s">
        <v>41</v>
      </c>
      <c r="B50" s="36">
        <f t="shared" si="6"/>
        <v>-2508</v>
      </c>
      <c r="C50" s="36">
        <f t="shared" si="7"/>
        <v>-217</v>
      </c>
      <c r="D50" s="12">
        <v>404</v>
      </c>
      <c r="E50" s="36">
        <v>621</v>
      </c>
      <c r="F50" s="36">
        <f t="shared" si="5"/>
        <v>-2291</v>
      </c>
      <c r="G50" s="12">
        <v>1789</v>
      </c>
      <c r="H50" s="36">
        <v>4080</v>
      </c>
      <c r="I50" s="50">
        <v>7.925196379175233</v>
      </c>
      <c r="J50" s="37">
        <v>12.182046909573808</v>
      </c>
      <c r="K50" s="37">
        <v>35.09449584738735</v>
      </c>
      <c r="L50" s="37">
        <v>80.03663670058155</v>
      </c>
    </row>
    <row r="51" spans="1:12" ht="17.25">
      <c r="A51" s="38" t="s">
        <v>42</v>
      </c>
      <c r="B51" s="36">
        <f t="shared" si="6"/>
        <v>498</v>
      </c>
      <c r="C51" s="36">
        <f t="shared" si="7"/>
        <v>-141</v>
      </c>
      <c r="D51" s="12">
        <v>389</v>
      </c>
      <c r="E51" s="36">
        <v>530</v>
      </c>
      <c r="F51" s="36">
        <f t="shared" si="5"/>
        <v>639</v>
      </c>
      <c r="G51" s="12">
        <v>2476</v>
      </c>
      <c r="H51" s="36">
        <v>1837</v>
      </c>
      <c r="I51" s="50">
        <v>7.878771736193075</v>
      </c>
      <c r="J51" s="37">
        <v>10.734573316664088</v>
      </c>
      <c r="K51" s="37">
        <v>50.148685909547694</v>
      </c>
      <c r="L51" s="37">
        <v>37.206436193796094</v>
      </c>
    </row>
    <row r="52" spans="1:12" ht="17.25">
      <c r="A52" s="38" t="s">
        <v>43</v>
      </c>
      <c r="B52" s="36">
        <f t="shared" si="6"/>
        <v>-144</v>
      </c>
      <c r="C52" s="36">
        <f t="shared" si="7"/>
        <v>-109</v>
      </c>
      <c r="D52" s="12">
        <v>465</v>
      </c>
      <c r="E52" s="36">
        <v>574</v>
      </c>
      <c r="F52" s="36">
        <f t="shared" si="5"/>
        <v>-35</v>
      </c>
      <c r="G52" s="12">
        <v>914</v>
      </c>
      <c r="H52" s="36">
        <v>949</v>
      </c>
      <c r="I52" s="50">
        <v>9.116445735085245</v>
      </c>
      <c r="J52" s="37">
        <v>11.253419036427807</v>
      </c>
      <c r="K52" s="37">
        <v>17.91920731584498</v>
      </c>
      <c r="L52" s="37">
        <v>18.605391403432037</v>
      </c>
    </row>
    <row r="53" spans="1:12" ht="17.25">
      <c r="A53" s="38" t="s">
        <v>44</v>
      </c>
      <c r="B53" s="51">
        <f t="shared" si="6"/>
        <v>-239</v>
      </c>
      <c r="C53" s="36">
        <f t="shared" si="7"/>
        <v>-74</v>
      </c>
      <c r="D53" s="36">
        <v>389</v>
      </c>
      <c r="E53" s="36">
        <v>463</v>
      </c>
      <c r="F53" s="36">
        <f t="shared" si="5"/>
        <v>-165</v>
      </c>
      <c r="G53" s="36">
        <v>669</v>
      </c>
      <c r="H53" s="36">
        <v>834</v>
      </c>
      <c r="I53" s="37">
        <v>7.88379830447114</v>
      </c>
      <c r="J53" s="37">
        <v>9.383543997352541</v>
      </c>
      <c r="K53" s="37">
        <v>13.558511736995357</v>
      </c>
      <c r="L53" s="37">
        <v>16.902539295447127</v>
      </c>
    </row>
    <row r="54" spans="1:12" ht="17.25">
      <c r="A54" s="38" t="s">
        <v>45</v>
      </c>
      <c r="B54" s="51">
        <f>C54+F54</f>
        <v>-147</v>
      </c>
      <c r="C54" s="36">
        <f>D54-E54</f>
        <v>-57</v>
      </c>
      <c r="D54" s="36">
        <v>464</v>
      </c>
      <c r="E54" s="36">
        <v>521</v>
      </c>
      <c r="F54" s="36">
        <f>G54-H54</f>
        <v>-90</v>
      </c>
      <c r="G54" s="36">
        <v>932</v>
      </c>
      <c r="H54" s="36">
        <v>1022</v>
      </c>
      <c r="I54" s="37">
        <v>9.102691050226206</v>
      </c>
      <c r="J54" s="37">
        <v>10.22090956286175</v>
      </c>
      <c r="K54" s="37">
        <v>18.283853575023326</v>
      </c>
      <c r="L54" s="37">
        <v>20.04946175286893</v>
      </c>
    </row>
    <row r="55" spans="1:12" ht="17.25">
      <c r="A55" s="38" t="s">
        <v>46</v>
      </c>
      <c r="B55" s="51">
        <f>C55+F55</f>
        <v>-142</v>
      </c>
      <c r="C55" s="36">
        <f>D55-E55</f>
        <v>-69</v>
      </c>
      <c r="D55" s="36">
        <v>441</v>
      </c>
      <c r="E55" s="36">
        <v>510</v>
      </c>
      <c r="F55" s="36">
        <f>G55-H55</f>
        <v>-73</v>
      </c>
      <c r="G55" s="36">
        <v>859</v>
      </c>
      <c r="H55" s="36">
        <v>932</v>
      </c>
      <c r="I55" s="37">
        <v>8.65352746896216</v>
      </c>
      <c r="J55" s="37">
        <v>10.007480746418825</v>
      </c>
      <c r="K55" s="37">
        <v>16.8557371787721</v>
      </c>
      <c r="L55" s="37">
        <v>18.288180501298715</v>
      </c>
    </row>
    <row r="56" spans="1:12" ht="17.25">
      <c r="A56" s="38" t="s">
        <v>47</v>
      </c>
      <c r="B56" s="51">
        <f>C56+F56</f>
        <v>-205</v>
      </c>
      <c r="C56" s="36">
        <f>D56-E56</f>
        <v>-57</v>
      </c>
      <c r="D56" s="36">
        <v>377</v>
      </c>
      <c r="E56" s="36">
        <v>434</v>
      </c>
      <c r="F56" s="36">
        <f>G56-H56</f>
        <v>-148</v>
      </c>
      <c r="G56" s="36">
        <v>748</v>
      </c>
      <c r="H56" s="36">
        <v>896</v>
      </c>
      <c r="I56" s="37">
        <v>7.646888840727094</v>
      </c>
      <c r="J56" s="37">
        <v>8.803049752985569</v>
      </c>
      <c r="K56" s="37">
        <v>15.172076532795403</v>
      </c>
      <c r="L56" s="37">
        <v>18.174038199712143</v>
      </c>
    </row>
    <row r="57" spans="1:12" ht="17.25">
      <c r="A57" s="52" t="s">
        <v>48</v>
      </c>
      <c r="B57" s="53">
        <f>C57+F57</f>
        <v>81</v>
      </c>
      <c r="C57" s="53">
        <f>D57-E57</f>
        <v>-81</v>
      </c>
      <c r="D57" s="53">
        <v>465</v>
      </c>
      <c r="E57" s="53">
        <v>546</v>
      </c>
      <c r="F57" s="53">
        <f>G57-H57</f>
        <v>162</v>
      </c>
      <c r="G57" s="53">
        <v>981</v>
      </c>
      <c r="H57" s="53">
        <v>819</v>
      </c>
      <c r="I57" s="54">
        <v>9.1263537424718</v>
      </c>
      <c r="J57" s="54">
        <v>10.716105684708824</v>
      </c>
      <c r="K57" s="54">
        <v>19.25366241153728</v>
      </c>
      <c r="L57" s="54">
        <v>16.074158527063236</v>
      </c>
    </row>
    <row r="58" spans="1:12" ht="17.25">
      <c r="A58" s="11" t="s">
        <v>51</v>
      </c>
      <c r="B58" s="11"/>
      <c r="C58" s="11"/>
      <c r="D58" s="11"/>
      <c r="E58" s="11"/>
      <c r="F58" s="11"/>
      <c r="G58" s="12"/>
      <c r="H58" s="12"/>
      <c r="I58" s="12"/>
      <c r="J58" s="13"/>
      <c r="K58" s="13"/>
      <c r="L58" s="13"/>
    </row>
    <row r="59" spans="1:12" ht="17.25">
      <c r="A59" s="11" t="s">
        <v>52</v>
      </c>
      <c r="B59" s="11"/>
      <c r="C59" s="11"/>
      <c r="D59" s="11"/>
      <c r="E59" s="11"/>
      <c r="F59" s="11"/>
      <c r="G59" s="12"/>
      <c r="H59" s="12"/>
      <c r="I59" s="13"/>
      <c r="J59" s="13"/>
      <c r="K59" s="13"/>
      <c r="L59" s="13"/>
    </row>
    <row r="60" spans="1:12" ht="17.25">
      <c r="A60" s="11"/>
      <c r="B60" s="12"/>
      <c r="C60" s="12"/>
      <c r="D60" s="12"/>
      <c r="E60" s="12"/>
      <c r="F60" s="12"/>
      <c r="G60" s="12"/>
      <c r="H60" s="12"/>
      <c r="I60" s="13"/>
      <c r="J60" s="13"/>
      <c r="K60" s="13"/>
      <c r="L60" s="13"/>
    </row>
  </sheetData>
  <mergeCells count="2">
    <mergeCell ref="C5:C6"/>
    <mergeCell ref="F5:F6"/>
  </mergeCells>
  <printOptions horizontalCentered="1"/>
  <pageMargins left="0.3937007874015748" right="0.3937007874015748" top="0.44" bottom="0.3937007874015748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2007-11-22T00:20:57Z</dcterms:modified>
  <cp:category/>
  <cp:version/>
  <cp:contentType/>
  <cp:contentStatus/>
</cp:coreProperties>
</file>