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1"/>
  </bookViews>
  <sheets>
    <sheet name="精神 (１)" sheetId="1" r:id="rId1"/>
    <sheet name="精神(２)" sheetId="2" r:id="rId2"/>
  </sheets>
  <definedNames>
    <definedName name="_xlnm.Print_Area" localSheetId="0">'精神 (１)'!$A$1:$O$15</definedName>
    <definedName name="_xlnm.Print_Area" localSheetId="1">'精神(２)'!$A$1:$G$33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<sst xmlns="http://schemas.openxmlformats.org/spreadsheetml/2006/main" count="78" uniqueCount="67">
  <si>
    <t>倉吉市</t>
  </si>
  <si>
    <t>湯梨浜町</t>
  </si>
  <si>
    <t>三朝町</t>
  </si>
  <si>
    <t>琴浦町</t>
  </si>
  <si>
    <t>計</t>
  </si>
  <si>
    <t>その他</t>
  </si>
  <si>
    <t>内容</t>
  </si>
  <si>
    <t>4　精神保健事業</t>
  </si>
  <si>
    <t>(単位：人）</t>
  </si>
  <si>
    <t>通院患者ﾘﾊﾋﾞﾘﾃｰｼｮﾝ</t>
  </si>
  <si>
    <t>心の健康相談</t>
  </si>
  <si>
    <t>開催回数</t>
  </si>
  <si>
    <t>人員（延）</t>
  </si>
  <si>
    <t>利用者数</t>
  </si>
  <si>
    <t>委託先</t>
  </si>
  <si>
    <t>相談人員</t>
  </si>
  <si>
    <t>（単位：人）</t>
  </si>
  <si>
    <t>入　院　措　置</t>
  </si>
  <si>
    <t>在宅患者数</t>
  </si>
  <si>
    <t>措　　　置</t>
  </si>
  <si>
    <t>医療保護</t>
  </si>
  <si>
    <t>通院（公費）</t>
  </si>
  <si>
    <t>湯梨浜町</t>
  </si>
  <si>
    <t>障　害　等　級</t>
  </si>
  <si>
    <t>１　級</t>
  </si>
  <si>
    <t>２　級</t>
  </si>
  <si>
    <t>３　級</t>
  </si>
  <si>
    <t>琴浦町</t>
  </si>
  <si>
    <t>北栄町</t>
  </si>
  <si>
    <t>　　　区分　　　　　　　　　　　　　　　　　　　　　　　　　　　　　　　　　市町　　　　　</t>
  </si>
  <si>
    <t>　　　区分　　　市町</t>
  </si>
  <si>
    <t>既入院</t>
  </si>
  <si>
    <t>法２９条該当症状の者</t>
  </si>
  <si>
    <t>精神障害者</t>
  </si>
  <si>
    <t>診察を受けた者</t>
  </si>
  <si>
    <t>緊急措置入院の状況</t>
  </si>
  <si>
    <t>緊急措置入院者数</t>
  </si>
  <si>
    <t>申請</t>
  </si>
  <si>
    <t>一般人
(法第２３条)</t>
  </si>
  <si>
    <t>警察官(法第２４条)</t>
  </si>
  <si>
    <t>検察官(法第２５条)</t>
  </si>
  <si>
    <t>通報</t>
  </si>
  <si>
    <t>届出</t>
  </si>
  <si>
    <t>保護観察所の長
(法第２５条の２)</t>
  </si>
  <si>
    <t>矯正施設の長
(法第２６条)</t>
  </si>
  <si>
    <t>精神病院の管理者
(法第２６条の２)</t>
  </si>
  <si>
    <t>申請等に基づかない者
(法第２７条第２項)</t>
  </si>
  <si>
    <t>料理等</t>
  </si>
  <si>
    <t xml:space="preserve">区分
</t>
  </si>
  <si>
    <t>（単位：人）</t>
  </si>
  <si>
    <t>措置入院と
しなかった者</t>
  </si>
  <si>
    <t>措置入院
患者</t>
  </si>
  <si>
    <t xml:space="preserve"> 法２９条
 該当症状
 ではなか
 った者</t>
  </si>
  <si>
    <t xml:space="preserve"> 精神障害
 者でなか
 った者</t>
  </si>
  <si>
    <t xml:space="preserve">   調査の結果診察
   の必要がないと
   認めた者</t>
  </si>
  <si>
    <t xml:space="preserve"> 診察した
 患者数</t>
  </si>
  <si>
    <t>その後の
診察の結果
措置入院
となった者</t>
  </si>
  <si>
    <t>　  申請・
    通報・
    届出
    件数</t>
  </si>
  <si>
    <t>措置入院
患者   計</t>
  </si>
  <si>
    <t>デイケア</t>
  </si>
  <si>
    <t>　（平成18年度）</t>
  </si>
  <si>
    <t xml:space="preserve"> 　 診察保護申請等による処理状況</t>
  </si>
  <si>
    <t xml:space="preserve">    社会適応訓練状況</t>
  </si>
  <si>
    <t>（平成18年度末現在）</t>
  </si>
  <si>
    <r>
      <t xml:space="preserve">    </t>
    </r>
    <r>
      <rPr>
        <b/>
        <sz val="11"/>
        <rFont val="ＭＳ Ｐゴシック"/>
        <family val="3"/>
      </rPr>
      <t>市町別精神障害者の状況</t>
    </r>
  </si>
  <si>
    <t>　（平成18年度末現在）</t>
  </si>
  <si>
    <t xml:space="preserve">    市町別精神障害者保健福祉手帳の交付状況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</si>
</sst>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 quotePrefix="1">
      <alignment horizontal="left"/>
    </xf>
    <xf numFmtId="38" fontId="7" fillId="0" borderId="0" xfId="17" applyFont="1" applyAlignment="1">
      <alignment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38" fontId="8" fillId="0" borderId="1" xfId="17" applyFont="1" applyBorder="1" applyAlignment="1">
      <alignment horizontal="center" vertical="center" shrinkToFit="1"/>
    </xf>
    <xf numFmtId="38" fontId="0" fillId="0" borderId="0" xfId="17" applyFont="1" applyBorder="1" applyAlignment="1">
      <alignment/>
    </xf>
    <xf numFmtId="38" fontId="0" fillId="0" borderId="0" xfId="17" applyFont="1" applyBorder="1" applyAlignment="1" quotePrefix="1">
      <alignment horizontal="right"/>
    </xf>
    <xf numFmtId="38" fontId="6" fillId="0" borderId="0" xfId="17" applyFont="1" applyBorder="1" applyAlignment="1">
      <alignment horizontal="distributed" vertical="center" wrapText="1" shrinkToFit="1"/>
    </xf>
    <xf numFmtId="38" fontId="7" fillId="0" borderId="0" xfId="17" applyFont="1" applyBorder="1" applyAlignment="1" quotePrefix="1">
      <alignment/>
    </xf>
    <xf numFmtId="38" fontId="7" fillId="0" borderId="0" xfId="17" applyFont="1" applyBorder="1" applyAlignment="1">
      <alignment/>
    </xf>
    <xf numFmtId="38" fontId="0" fillId="0" borderId="0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 shrinkToFit="1"/>
    </xf>
    <xf numFmtId="38" fontId="0" fillId="0" borderId="0" xfId="17" applyFont="1" applyBorder="1" applyAlignment="1" quotePrefix="1">
      <alignment horizontal="left"/>
    </xf>
    <xf numFmtId="38" fontId="0" fillId="0" borderId="0" xfId="17" applyFont="1" applyBorder="1" applyAlignment="1">
      <alignment horizontal="distributed" vertical="center"/>
    </xf>
    <xf numFmtId="38" fontId="0" fillId="0" borderId="0" xfId="17" applyFont="1" applyBorder="1" applyAlignment="1" quotePrefix="1">
      <alignment vertical="center" shrinkToFit="1"/>
    </xf>
    <xf numFmtId="38" fontId="0" fillId="0" borderId="0" xfId="17" applyFont="1" applyBorder="1" applyAlignment="1">
      <alignment vertical="center" shrinkToFit="1"/>
    </xf>
    <xf numFmtId="38" fontId="1" fillId="0" borderId="0" xfId="17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8" fontId="0" fillId="0" borderId="0" xfId="17" applyFont="1" applyBorder="1" applyAlignment="1">
      <alignment/>
    </xf>
    <xf numFmtId="38" fontId="8" fillId="0" borderId="2" xfId="17" applyFont="1" applyBorder="1" applyAlignment="1">
      <alignment horizontal="center" vertical="center" wrapText="1"/>
    </xf>
    <xf numFmtId="38" fontId="7" fillId="0" borderId="0" xfId="17" applyFont="1" applyBorder="1" applyAlignment="1" quotePrefix="1">
      <alignment horizontal="left"/>
    </xf>
    <xf numFmtId="0" fontId="0" fillId="0" borderId="0" xfId="0" applyAlignment="1">
      <alignment vertical="center"/>
    </xf>
    <xf numFmtId="38" fontId="0" fillId="0" borderId="0" xfId="17" applyFont="1" applyAlignment="1">
      <alignment/>
    </xf>
    <xf numFmtId="0" fontId="0" fillId="0" borderId="0" xfId="0" applyFont="1" applyAlignment="1">
      <alignment vertical="center"/>
    </xf>
    <xf numFmtId="38" fontId="5" fillId="0" borderId="2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center" vertical="center"/>
    </xf>
    <xf numFmtId="38" fontId="10" fillId="0" borderId="2" xfId="17" applyFont="1" applyBorder="1" applyAlignment="1">
      <alignment horizontal="center" vertical="center" textRotation="255"/>
    </xf>
    <xf numFmtId="38" fontId="0" fillId="0" borderId="3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 wrapText="1"/>
    </xf>
    <xf numFmtId="38" fontId="0" fillId="0" borderId="6" xfId="17" applyFont="1" applyBorder="1" applyAlignment="1">
      <alignment horizontal="center" vertical="center" wrapText="1"/>
    </xf>
    <xf numFmtId="38" fontId="0" fillId="0" borderId="3" xfId="17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8" fontId="7" fillId="0" borderId="0" xfId="17" applyFont="1" applyAlignment="1" quotePrefix="1">
      <alignment horizontal="left" vertical="center"/>
    </xf>
    <xf numFmtId="38" fontId="0" fillId="0" borderId="0" xfId="17" applyFont="1" applyAlignment="1" quotePrefix="1">
      <alignment horizontal="left"/>
    </xf>
    <xf numFmtId="38" fontId="0" fillId="0" borderId="0" xfId="17" applyFont="1" applyAlignment="1">
      <alignment horizontal="right" vertical="center"/>
    </xf>
    <xf numFmtId="0" fontId="0" fillId="0" borderId="3" xfId="0" applyFont="1" applyBorder="1" applyAlignment="1">
      <alignment horizontal="distributed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right" vertical="center"/>
    </xf>
    <xf numFmtId="38" fontId="0" fillId="0" borderId="7" xfId="17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 shrinkToFit="1"/>
    </xf>
    <xf numFmtId="38" fontId="0" fillId="0" borderId="2" xfId="17" applyFont="1" applyBorder="1" applyAlignment="1" quotePrefix="1">
      <alignment horizontal="center" vertical="center"/>
    </xf>
    <xf numFmtId="38" fontId="0" fillId="0" borderId="2" xfId="17" applyFont="1" applyBorder="1" applyAlignment="1">
      <alignment horizontal="right" vertical="center"/>
    </xf>
    <xf numFmtId="194" fontId="0" fillId="0" borderId="4" xfId="17" applyNumberFormat="1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194" fontId="0" fillId="0" borderId="6" xfId="17" applyNumberFormat="1" applyFont="1" applyBorder="1" applyAlignment="1">
      <alignment horizontal="right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 quotePrefix="1">
      <alignment horizontal="center" vertical="center"/>
    </xf>
    <xf numFmtId="38" fontId="0" fillId="0" borderId="0" xfId="17" applyFont="1" applyBorder="1" applyAlignment="1">
      <alignment horizontal="right" vertical="center"/>
    </xf>
    <xf numFmtId="194" fontId="0" fillId="0" borderId="0" xfId="17" applyNumberFormat="1" applyFont="1" applyBorder="1" applyAlignment="1">
      <alignment horizontal="right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7" fillId="0" borderId="0" xfId="17" applyFont="1" applyAlignment="1" quotePrefix="1">
      <alignment/>
    </xf>
    <xf numFmtId="0" fontId="0" fillId="0" borderId="0" xfId="0" applyFont="1" applyAlignment="1">
      <alignment/>
    </xf>
    <xf numFmtId="38" fontId="4" fillId="0" borderId="0" xfId="17" applyFont="1" applyBorder="1" applyAlignment="1" quotePrefix="1">
      <alignment horizontal="center"/>
    </xf>
    <xf numFmtId="38" fontId="4" fillId="0" borderId="10" xfId="17" applyFont="1" applyBorder="1" applyAlignment="1" quotePrefix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10" fillId="0" borderId="8" xfId="17" applyFont="1" applyBorder="1" applyAlignment="1">
      <alignment horizontal="center" vertical="center"/>
    </xf>
    <xf numFmtId="38" fontId="10" fillId="0" borderId="12" xfId="17" applyFont="1" applyBorder="1" applyAlignment="1" quotePrefix="1">
      <alignment horizontal="center" vertical="center"/>
    </xf>
    <xf numFmtId="38" fontId="10" fillId="0" borderId="13" xfId="17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10" fillId="0" borderId="8" xfId="17" applyFont="1" applyBorder="1" applyAlignment="1">
      <alignment horizontal="center" vertical="center" wrapText="1"/>
    </xf>
    <xf numFmtId="38" fontId="10" fillId="0" borderId="13" xfId="17" applyFont="1" applyBorder="1" applyAlignment="1">
      <alignment horizontal="center" vertical="center" wrapText="1"/>
    </xf>
    <xf numFmtId="38" fontId="10" fillId="0" borderId="13" xfId="17" applyFont="1" applyBorder="1" applyAlignment="1">
      <alignment horizontal="center" vertical="center"/>
    </xf>
    <xf numFmtId="38" fontId="5" fillId="0" borderId="17" xfId="17" applyFont="1" applyBorder="1" applyAlignment="1">
      <alignment horizontal="left" vertical="center" wrapText="1"/>
    </xf>
    <xf numFmtId="38" fontId="5" fillId="0" borderId="18" xfId="17" applyFont="1" applyBorder="1" applyAlignment="1">
      <alignment horizontal="left" vertical="center" wrapText="1"/>
    </xf>
    <xf numFmtId="38" fontId="5" fillId="0" borderId="19" xfId="17" applyFont="1" applyBorder="1" applyAlignment="1">
      <alignment horizontal="left" vertical="center" wrapText="1"/>
    </xf>
    <xf numFmtId="38" fontId="5" fillId="0" borderId="10" xfId="17" applyFont="1" applyBorder="1" applyAlignment="1">
      <alignment horizontal="left" vertical="center" wrapText="1"/>
    </xf>
    <xf numFmtId="38" fontId="5" fillId="0" borderId="20" xfId="17" applyFont="1" applyBorder="1" applyAlignment="1">
      <alignment horizontal="left" vertical="center" wrapText="1"/>
    </xf>
    <xf numFmtId="38" fontId="5" fillId="0" borderId="21" xfId="17" applyFont="1" applyBorder="1" applyAlignment="1">
      <alignment horizontal="left" vertical="center" wrapText="1"/>
    </xf>
    <xf numFmtId="38" fontId="5" fillId="0" borderId="8" xfId="17" applyFont="1" applyBorder="1" applyAlignment="1">
      <alignment horizontal="center" vertical="center" shrinkToFit="1"/>
    </xf>
    <xf numFmtId="38" fontId="5" fillId="0" borderId="13" xfId="17" applyFont="1" applyBorder="1" applyAlignment="1">
      <alignment horizontal="center" vertical="center" shrinkToFit="1"/>
    </xf>
    <xf numFmtId="38" fontId="5" fillId="0" borderId="14" xfId="17" applyFont="1" applyBorder="1" applyAlignment="1">
      <alignment horizontal="left" vertical="center" wrapText="1"/>
    </xf>
    <xf numFmtId="38" fontId="5" fillId="0" borderId="16" xfId="17" applyFont="1" applyBorder="1" applyAlignment="1">
      <alignment horizontal="left" vertical="center" wrapText="1"/>
    </xf>
    <xf numFmtId="38" fontId="5" fillId="0" borderId="8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wrapText="1"/>
    </xf>
    <xf numFmtId="38" fontId="4" fillId="0" borderId="22" xfId="17" applyFont="1" applyBorder="1" applyAlignment="1" quotePrefix="1">
      <alignment horizontal="center"/>
    </xf>
    <xf numFmtId="38" fontId="4" fillId="0" borderId="18" xfId="17" applyFont="1" applyBorder="1" applyAlignment="1" quotePrefix="1">
      <alignment horizontal="center"/>
    </xf>
    <xf numFmtId="38" fontId="4" fillId="0" borderId="19" xfId="17" applyFont="1" applyBorder="1" applyAlignment="1" quotePrefix="1">
      <alignment horizontal="center"/>
    </xf>
    <xf numFmtId="38" fontId="4" fillId="0" borderId="20" xfId="17" applyFont="1" applyBorder="1" applyAlignment="1" quotePrefix="1">
      <alignment horizontal="center"/>
    </xf>
    <xf numFmtId="38" fontId="4" fillId="0" borderId="11" xfId="17" applyFont="1" applyBorder="1" applyAlignment="1" quotePrefix="1">
      <alignment horizontal="center"/>
    </xf>
    <xf numFmtId="38" fontId="4" fillId="0" borderId="21" xfId="17" applyFont="1" applyBorder="1" applyAlignment="1" quotePrefix="1">
      <alignment horizontal="center"/>
    </xf>
    <xf numFmtId="38" fontId="5" fillId="0" borderId="15" xfId="17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38" fontId="10" fillId="0" borderId="14" xfId="17" applyFont="1" applyBorder="1" applyAlignment="1">
      <alignment horizontal="center" vertical="center" textRotation="255"/>
    </xf>
    <xf numFmtId="38" fontId="10" fillId="0" borderId="15" xfId="17" applyFont="1" applyBorder="1" applyAlignment="1" quotePrefix="1">
      <alignment horizontal="center" vertical="center" textRotation="255"/>
    </xf>
    <xf numFmtId="38" fontId="10" fillId="0" borderId="16" xfId="17" applyFont="1" applyBorder="1" applyAlignment="1" quotePrefix="1">
      <alignment horizontal="center" vertical="center" textRotation="255"/>
    </xf>
    <xf numFmtId="38" fontId="0" fillId="0" borderId="0" xfId="17" applyFont="1" applyBorder="1" applyAlignment="1">
      <alignment horizontal="center" vertical="center"/>
    </xf>
    <xf numFmtId="38" fontId="1" fillId="0" borderId="0" xfId="17" applyFont="1" applyBorder="1" applyAlignment="1" quotePrefix="1">
      <alignment horizontal="center" vertical="center" shrinkToFit="1"/>
    </xf>
    <xf numFmtId="38" fontId="1" fillId="0" borderId="0" xfId="17" applyFont="1" applyBorder="1" applyAlignment="1">
      <alignment horizontal="center" vertical="center" shrinkToFit="1"/>
    </xf>
    <xf numFmtId="38" fontId="0" fillId="0" borderId="0" xfId="17" applyFont="1" applyBorder="1" applyAlignment="1" quotePrefix="1">
      <alignment horizontal="left" vertical="distributed"/>
    </xf>
    <xf numFmtId="38" fontId="0" fillId="0" borderId="0" xfId="17" applyFont="1" applyBorder="1" applyAlignment="1">
      <alignment horizontal="distributed" vertical="distributed"/>
    </xf>
    <xf numFmtId="38" fontId="0" fillId="0" borderId="0" xfId="17" applyFont="1" applyBorder="1" applyAlignment="1" quotePrefix="1">
      <alignment horizontal="center" vertical="center"/>
    </xf>
    <xf numFmtId="38" fontId="0" fillId="0" borderId="0" xfId="17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justify" vertical="justify"/>
    </xf>
    <xf numFmtId="0" fontId="0" fillId="0" borderId="24" xfId="0" applyFont="1" applyBorder="1" applyAlignment="1">
      <alignment horizontal="justify" vertical="justify"/>
    </xf>
    <xf numFmtId="0" fontId="0" fillId="0" borderId="25" xfId="0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5" xfId="17" applyFont="1" applyBorder="1" applyAlignment="1" quotePrefix="1">
      <alignment horizontal="center" vertical="center"/>
    </xf>
    <xf numFmtId="38" fontId="0" fillId="0" borderId="28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23" xfId="17" applyFont="1" applyBorder="1" applyAlignment="1" quotePrefix="1">
      <alignment horizontal="left" vertical="distributed"/>
    </xf>
    <xf numFmtId="38" fontId="0" fillId="0" borderId="24" xfId="17" applyFont="1" applyBorder="1" applyAlignment="1">
      <alignment horizontal="distributed" vertical="distributed"/>
    </xf>
    <xf numFmtId="38" fontId="0" fillId="0" borderId="30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15" width="8.625" style="0" customWidth="1"/>
  </cols>
  <sheetData>
    <row r="1" spans="1:15" ht="18" customHeight="1">
      <c r="A1" s="3" t="s">
        <v>7</v>
      </c>
      <c r="B1" s="4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</row>
    <row r="2" spans="1:15" ht="18" customHeight="1">
      <c r="A2" s="3"/>
      <c r="B2" s="4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72" t="s">
        <v>60</v>
      </c>
      <c r="O2" s="72"/>
    </row>
    <row r="3" spans="1:15" ht="18" customHeight="1">
      <c r="A3" s="44" t="s">
        <v>61</v>
      </c>
      <c r="B3" s="4"/>
      <c r="C3" s="27"/>
      <c r="D3" s="27"/>
      <c r="E3" s="27"/>
      <c r="F3" s="27"/>
      <c r="G3" s="27"/>
      <c r="H3" s="27"/>
      <c r="I3" s="27"/>
      <c r="J3" s="28"/>
      <c r="K3" s="28"/>
      <c r="L3" s="28"/>
      <c r="M3" s="28"/>
      <c r="N3" s="71" t="s">
        <v>49</v>
      </c>
      <c r="O3" s="71"/>
    </row>
    <row r="4" spans="1:15" ht="24.75" customHeight="1">
      <c r="A4" s="95" t="s">
        <v>48</v>
      </c>
      <c r="B4" s="96"/>
      <c r="C4" s="97"/>
      <c r="D4" s="90" t="s">
        <v>57</v>
      </c>
      <c r="E4" s="82" t="s">
        <v>54</v>
      </c>
      <c r="F4" s="83"/>
      <c r="G4" s="92" t="s">
        <v>34</v>
      </c>
      <c r="H4" s="93"/>
      <c r="I4" s="93"/>
      <c r="J4" s="93"/>
      <c r="K4" s="94"/>
      <c r="L4" s="107" t="s">
        <v>35</v>
      </c>
      <c r="M4" s="108"/>
      <c r="N4" s="109"/>
      <c r="O4" s="76" t="s">
        <v>58</v>
      </c>
    </row>
    <row r="5" spans="1:15" ht="24.75" customHeight="1">
      <c r="A5" s="98"/>
      <c r="B5" s="69"/>
      <c r="C5" s="70"/>
      <c r="D5" s="102"/>
      <c r="E5" s="84"/>
      <c r="F5" s="85"/>
      <c r="G5" s="92" t="s">
        <v>33</v>
      </c>
      <c r="H5" s="93"/>
      <c r="I5" s="94"/>
      <c r="J5" s="103" t="s">
        <v>53</v>
      </c>
      <c r="K5" s="106" t="s">
        <v>4</v>
      </c>
      <c r="L5" s="103" t="s">
        <v>55</v>
      </c>
      <c r="M5" s="76" t="s">
        <v>36</v>
      </c>
      <c r="N5" s="112" t="s">
        <v>56</v>
      </c>
      <c r="O5" s="77"/>
    </row>
    <row r="6" spans="1:15" ht="24.75" customHeight="1">
      <c r="A6" s="98"/>
      <c r="B6" s="69"/>
      <c r="C6" s="70"/>
      <c r="D6" s="102"/>
      <c r="E6" s="86"/>
      <c r="F6" s="87"/>
      <c r="G6" s="88" t="s">
        <v>32</v>
      </c>
      <c r="H6" s="89"/>
      <c r="I6" s="90" t="s">
        <v>52</v>
      </c>
      <c r="J6" s="104"/>
      <c r="K6" s="77"/>
      <c r="L6" s="104"/>
      <c r="M6" s="110"/>
      <c r="N6" s="113"/>
      <c r="O6" s="77"/>
    </row>
    <row r="7" spans="1:15" ht="24.75" customHeight="1">
      <c r="A7" s="99"/>
      <c r="B7" s="100"/>
      <c r="C7" s="101"/>
      <c r="D7" s="91"/>
      <c r="E7" s="29" t="s">
        <v>31</v>
      </c>
      <c r="F7" s="29" t="s">
        <v>5</v>
      </c>
      <c r="G7" s="24" t="s">
        <v>51</v>
      </c>
      <c r="H7" s="24" t="s">
        <v>50</v>
      </c>
      <c r="I7" s="91"/>
      <c r="J7" s="105"/>
      <c r="K7" s="78"/>
      <c r="L7" s="105"/>
      <c r="M7" s="111"/>
      <c r="N7" s="114"/>
      <c r="O7" s="78"/>
    </row>
    <row r="8" spans="1:15" ht="30" customHeight="1">
      <c r="A8" s="33" t="s">
        <v>37</v>
      </c>
      <c r="B8" s="79" t="s">
        <v>38</v>
      </c>
      <c r="C8" s="80"/>
      <c r="D8" s="30">
        <v>1</v>
      </c>
      <c r="E8" s="30"/>
      <c r="F8" s="30"/>
      <c r="G8" s="30"/>
      <c r="H8" s="30"/>
      <c r="I8" s="30">
        <v>1</v>
      </c>
      <c r="J8" s="31"/>
      <c r="K8" s="31">
        <v>1</v>
      </c>
      <c r="L8" s="31">
        <v>1</v>
      </c>
      <c r="M8" s="31"/>
      <c r="N8" s="31">
        <v>1</v>
      </c>
      <c r="O8" s="32">
        <f>SUM(G8+N8)</f>
        <v>1</v>
      </c>
    </row>
    <row r="9" spans="1:15" ht="30" customHeight="1">
      <c r="A9" s="115" t="s">
        <v>41</v>
      </c>
      <c r="B9" s="73" t="s">
        <v>39</v>
      </c>
      <c r="C9" s="81"/>
      <c r="D9" s="30">
        <v>3</v>
      </c>
      <c r="E9" s="30"/>
      <c r="F9" s="30">
        <v>2</v>
      </c>
      <c r="G9" s="30"/>
      <c r="H9" s="30"/>
      <c r="I9" s="30">
        <v>1</v>
      </c>
      <c r="J9" s="31"/>
      <c r="K9" s="31">
        <v>1</v>
      </c>
      <c r="L9" s="31"/>
      <c r="M9" s="31"/>
      <c r="N9" s="31"/>
      <c r="O9" s="32">
        <f aca="true" t="shared" si="0" ref="O9:O14">SUM(G9+N9)</f>
        <v>0</v>
      </c>
    </row>
    <row r="10" spans="1:15" ht="30" customHeight="1">
      <c r="A10" s="116"/>
      <c r="B10" s="73" t="s">
        <v>40</v>
      </c>
      <c r="C10" s="81"/>
      <c r="D10" s="30"/>
      <c r="E10" s="30"/>
      <c r="F10" s="30"/>
      <c r="G10" s="30"/>
      <c r="H10" s="30"/>
      <c r="I10" s="30"/>
      <c r="J10" s="31"/>
      <c r="K10" s="31"/>
      <c r="L10" s="31"/>
      <c r="M10" s="31"/>
      <c r="N10" s="31"/>
      <c r="O10" s="32">
        <f t="shared" si="0"/>
        <v>0</v>
      </c>
    </row>
    <row r="11" spans="1:15" ht="30" customHeight="1">
      <c r="A11" s="116"/>
      <c r="B11" s="79" t="s">
        <v>43</v>
      </c>
      <c r="C11" s="81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1"/>
      <c r="O11" s="32">
        <f t="shared" si="0"/>
        <v>0</v>
      </c>
    </row>
    <row r="12" spans="1:15" ht="30" customHeight="1">
      <c r="A12" s="117"/>
      <c r="B12" s="79" t="s">
        <v>44</v>
      </c>
      <c r="C12" s="81"/>
      <c r="D12" s="30"/>
      <c r="E12" s="30"/>
      <c r="F12" s="30"/>
      <c r="G12" s="30"/>
      <c r="H12" s="30"/>
      <c r="I12" s="30"/>
      <c r="J12" s="31"/>
      <c r="K12" s="31"/>
      <c r="L12" s="31"/>
      <c r="M12" s="31"/>
      <c r="N12" s="31"/>
      <c r="O12" s="32">
        <f t="shared" si="0"/>
        <v>0</v>
      </c>
    </row>
    <row r="13" spans="1:15" ht="30" customHeight="1">
      <c r="A13" s="33" t="s">
        <v>42</v>
      </c>
      <c r="B13" s="79" t="s">
        <v>45</v>
      </c>
      <c r="C13" s="81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1"/>
      <c r="O13" s="32">
        <f t="shared" si="0"/>
        <v>0</v>
      </c>
    </row>
    <row r="14" spans="1:15" ht="30" customHeight="1">
      <c r="A14" s="79" t="s">
        <v>46</v>
      </c>
      <c r="B14" s="74"/>
      <c r="C14" s="75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1"/>
      <c r="O14" s="32">
        <f t="shared" si="0"/>
        <v>0</v>
      </c>
    </row>
    <row r="15" spans="1:15" ht="30" customHeight="1">
      <c r="A15" s="73" t="s">
        <v>4</v>
      </c>
      <c r="B15" s="74"/>
      <c r="C15" s="75"/>
      <c r="D15" s="30">
        <f>SUM(D8:D14)</f>
        <v>4</v>
      </c>
      <c r="E15" s="30">
        <f aca="true" t="shared" si="1" ref="E15:O15">SUM(E8:E14)</f>
        <v>0</v>
      </c>
      <c r="F15" s="30">
        <f t="shared" si="1"/>
        <v>2</v>
      </c>
      <c r="G15" s="30">
        <f t="shared" si="1"/>
        <v>0</v>
      </c>
      <c r="H15" s="30">
        <f t="shared" si="1"/>
        <v>0</v>
      </c>
      <c r="I15" s="30">
        <f t="shared" si="1"/>
        <v>2</v>
      </c>
      <c r="J15" s="30">
        <f t="shared" si="1"/>
        <v>0</v>
      </c>
      <c r="K15" s="30">
        <f t="shared" si="1"/>
        <v>2</v>
      </c>
      <c r="L15" s="30">
        <f t="shared" si="1"/>
        <v>1</v>
      </c>
      <c r="M15" s="30">
        <f t="shared" si="1"/>
        <v>0</v>
      </c>
      <c r="N15" s="30">
        <f t="shared" si="1"/>
        <v>1</v>
      </c>
      <c r="O15" s="30">
        <f t="shared" si="1"/>
        <v>1</v>
      </c>
    </row>
    <row r="16" spans="1:9" ht="18" customHeight="1">
      <c r="A16" s="3"/>
      <c r="B16" s="4"/>
      <c r="C16" s="2"/>
      <c r="D16" s="2"/>
      <c r="E16" s="2"/>
      <c r="F16" s="2"/>
      <c r="G16" s="2"/>
      <c r="H16" s="2"/>
      <c r="I16" s="2"/>
    </row>
    <row r="17" spans="1:9" s="1" customFormat="1" ht="18" customHeight="1">
      <c r="A17" s="25"/>
      <c r="B17" s="13"/>
      <c r="C17" s="13"/>
      <c r="D17" s="13"/>
      <c r="E17" s="13"/>
      <c r="F17" s="9"/>
      <c r="G17" s="9"/>
      <c r="H17" s="9"/>
      <c r="I17" s="9"/>
    </row>
    <row r="18" spans="1:9" s="1" customFormat="1" ht="18" customHeight="1">
      <c r="A18" s="5"/>
      <c r="B18" s="5"/>
      <c r="C18" s="5"/>
      <c r="D18" s="5"/>
      <c r="E18" s="9"/>
      <c r="F18" s="9"/>
      <c r="G18" s="9"/>
      <c r="H18" s="10"/>
      <c r="I18" s="9"/>
    </row>
    <row r="19" spans="1:9" s="1" customFormat="1" ht="18" customHeight="1">
      <c r="A19" s="5"/>
      <c r="B19" s="5"/>
      <c r="C19" s="5"/>
      <c r="D19" s="5"/>
      <c r="E19" s="19"/>
      <c r="F19" s="19"/>
      <c r="G19" s="19"/>
      <c r="H19" s="19"/>
      <c r="I19" s="9"/>
    </row>
    <row r="20" spans="1:9" s="1" customFormat="1" ht="18" customHeight="1">
      <c r="A20" s="5"/>
      <c r="B20" s="5"/>
      <c r="C20" s="5"/>
      <c r="D20" s="5"/>
      <c r="E20" s="19"/>
      <c r="F20" s="19"/>
      <c r="G20" s="19"/>
      <c r="H20" s="19"/>
      <c r="I20" s="9"/>
    </row>
    <row r="21" spans="1:9" s="1" customFormat="1" ht="18" customHeight="1">
      <c r="A21" s="5"/>
      <c r="B21" s="5"/>
      <c r="C21" s="19"/>
      <c r="D21" s="11"/>
      <c r="E21" s="18"/>
      <c r="F21" s="20"/>
      <c r="G21" s="19"/>
      <c r="H21" s="19"/>
      <c r="I21" s="9"/>
    </row>
    <row r="22" spans="1:9" s="1" customFormat="1" ht="18" customHeight="1">
      <c r="A22" s="19"/>
      <c r="B22" s="19"/>
      <c r="C22" s="19"/>
      <c r="D22" s="11"/>
      <c r="E22" s="21"/>
      <c r="F22" s="22"/>
      <c r="G22" s="21"/>
      <c r="H22" s="19"/>
      <c r="I22" s="9"/>
    </row>
    <row r="23" spans="1:9" s="1" customFormat="1" ht="18" customHeight="1">
      <c r="A23" s="23"/>
      <c r="B23" s="23"/>
      <c r="C23" s="5"/>
      <c r="D23" s="5"/>
      <c r="E23" s="5"/>
      <c r="F23" s="5"/>
      <c r="G23" s="5"/>
      <c r="H23" s="5"/>
      <c r="I23" s="9"/>
    </row>
    <row r="24" spans="1:9" s="1" customFormat="1" ht="18" customHeight="1">
      <c r="A24" s="23"/>
      <c r="B24" s="23"/>
      <c r="C24" s="6"/>
      <c r="D24" s="6"/>
      <c r="E24" s="6"/>
      <c r="F24" s="5"/>
      <c r="G24" s="5"/>
      <c r="H24" s="5"/>
      <c r="I24" s="9"/>
    </row>
    <row r="25" spans="1:9" s="1" customFormat="1" ht="18" customHeight="1">
      <c r="A25" s="23"/>
      <c r="B25" s="23"/>
      <c r="C25" s="6"/>
      <c r="D25" s="6"/>
      <c r="E25" s="6"/>
      <c r="F25" s="5"/>
      <c r="G25" s="5"/>
      <c r="H25" s="5"/>
      <c r="I25" s="9"/>
    </row>
    <row r="26" spans="1:9" s="1" customFormat="1" ht="18" customHeight="1">
      <c r="A26" s="23"/>
      <c r="B26" s="23"/>
      <c r="C26" s="6"/>
      <c r="D26" s="6"/>
      <c r="E26" s="6"/>
      <c r="F26" s="6"/>
      <c r="G26" s="6"/>
      <c r="H26" s="6"/>
      <c r="I26" s="9"/>
    </row>
    <row r="27" spans="1:9" s="1" customFormat="1" ht="18" customHeight="1">
      <c r="A27" s="5"/>
      <c r="B27" s="5"/>
      <c r="C27" s="6"/>
      <c r="D27" s="6"/>
      <c r="E27" s="6"/>
      <c r="F27" s="6"/>
      <c r="G27" s="6"/>
      <c r="H27" s="6"/>
      <c r="I27" s="9"/>
    </row>
    <row r="28" spans="1:9" s="1" customFormat="1" ht="18" customHeight="1">
      <c r="A28" s="5"/>
      <c r="B28" s="5"/>
      <c r="C28" s="6"/>
      <c r="D28" s="6"/>
      <c r="E28" s="6"/>
      <c r="F28" s="6"/>
      <c r="G28" s="6"/>
      <c r="H28" s="6"/>
      <c r="I28" s="9"/>
    </row>
    <row r="29" spans="1:9" s="1" customFormat="1" ht="18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s="1" customFormat="1" ht="18" customHeight="1">
      <c r="A30" s="12"/>
      <c r="B30" s="13"/>
      <c r="C30" s="13"/>
      <c r="D30" s="13"/>
      <c r="E30" s="9"/>
      <c r="F30" s="9"/>
      <c r="G30" s="9"/>
      <c r="H30" s="9"/>
      <c r="I30" s="9"/>
    </row>
    <row r="31" spans="1:9" s="1" customFormat="1" ht="18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s="1" customFormat="1" ht="18" customHeight="1">
      <c r="A32" s="118"/>
      <c r="B32" s="118"/>
      <c r="C32" s="118"/>
      <c r="D32" s="118"/>
      <c r="E32" s="118"/>
      <c r="F32" s="118"/>
      <c r="G32" s="118"/>
      <c r="H32" s="118"/>
      <c r="I32" s="9"/>
    </row>
    <row r="33" spans="1:9" s="1" customFormat="1" ht="18" customHeight="1">
      <c r="A33" s="6"/>
      <c r="B33" s="6"/>
      <c r="C33" s="118"/>
      <c r="D33" s="118"/>
      <c r="E33" s="6"/>
      <c r="F33" s="6"/>
      <c r="G33" s="6"/>
      <c r="H33" s="6"/>
      <c r="I33" s="9"/>
    </row>
    <row r="34" spans="1:9" s="1" customFormat="1" ht="18" customHeight="1">
      <c r="A34" s="14"/>
      <c r="B34" s="14"/>
      <c r="C34" s="119"/>
      <c r="D34" s="120"/>
      <c r="E34" s="14"/>
      <c r="F34" s="15"/>
      <c r="G34" s="14"/>
      <c r="H34" s="14"/>
      <c r="I34" s="9"/>
    </row>
    <row r="35" spans="1:9" s="1" customFormat="1" ht="18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s="1" customFormat="1" ht="18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s="1" customFormat="1" ht="18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s="1" customFormat="1" ht="18" customHeight="1">
      <c r="A38" s="16"/>
      <c r="B38" s="9"/>
      <c r="C38" s="9"/>
      <c r="D38" s="9"/>
      <c r="E38" s="9"/>
      <c r="F38" s="9"/>
      <c r="G38" s="9"/>
      <c r="H38" s="9"/>
      <c r="I38" s="9"/>
    </row>
    <row r="39" spans="1:9" s="1" customFormat="1" ht="18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s="1" customFormat="1" ht="18" customHeight="1">
      <c r="A40" s="121"/>
      <c r="B40" s="123"/>
      <c r="C40" s="118"/>
      <c r="D40" s="118"/>
      <c r="E40" s="118"/>
      <c r="F40" s="118"/>
      <c r="G40" s="118"/>
      <c r="H40" s="118"/>
      <c r="I40" s="118"/>
    </row>
    <row r="41" spans="1:9" s="1" customFormat="1" ht="18" customHeight="1">
      <c r="A41" s="122"/>
      <c r="B41" s="123"/>
      <c r="C41" s="118"/>
      <c r="D41" s="118"/>
      <c r="E41" s="118"/>
      <c r="F41" s="123"/>
      <c r="G41" s="118"/>
      <c r="H41" s="118"/>
      <c r="I41" s="118"/>
    </row>
    <row r="42" spans="1:9" s="1" customFormat="1" ht="18" customHeight="1">
      <c r="A42" s="17"/>
      <c r="B42" s="118"/>
      <c r="C42" s="118"/>
      <c r="D42" s="118"/>
      <c r="E42" s="118"/>
      <c r="F42" s="118"/>
      <c r="G42" s="118"/>
      <c r="H42" s="118"/>
      <c r="I42" s="118"/>
    </row>
    <row r="43" spans="1:9" s="1" customFormat="1" ht="18" customHeight="1">
      <c r="A43" s="17"/>
      <c r="B43" s="118"/>
      <c r="C43" s="118"/>
      <c r="D43" s="118"/>
      <c r="E43" s="118"/>
      <c r="F43" s="118"/>
      <c r="G43" s="118"/>
      <c r="H43" s="118"/>
      <c r="I43" s="118"/>
    </row>
    <row r="44" spans="1:9" s="1" customFormat="1" ht="18" customHeight="1">
      <c r="A44" s="17"/>
      <c r="B44" s="118"/>
      <c r="C44" s="118"/>
      <c r="D44" s="118"/>
      <c r="E44" s="118"/>
      <c r="F44" s="118"/>
      <c r="G44" s="118"/>
      <c r="H44" s="118"/>
      <c r="I44" s="118"/>
    </row>
    <row r="45" spans="1:9" s="1" customFormat="1" ht="18" customHeight="1">
      <c r="A45" s="17"/>
      <c r="B45" s="118"/>
      <c r="C45" s="118"/>
      <c r="D45" s="118"/>
      <c r="E45" s="118"/>
      <c r="F45" s="118"/>
      <c r="G45" s="118"/>
      <c r="H45" s="118"/>
      <c r="I45" s="118"/>
    </row>
    <row r="46" spans="1:9" s="1" customFormat="1" ht="18" customHeight="1">
      <c r="A46" s="17"/>
      <c r="B46" s="118"/>
      <c r="C46" s="118"/>
      <c r="D46" s="118"/>
      <c r="E46" s="118"/>
      <c r="F46" s="118"/>
      <c r="G46" s="118"/>
      <c r="H46" s="118"/>
      <c r="I46" s="118"/>
    </row>
    <row r="47" spans="1:9" s="1" customFormat="1" ht="18" customHeight="1">
      <c r="A47" s="17"/>
      <c r="B47" s="118"/>
      <c r="C47" s="118"/>
      <c r="D47" s="118"/>
      <c r="E47" s="118"/>
      <c r="F47" s="118"/>
      <c r="G47" s="118"/>
      <c r="H47" s="118"/>
      <c r="I47" s="118"/>
    </row>
    <row r="48" spans="1:9" s="1" customFormat="1" ht="9" customHeight="1">
      <c r="A48" s="9"/>
      <c r="B48" s="9"/>
      <c r="C48" s="9"/>
      <c r="D48" s="9"/>
      <c r="E48" s="9"/>
      <c r="F48" s="9"/>
      <c r="G48" s="9"/>
      <c r="H48" s="9"/>
      <c r="I48" s="9"/>
    </row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4.25" customHeight="1"/>
    <row r="62" s="1" customFormat="1" ht="13.5"/>
    <row r="63" s="1" customFormat="1" ht="15.75" customHeight="1"/>
    <row r="64" s="1" customFormat="1" ht="20.25" customHeight="1"/>
  </sheetData>
  <mergeCells count="61">
    <mergeCell ref="H47:I47"/>
    <mergeCell ref="B46:C46"/>
    <mergeCell ref="D46:E46"/>
    <mergeCell ref="F46:G46"/>
    <mergeCell ref="H46:I46"/>
    <mergeCell ref="B47:C47"/>
    <mergeCell ref="D47:E47"/>
    <mergeCell ref="F47:G47"/>
    <mergeCell ref="B45:C45"/>
    <mergeCell ref="D45:E45"/>
    <mergeCell ref="F45:G45"/>
    <mergeCell ref="H45:I45"/>
    <mergeCell ref="B44:C44"/>
    <mergeCell ref="D44:E44"/>
    <mergeCell ref="F44:G44"/>
    <mergeCell ref="H44:I44"/>
    <mergeCell ref="B43:C43"/>
    <mergeCell ref="D43:E43"/>
    <mergeCell ref="F43:G43"/>
    <mergeCell ref="H43:I43"/>
    <mergeCell ref="B42:C42"/>
    <mergeCell ref="D42:E42"/>
    <mergeCell ref="F42:G42"/>
    <mergeCell ref="H42:I42"/>
    <mergeCell ref="H40:I41"/>
    <mergeCell ref="B41:C41"/>
    <mergeCell ref="D41:E41"/>
    <mergeCell ref="F41:G41"/>
    <mergeCell ref="C34:D34"/>
    <mergeCell ref="A40:A41"/>
    <mergeCell ref="B40:E40"/>
    <mergeCell ref="F40:G40"/>
    <mergeCell ref="A32:D32"/>
    <mergeCell ref="E32:F32"/>
    <mergeCell ref="G32:H32"/>
    <mergeCell ref="C33:D33"/>
    <mergeCell ref="A14:C14"/>
    <mergeCell ref="J5:J7"/>
    <mergeCell ref="K5:K7"/>
    <mergeCell ref="L4:N4"/>
    <mergeCell ref="L5:L7"/>
    <mergeCell ref="M5:M7"/>
    <mergeCell ref="N5:N7"/>
    <mergeCell ref="B11:C11"/>
    <mergeCell ref="B12:C12"/>
    <mergeCell ref="A9:A12"/>
    <mergeCell ref="B13:C13"/>
    <mergeCell ref="G5:I5"/>
    <mergeCell ref="G4:K4"/>
    <mergeCell ref="A4:C7"/>
    <mergeCell ref="D4:D7"/>
    <mergeCell ref="N3:O3"/>
    <mergeCell ref="N2:O2"/>
    <mergeCell ref="A15:C15"/>
    <mergeCell ref="O4:O7"/>
    <mergeCell ref="B8:C8"/>
    <mergeCell ref="B9:C9"/>
    <mergeCell ref="B10:C10"/>
    <mergeCell ref="E4:F6"/>
    <mergeCell ref="G6:H6"/>
    <mergeCell ref="I6:I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workbookViewId="0" topLeftCell="A10">
      <selection activeCell="G25" sqref="G25"/>
    </sheetView>
  </sheetViews>
  <sheetFormatPr defaultColWidth="9.00390625" defaultRowHeight="13.5"/>
  <cols>
    <col min="1" max="7" width="11.625" style="0" customWidth="1"/>
    <col min="8" max="8" width="9.625" style="0" customWidth="1"/>
  </cols>
  <sheetData>
    <row r="1" spans="1:9" ht="18" customHeight="1">
      <c r="A1" s="67" t="s">
        <v>62</v>
      </c>
      <c r="B1" s="4"/>
      <c r="C1" s="4"/>
      <c r="D1" s="4"/>
      <c r="E1" s="27"/>
      <c r="F1" s="140" t="s">
        <v>60</v>
      </c>
      <c r="G1" s="140"/>
      <c r="I1" s="27"/>
    </row>
    <row r="2" spans="1:9" ht="18" customHeight="1" thickBot="1">
      <c r="A2" s="27"/>
      <c r="B2" s="27"/>
      <c r="C2" s="27"/>
      <c r="D2" s="27"/>
      <c r="E2" s="27"/>
      <c r="F2" s="27"/>
      <c r="G2" s="27" t="s">
        <v>8</v>
      </c>
      <c r="I2" s="27"/>
    </row>
    <row r="3" spans="1:9" ht="18" customHeight="1">
      <c r="A3" s="137" t="s">
        <v>59</v>
      </c>
      <c r="B3" s="130"/>
      <c r="C3" s="131"/>
      <c r="D3" s="138" t="s">
        <v>9</v>
      </c>
      <c r="E3" s="131"/>
      <c r="F3" s="138" t="s">
        <v>10</v>
      </c>
      <c r="G3" s="139"/>
      <c r="I3" s="27"/>
    </row>
    <row r="4" spans="1:9" ht="18" customHeight="1">
      <c r="A4" s="34" t="s">
        <v>11</v>
      </c>
      <c r="B4" s="35" t="s">
        <v>12</v>
      </c>
      <c r="C4" s="35" t="s">
        <v>6</v>
      </c>
      <c r="D4" s="35" t="s">
        <v>13</v>
      </c>
      <c r="E4" s="35" t="s">
        <v>14</v>
      </c>
      <c r="F4" s="35" t="s">
        <v>11</v>
      </c>
      <c r="G4" s="36" t="s">
        <v>15</v>
      </c>
      <c r="I4" s="27"/>
    </row>
    <row r="5" spans="1:9" ht="18" customHeight="1" thickBot="1">
      <c r="A5" s="37">
        <v>12</v>
      </c>
      <c r="B5" s="38">
        <v>39</v>
      </c>
      <c r="C5" s="52" t="s">
        <v>47</v>
      </c>
      <c r="D5" s="38">
        <v>0</v>
      </c>
      <c r="E5" s="8"/>
      <c r="F5" s="38">
        <v>4</v>
      </c>
      <c r="G5" s="39">
        <v>5</v>
      </c>
      <c r="I5" s="27"/>
    </row>
    <row r="6" spans="1:9" ht="18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8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18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8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8" customHeight="1">
      <c r="A10" s="45" t="s">
        <v>64</v>
      </c>
      <c r="B10" s="27"/>
      <c r="C10" s="27"/>
      <c r="D10" s="124" t="s">
        <v>63</v>
      </c>
      <c r="E10" s="124"/>
      <c r="F10" s="27"/>
      <c r="G10" s="27"/>
      <c r="H10" s="46"/>
      <c r="I10" s="46"/>
    </row>
    <row r="11" spans="1:9" ht="18" customHeight="1" thickBot="1">
      <c r="A11" s="27"/>
      <c r="B11" s="27"/>
      <c r="C11" s="27"/>
      <c r="D11" s="27"/>
      <c r="E11" s="27" t="s">
        <v>16</v>
      </c>
      <c r="F11" s="27"/>
      <c r="G11" s="27"/>
      <c r="H11" s="27"/>
      <c r="I11" s="27"/>
    </row>
    <row r="12" spans="1:9" ht="18" customHeight="1">
      <c r="A12" s="135" t="s">
        <v>29</v>
      </c>
      <c r="B12" s="132" t="s">
        <v>17</v>
      </c>
      <c r="C12" s="131"/>
      <c r="D12" s="51" t="s">
        <v>18</v>
      </c>
      <c r="E12" s="133" t="s">
        <v>4</v>
      </c>
      <c r="F12" s="58"/>
      <c r="G12" s="58"/>
      <c r="H12" s="1"/>
      <c r="I12" s="58"/>
    </row>
    <row r="13" spans="1:9" ht="18" customHeight="1">
      <c r="A13" s="136"/>
      <c r="B13" s="53" t="s">
        <v>19</v>
      </c>
      <c r="C13" s="35" t="s">
        <v>20</v>
      </c>
      <c r="D13" s="53" t="s">
        <v>21</v>
      </c>
      <c r="E13" s="134"/>
      <c r="F13" s="59"/>
      <c r="G13" s="58"/>
      <c r="H13" s="1"/>
      <c r="I13" s="58"/>
    </row>
    <row r="14" spans="1:9" ht="18" customHeight="1">
      <c r="A14" s="40" t="s">
        <v>0</v>
      </c>
      <c r="B14" s="54">
        <v>1</v>
      </c>
      <c r="C14" s="54">
        <v>33</v>
      </c>
      <c r="D14" s="54">
        <v>700</v>
      </c>
      <c r="E14" s="55">
        <f aca="true" t="shared" si="0" ref="E14:E19">B14+C14+D14</f>
        <v>734</v>
      </c>
      <c r="F14" s="60"/>
      <c r="G14" s="60"/>
      <c r="H14" s="1"/>
      <c r="I14" s="61"/>
    </row>
    <row r="15" spans="1:9" ht="18" customHeight="1">
      <c r="A15" s="40" t="s">
        <v>2</v>
      </c>
      <c r="B15" s="54">
        <v>0</v>
      </c>
      <c r="C15" s="54">
        <v>6</v>
      </c>
      <c r="D15" s="54">
        <v>93</v>
      </c>
      <c r="E15" s="55">
        <f t="shared" si="0"/>
        <v>99</v>
      </c>
      <c r="F15" s="60"/>
      <c r="G15" s="60"/>
      <c r="H15" s="1"/>
      <c r="I15" s="61"/>
    </row>
    <row r="16" spans="1:9" ht="18" customHeight="1">
      <c r="A16" s="40" t="s">
        <v>1</v>
      </c>
      <c r="B16" s="54">
        <v>1</v>
      </c>
      <c r="C16" s="54">
        <v>10</v>
      </c>
      <c r="D16" s="54">
        <v>258</v>
      </c>
      <c r="E16" s="55">
        <f t="shared" si="0"/>
        <v>269</v>
      </c>
      <c r="F16" s="60"/>
      <c r="G16" s="60"/>
      <c r="H16" s="1"/>
      <c r="I16" s="61"/>
    </row>
    <row r="17" spans="1:9" ht="18" customHeight="1">
      <c r="A17" s="40" t="s">
        <v>27</v>
      </c>
      <c r="B17" s="54">
        <v>1</v>
      </c>
      <c r="C17" s="54">
        <v>10</v>
      </c>
      <c r="D17" s="54">
        <v>197</v>
      </c>
      <c r="E17" s="55">
        <f t="shared" si="0"/>
        <v>208</v>
      </c>
      <c r="F17" s="60"/>
      <c r="G17" s="60"/>
      <c r="H17" s="1"/>
      <c r="I17" s="61"/>
    </row>
    <row r="18" spans="1:9" ht="18" customHeight="1">
      <c r="A18" s="40" t="s">
        <v>28</v>
      </c>
      <c r="B18" s="54">
        <v>0</v>
      </c>
      <c r="C18" s="54">
        <v>12</v>
      </c>
      <c r="D18" s="54">
        <v>153</v>
      </c>
      <c r="E18" s="55">
        <f t="shared" si="0"/>
        <v>165</v>
      </c>
      <c r="F18" s="60"/>
      <c r="G18" s="60"/>
      <c r="H18" s="1"/>
      <c r="I18" s="61"/>
    </row>
    <row r="19" spans="1:9" ht="18" customHeight="1" thickBot="1">
      <c r="A19" s="41" t="s">
        <v>4</v>
      </c>
      <c r="B19" s="56">
        <f>SUM(B14:B18)</f>
        <v>3</v>
      </c>
      <c r="C19" s="56">
        <f>SUM(C14:C18)</f>
        <v>71</v>
      </c>
      <c r="D19" s="56">
        <f>SUM(D14:D18)</f>
        <v>1401</v>
      </c>
      <c r="E19" s="57">
        <f t="shared" si="0"/>
        <v>1475</v>
      </c>
      <c r="F19" s="60"/>
      <c r="G19" s="60"/>
      <c r="H19" s="1"/>
      <c r="I19" s="61"/>
    </row>
    <row r="20" spans="1:9" ht="18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8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8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8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8" customHeight="1">
      <c r="A24" s="7" t="s">
        <v>66</v>
      </c>
      <c r="B24" s="68"/>
      <c r="C24" s="68"/>
      <c r="D24" s="68"/>
      <c r="E24" s="125" t="s">
        <v>65</v>
      </c>
      <c r="F24" s="126"/>
      <c r="G24" s="43"/>
      <c r="H24" s="26"/>
      <c r="I24" s="28"/>
    </row>
    <row r="25" spans="1:9" ht="18" customHeight="1" thickBot="1">
      <c r="A25" s="28"/>
      <c r="B25" s="28"/>
      <c r="C25" s="28"/>
      <c r="D25" s="28"/>
      <c r="E25" s="42" t="s">
        <v>16</v>
      </c>
      <c r="F25" s="42"/>
      <c r="G25" s="28"/>
      <c r="H25" s="42"/>
      <c r="I25" s="28"/>
    </row>
    <row r="26" spans="1:9" ht="18" customHeight="1">
      <c r="A26" s="127" t="s">
        <v>30</v>
      </c>
      <c r="B26" s="129" t="s">
        <v>23</v>
      </c>
      <c r="C26" s="130"/>
      <c r="D26" s="131"/>
      <c r="E26" s="133" t="s">
        <v>4</v>
      </c>
      <c r="F26" s="65"/>
      <c r="G26" s="65"/>
      <c r="H26" s="65"/>
      <c r="I26" s="28"/>
    </row>
    <row r="27" spans="1:9" ht="18" customHeight="1">
      <c r="A27" s="128"/>
      <c r="B27" s="62" t="s">
        <v>24</v>
      </c>
      <c r="C27" s="62" t="s">
        <v>25</v>
      </c>
      <c r="D27" s="62" t="s">
        <v>26</v>
      </c>
      <c r="E27" s="134"/>
      <c r="F27" s="1"/>
      <c r="G27" s="65"/>
      <c r="H27" s="65"/>
      <c r="I27" s="28"/>
    </row>
    <row r="28" spans="1:9" ht="18" customHeight="1">
      <c r="A28" s="47" t="s">
        <v>0</v>
      </c>
      <c r="B28" s="63">
        <v>61</v>
      </c>
      <c r="C28" s="63">
        <v>201</v>
      </c>
      <c r="D28" s="63">
        <v>35</v>
      </c>
      <c r="E28" s="48">
        <f aca="true" t="shared" si="1" ref="E28:E33">SUM(B28:D28)</f>
        <v>297</v>
      </c>
      <c r="F28" s="1"/>
      <c r="G28" s="66"/>
      <c r="H28" s="66"/>
      <c r="I28" s="28"/>
    </row>
    <row r="29" spans="1:9" ht="18" customHeight="1">
      <c r="A29" s="47" t="s">
        <v>2</v>
      </c>
      <c r="B29" s="63">
        <v>6</v>
      </c>
      <c r="C29" s="63">
        <v>27</v>
      </c>
      <c r="D29" s="63">
        <v>9</v>
      </c>
      <c r="E29" s="48">
        <f t="shared" si="1"/>
        <v>42</v>
      </c>
      <c r="F29" s="1"/>
      <c r="G29" s="66"/>
      <c r="H29" s="66"/>
      <c r="I29" s="28"/>
    </row>
    <row r="30" spans="1:9" ht="18" customHeight="1">
      <c r="A30" s="47" t="s">
        <v>22</v>
      </c>
      <c r="B30" s="63">
        <v>24</v>
      </c>
      <c r="C30" s="63">
        <v>100</v>
      </c>
      <c r="D30" s="63">
        <v>18</v>
      </c>
      <c r="E30" s="48">
        <f t="shared" si="1"/>
        <v>142</v>
      </c>
      <c r="F30" s="1"/>
      <c r="G30" s="66"/>
      <c r="H30" s="66"/>
      <c r="I30" s="28"/>
    </row>
    <row r="31" spans="1:9" ht="18" customHeight="1">
      <c r="A31" s="47" t="s">
        <v>3</v>
      </c>
      <c r="B31" s="63">
        <v>18</v>
      </c>
      <c r="C31" s="63">
        <v>64</v>
      </c>
      <c r="D31" s="63">
        <v>7</v>
      </c>
      <c r="E31" s="48">
        <f t="shared" si="1"/>
        <v>89</v>
      </c>
      <c r="F31" s="1"/>
      <c r="G31" s="66"/>
      <c r="H31" s="66"/>
      <c r="I31" s="28"/>
    </row>
    <row r="32" spans="1:9" ht="18" customHeight="1">
      <c r="A32" s="47" t="s">
        <v>28</v>
      </c>
      <c r="B32" s="63">
        <v>3</v>
      </c>
      <c r="C32" s="63">
        <v>41</v>
      </c>
      <c r="D32" s="63">
        <v>1</v>
      </c>
      <c r="E32" s="48">
        <f t="shared" si="1"/>
        <v>45</v>
      </c>
      <c r="F32" s="1"/>
      <c r="G32" s="66"/>
      <c r="H32" s="66"/>
      <c r="I32" s="28"/>
    </row>
    <row r="33" spans="1:9" ht="18" customHeight="1" thickBot="1">
      <c r="A33" s="49" t="s">
        <v>4</v>
      </c>
      <c r="B33" s="64">
        <f>SUM(B28:B32)</f>
        <v>112</v>
      </c>
      <c r="C33" s="64">
        <f>SUM(C28:C32)</f>
        <v>433</v>
      </c>
      <c r="D33" s="64">
        <f>SUM(D28:D32)</f>
        <v>70</v>
      </c>
      <c r="E33" s="50">
        <f t="shared" si="1"/>
        <v>615</v>
      </c>
      <c r="F33" s="1"/>
      <c r="G33" s="66"/>
      <c r="H33" s="66"/>
      <c r="I33" s="28"/>
    </row>
  </sheetData>
  <mergeCells count="12">
    <mergeCell ref="A3:C3"/>
    <mergeCell ref="D3:E3"/>
    <mergeCell ref="F3:G3"/>
    <mergeCell ref="F1:G1"/>
    <mergeCell ref="D10:E10"/>
    <mergeCell ref="E24:F24"/>
    <mergeCell ref="A26:A27"/>
    <mergeCell ref="B26:D26"/>
    <mergeCell ref="B12:C12"/>
    <mergeCell ref="E12:E13"/>
    <mergeCell ref="A12:A13"/>
    <mergeCell ref="E26:E2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2007-11-20T05:46:26Z</cp:lastPrinted>
  <dcterms:created xsi:type="dcterms:W3CDTF">2005-08-02T06:02:59Z</dcterms:created>
  <dcterms:modified xsi:type="dcterms:W3CDTF">2007-11-21T05:25:01Z</dcterms:modified>
  <cp:category/>
  <cp:version/>
  <cp:contentType/>
  <cp:contentStatus/>
</cp:coreProperties>
</file>