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935" windowHeight="9000" activeTab="0"/>
  </bookViews>
  <sheets>
    <sheet name="前月比" sheetId="1" r:id="rId1"/>
  </sheets>
  <definedNames/>
  <calcPr fullCalcOnLoad="1"/>
</workbook>
</file>

<file path=xl/sharedStrings.xml><?xml version="1.0" encoding="utf-8"?>
<sst xmlns="http://schemas.openxmlformats.org/spreadsheetml/2006/main" count="245" uniqueCount="68">
  <si>
    <t>金属製品工業</t>
  </si>
  <si>
    <t>一般機械工業</t>
  </si>
  <si>
    <t>繊維工業</t>
  </si>
  <si>
    <t>その他工業</t>
  </si>
  <si>
    <t>輸送機械工業</t>
  </si>
  <si>
    <t>ゴム製品工業</t>
  </si>
  <si>
    <t>皮革製品工業</t>
  </si>
  <si>
    <t>家具工業</t>
  </si>
  <si>
    <t>木材・木製品工業</t>
  </si>
  <si>
    <t>公益事業</t>
  </si>
  <si>
    <t>産業総合</t>
  </si>
  <si>
    <t>加工型業種</t>
  </si>
  <si>
    <t>素材型業種</t>
  </si>
  <si>
    <t>　　　　　　　 ２月</t>
  </si>
  <si>
    <t>　　　　　　　 ３月</t>
  </si>
  <si>
    <t>　　　　　　　 ４月</t>
  </si>
  <si>
    <t>　　　　　　　 ５月</t>
  </si>
  <si>
    <t>　　　　　　　 ６月</t>
  </si>
  <si>
    <t>　　　　　　　 ７月</t>
  </si>
  <si>
    <t>　　　　　　　 ８月</t>
  </si>
  <si>
    <t>　　　　　　　 ９月</t>
  </si>
  <si>
    <t>　　　　　　 １０月</t>
  </si>
  <si>
    <t>　　　　　　 １１月</t>
  </si>
  <si>
    <t>　　　　　　 １２月</t>
  </si>
  <si>
    <t>最終需要財</t>
  </si>
  <si>
    <t>耐久消費財</t>
  </si>
  <si>
    <t>非耐久消費財</t>
  </si>
  <si>
    <t>鉱工業用生産財</t>
  </si>
  <si>
    <t>その他用生産財</t>
  </si>
  <si>
    <t>指　数</t>
  </si>
  <si>
    <t>指　数</t>
  </si>
  <si>
    <t>電子部品・　　　　　　デバイス工業</t>
  </si>
  <si>
    <t>プラスチック　　　　　製品工業</t>
  </si>
  <si>
    <t>鉱　工　業</t>
  </si>
  <si>
    <t>鉄　鋼　業</t>
  </si>
  <si>
    <t>投　資　財</t>
  </si>
  <si>
    <t>資　本　財</t>
  </si>
  <si>
    <t>建　設　財</t>
  </si>
  <si>
    <t>消　費　財</t>
  </si>
  <si>
    <t>　鉱　工　業</t>
  </si>
  <si>
    <t>　その他工業</t>
  </si>
  <si>
    <t>【業種別生産指数】</t>
  </si>
  <si>
    <t>年　・　月</t>
  </si>
  <si>
    <t>年　・　月</t>
  </si>
  <si>
    <t>指　数</t>
  </si>
  <si>
    <t xml:space="preserve">x </t>
  </si>
  <si>
    <t xml:space="preserve">x </t>
  </si>
  <si>
    <t>前月比</t>
  </si>
  <si>
    <t>指　数</t>
  </si>
  <si>
    <t>年　・　月</t>
  </si>
  <si>
    <t>生　産　財</t>
  </si>
  <si>
    <t>　消　費　財</t>
  </si>
  <si>
    <t>指　数</t>
  </si>
  <si>
    <t>【業種別生産指数】</t>
  </si>
  <si>
    <t>前月比</t>
  </si>
  <si>
    <t>【特殊分類別生産指数】</t>
  </si>
  <si>
    <t>　最終需用財</t>
  </si>
  <si>
    <t>付表-２　生産指数の対前月比（季節調整済指数）</t>
  </si>
  <si>
    <t xml:space="preserve">x </t>
  </si>
  <si>
    <t>窯業・土石
 製品工業</t>
  </si>
  <si>
    <t>パルプ・紙・
紙加工品工業</t>
  </si>
  <si>
    <t>情報通信
機械工業</t>
  </si>
  <si>
    <t>食料品・
たばこ工業</t>
  </si>
  <si>
    <t>平成１９年 １月</t>
  </si>
  <si>
    <t>電気機械工業</t>
  </si>
  <si>
    <t>精密機械工業</t>
  </si>
  <si>
    <t>平成１８年１２月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</si>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</sst>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"/>
    <numFmt numFmtId="178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8" fontId="6" fillId="0" borderId="17" xfId="20" applyNumberFormat="1" applyFont="1" applyBorder="1" applyAlignment="1">
      <alignment horizontal="right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KSM710TEMP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.125" style="3" customWidth="1"/>
    <col min="2" max="47" width="6.125" style="3" customWidth="1"/>
    <col min="48" max="16384" width="9.00390625" style="3" customWidth="1"/>
  </cols>
  <sheetData>
    <row r="1" spans="1:47" ht="21" customHeight="1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.75" customHeight="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2.75" customHeight="1">
      <c r="A3" s="4" t="s">
        <v>41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2.75" customHeight="1">
      <c r="A4" s="47" t="s">
        <v>42</v>
      </c>
      <c r="B4" s="38" t="s">
        <v>33</v>
      </c>
      <c r="C4" s="51"/>
      <c r="D4" s="49"/>
      <c r="E4" s="47"/>
      <c r="F4" s="47"/>
      <c r="G4" s="47"/>
      <c r="H4" s="47"/>
      <c r="I4" s="47"/>
      <c r="J4" s="47"/>
      <c r="K4" s="47"/>
      <c r="L4" s="47"/>
      <c r="M4" s="4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2.75" customHeight="1">
      <c r="A5" s="47"/>
      <c r="B5" s="38"/>
      <c r="C5" s="38"/>
      <c r="D5" s="38" t="s">
        <v>34</v>
      </c>
      <c r="E5" s="38"/>
      <c r="F5" s="38" t="s">
        <v>0</v>
      </c>
      <c r="G5" s="38"/>
      <c r="H5" s="38" t="s">
        <v>1</v>
      </c>
      <c r="I5" s="38"/>
      <c r="J5" s="41" t="s">
        <v>64</v>
      </c>
      <c r="K5" s="42"/>
      <c r="L5" s="41" t="s">
        <v>61</v>
      </c>
      <c r="M5" s="4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2.75" customHeight="1">
      <c r="A6" s="47"/>
      <c r="B6" s="38"/>
      <c r="C6" s="38"/>
      <c r="D6" s="38"/>
      <c r="E6" s="38"/>
      <c r="F6" s="38"/>
      <c r="G6" s="38"/>
      <c r="H6" s="38"/>
      <c r="I6" s="38"/>
      <c r="J6" s="43"/>
      <c r="K6" s="44"/>
      <c r="L6" s="43"/>
      <c r="M6" s="4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13" ht="12.75" customHeight="1">
      <c r="A7" s="47"/>
      <c r="B7" s="39"/>
      <c r="C7" s="39"/>
      <c r="D7" s="39"/>
      <c r="E7" s="39"/>
      <c r="F7" s="39"/>
      <c r="G7" s="39"/>
      <c r="H7" s="39"/>
      <c r="I7" s="39"/>
      <c r="J7" s="45"/>
      <c r="K7" s="46"/>
      <c r="L7" s="45"/>
      <c r="M7" s="46"/>
    </row>
    <row r="8" spans="1:13" ht="11.25" customHeight="1">
      <c r="A8" s="47"/>
      <c r="B8" s="6" t="s">
        <v>30</v>
      </c>
      <c r="C8" s="7" t="s">
        <v>47</v>
      </c>
      <c r="D8" s="6" t="s">
        <v>30</v>
      </c>
      <c r="E8" s="7" t="s">
        <v>47</v>
      </c>
      <c r="F8" s="8" t="s">
        <v>30</v>
      </c>
      <c r="G8" s="9" t="s">
        <v>47</v>
      </c>
      <c r="H8" s="6" t="s">
        <v>30</v>
      </c>
      <c r="I8" s="7" t="s">
        <v>47</v>
      </c>
      <c r="J8" s="8" t="s">
        <v>30</v>
      </c>
      <c r="K8" s="9" t="s">
        <v>47</v>
      </c>
      <c r="L8" s="8" t="s">
        <v>30</v>
      </c>
      <c r="M8" s="9" t="s">
        <v>47</v>
      </c>
    </row>
    <row r="9" spans="1:13" ht="13.5" hidden="1">
      <c r="A9" s="10" t="s">
        <v>66</v>
      </c>
      <c r="B9" s="11">
        <v>102.8</v>
      </c>
      <c r="C9" s="12"/>
      <c r="D9" s="11">
        <v>116.4</v>
      </c>
      <c r="E9" s="12"/>
      <c r="F9" s="13">
        <v>105.1</v>
      </c>
      <c r="G9" s="14"/>
      <c r="H9" s="11">
        <v>129.4</v>
      </c>
      <c r="I9" s="12"/>
      <c r="J9" s="13">
        <v>103.2</v>
      </c>
      <c r="K9" s="14"/>
      <c r="L9" s="13">
        <v>99.3</v>
      </c>
      <c r="M9" s="14"/>
    </row>
    <row r="10" spans="1:13" ht="12.75" customHeight="1">
      <c r="A10" s="10" t="s">
        <v>63</v>
      </c>
      <c r="B10" s="11">
        <v>101.1</v>
      </c>
      <c r="C10" s="12">
        <f>(B10-B9)/B9*100</f>
        <v>-1.6536964980544775</v>
      </c>
      <c r="D10" s="11">
        <v>113.1</v>
      </c>
      <c r="E10" s="12">
        <f aca="true" t="shared" si="0" ref="E10:E21">(D10-D9)/D9*100</f>
        <v>-2.8350515463917625</v>
      </c>
      <c r="F10" s="13">
        <v>103.2</v>
      </c>
      <c r="G10" s="14">
        <f aca="true" t="shared" si="1" ref="G10:G21">(F10-F9)/F9*100</f>
        <v>-1.8078020932445211</v>
      </c>
      <c r="H10" s="11">
        <v>133.5</v>
      </c>
      <c r="I10" s="12">
        <f aca="true" t="shared" si="2" ref="I10:I21">(H10-H9)/H9*100</f>
        <v>3.1684698608964403</v>
      </c>
      <c r="J10" s="13">
        <v>94.8</v>
      </c>
      <c r="K10" s="14">
        <f aca="true" t="shared" si="3" ref="K10:K21">(J10-J9)/J9*100</f>
        <v>-8.139534883720936</v>
      </c>
      <c r="L10" s="13">
        <v>114.8</v>
      </c>
      <c r="M10" s="14">
        <f aca="true" t="shared" si="4" ref="M10:M21">(L10-L9)/L9*100</f>
        <v>15.609264853977844</v>
      </c>
    </row>
    <row r="11" spans="1:13" ht="12.75" customHeight="1">
      <c r="A11" s="10" t="s">
        <v>13</v>
      </c>
      <c r="B11" s="11">
        <v>103.5</v>
      </c>
      <c r="C11" s="12">
        <f aca="true" t="shared" si="5" ref="C11:C21">(B11-B10)/B10*100</f>
        <v>2.3738872403560887</v>
      </c>
      <c r="D11" s="11">
        <v>113.3</v>
      </c>
      <c r="E11" s="12">
        <f t="shared" si="0"/>
        <v>0.17683465959328282</v>
      </c>
      <c r="F11" s="13">
        <v>101.7</v>
      </c>
      <c r="G11" s="14">
        <f t="shared" si="1"/>
        <v>-1.4534883720930232</v>
      </c>
      <c r="H11" s="11">
        <v>130.5</v>
      </c>
      <c r="I11" s="12">
        <f t="shared" si="2"/>
        <v>-2.247191011235955</v>
      </c>
      <c r="J11" s="13">
        <v>96.5</v>
      </c>
      <c r="K11" s="14">
        <f t="shared" si="3"/>
        <v>1.7932489451476825</v>
      </c>
      <c r="L11" s="13">
        <v>128</v>
      </c>
      <c r="M11" s="14">
        <f t="shared" si="4"/>
        <v>11.498257839721257</v>
      </c>
    </row>
    <row r="12" spans="1:13" ht="12.75" customHeight="1">
      <c r="A12" s="10" t="s">
        <v>14</v>
      </c>
      <c r="B12" s="11">
        <v>97.7</v>
      </c>
      <c r="C12" s="12">
        <f>(B12-B11)/B11*100</f>
        <v>-5.603864734299514</v>
      </c>
      <c r="D12" s="11">
        <v>117.7</v>
      </c>
      <c r="E12" s="12">
        <f t="shared" si="0"/>
        <v>3.8834951456310733</v>
      </c>
      <c r="F12" s="13">
        <v>102.6</v>
      </c>
      <c r="G12" s="14">
        <f t="shared" si="1"/>
        <v>0.884955752212381</v>
      </c>
      <c r="H12" s="11">
        <v>116.3</v>
      </c>
      <c r="I12" s="12">
        <f t="shared" si="2"/>
        <v>-10.88122605363985</v>
      </c>
      <c r="J12" s="13">
        <v>94.5</v>
      </c>
      <c r="K12" s="14">
        <f t="shared" si="3"/>
        <v>-2.072538860103627</v>
      </c>
      <c r="L12" s="13">
        <v>95.3</v>
      </c>
      <c r="M12" s="14">
        <f t="shared" si="4"/>
        <v>-25.546875000000004</v>
      </c>
    </row>
    <row r="13" spans="1:13" ht="12.75" customHeight="1">
      <c r="A13" s="10" t="s">
        <v>15</v>
      </c>
      <c r="B13" s="11">
        <v>90.6</v>
      </c>
      <c r="C13" s="12">
        <f t="shared" si="5"/>
        <v>-7.2671443193449425</v>
      </c>
      <c r="D13" s="11">
        <v>115.9</v>
      </c>
      <c r="E13" s="12">
        <f t="shared" si="0"/>
        <v>-1.529311809685639</v>
      </c>
      <c r="F13" s="13">
        <v>103.6</v>
      </c>
      <c r="G13" s="14">
        <f t="shared" si="1"/>
        <v>0.9746588693957117</v>
      </c>
      <c r="H13" s="11">
        <v>107.7</v>
      </c>
      <c r="I13" s="12">
        <f t="shared" si="2"/>
        <v>-7.394668959587269</v>
      </c>
      <c r="J13" s="13">
        <v>97.5</v>
      </c>
      <c r="K13" s="14">
        <f t="shared" si="3"/>
        <v>3.1746031746031744</v>
      </c>
      <c r="L13" s="13">
        <v>76.1</v>
      </c>
      <c r="M13" s="14">
        <f t="shared" si="4"/>
        <v>-20.14690451206716</v>
      </c>
    </row>
    <row r="14" spans="1:13" ht="12.75" customHeight="1">
      <c r="A14" s="10" t="s">
        <v>16</v>
      </c>
      <c r="B14" s="11">
        <v>98.7</v>
      </c>
      <c r="C14" s="12">
        <f t="shared" si="5"/>
        <v>8.940397350993386</v>
      </c>
      <c r="D14" s="11">
        <v>109.7</v>
      </c>
      <c r="E14" s="12">
        <f t="shared" si="0"/>
        <v>-5.349439171699744</v>
      </c>
      <c r="F14" s="13">
        <v>97.2</v>
      </c>
      <c r="G14" s="14">
        <f t="shared" si="1"/>
        <v>-6.17760617760617</v>
      </c>
      <c r="H14" s="11">
        <v>186</v>
      </c>
      <c r="I14" s="12">
        <f t="shared" si="2"/>
        <v>72.70194986072423</v>
      </c>
      <c r="J14" s="13">
        <v>98.9</v>
      </c>
      <c r="K14" s="14">
        <f t="shared" si="3"/>
        <v>1.435897435897442</v>
      </c>
      <c r="L14" s="13">
        <v>95.8</v>
      </c>
      <c r="M14" s="14">
        <f t="shared" si="4"/>
        <v>25.886990801576875</v>
      </c>
    </row>
    <row r="15" spans="1:13" ht="12.75" customHeight="1">
      <c r="A15" s="10" t="s">
        <v>17</v>
      </c>
      <c r="B15" s="11">
        <v>102.5</v>
      </c>
      <c r="C15" s="12">
        <f t="shared" si="5"/>
        <v>3.850050658561294</v>
      </c>
      <c r="D15" s="11">
        <v>117.5</v>
      </c>
      <c r="E15" s="12">
        <f t="shared" si="0"/>
        <v>7.110300820419322</v>
      </c>
      <c r="F15" s="13">
        <v>96.8</v>
      </c>
      <c r="G15" s="14">
        <f t="shared" si="1"/>
        <v>-0.4115226337448618</v>
      </c>
      <c r="H15" s="11">
        <v>137.6</v>
      </c>
      <c r="I15" s="12">
        <f t="shared" si="2"/>
        <v>-26.021505376344088</v>
      </c>
      <c r="J15" s="13">
        <v>104</v>
      </c>
      <c r="K15" s="14">
        <f t="shared" si="3"/>
        <v>5.15672396359959</v>
      </c>
      <c r="L15" s="13">
        <v>134.6</v>
      </c>
      <c r="M15" s="14">
        <f t="shared" si="4"/>
        <v>40.50104384133611</v>
      </c>
    </row>
    <row r="16" spans="1:13" ht="12.75" customHeight="1">
      <c r="A16" s="10" t="s">
        <v>18</v>
      </c>
      <c r="B16" s="11">
        <v>107.6</v>
      </c>
      <c r="C16" s="12">
        <f t="shared" si="5"/>
        <v>4.975609756097556</v>
      </c>
      <c r="D16" s="11">
        <v>102.9</v>
      </c>
      <c r="E16" s="12">
        <f t="shared" si="0"/>
        <v>-12.425531914893611</v>
      </c>
      <c r="F16" s="13">
        <v>96.9</v>
      </c>
      <c r="G16" s="14">
        <f t="shared" si="1"/>
        <v>0.10330578512397574</v>
      </c>
      <c r="H16" s="11">
        <v>119.3</v>
      </c>
      <c r="I16" s="12">
        <f t="shared" si="2"/>
        <v>-13.299418604651162</v>
      </c>
      <c r="J16" s="13">
        <v>94.5</v>
      </c>
      <c r="K16" s="14">
        <f t="shared" si="3"/>
        <v>-9.134615384615383</v>
      </c>
      <c r="L16" s="13">
        <v>195.6</v>
      </c>
      <c r="M16" s="14">
        <f t="shared" si="4"/>
        <v>45.31946508172363</v>
      </c>
    </row>
    <row r="17" spans="1:13" ht="12.75" customHeight="1">
      <c r="A17" s="10" t="s">
        <v>19</v>
      </c>
      <c r="B17" s="11">
        <v>102.5</v>
      </c>
      <c r="C17" s="12">
        <f t="shared" si="5"/>
        <v>-4.739776951672858</v>
      </c>
      <c r="D17" s="11">
        <v>117.5</v>
      </c>
      <c r="E17" s="12">
        <f t="shared" si="0"/>
        <v>14.188532555879489</v>
      </c>
      <c r="F17" s="13">
        <v>95.4</v>
      </c>
      <c r="G17" s="14">
        <f t="shared" si="1"/>
        <v>-1.547987616099071</v>
      </c>
      <c r="H17" s="11">
        <v>119.1</v>
      </c>
      <c r="I17" s="12">
        <f t="shared" si="2"/>
        <v>-0.16764459346186325</v>
      </c>
      <c r="J17" s="13">
        <v>102.1</v>
      </c>
      <c r="K17" s="14">
        <f t="shared" si="3"/>
        <v>8.042328042328037</v>
      </c>
      <c r="L17" s="13">
        <v>151.5</v>
      </c>
      <c r="M17" s="14">
        <f t="shared" si="4"/>
        <v>-22.546012269938647</v>
      </c>
    </row>
    <row r="18" spans="1:13" ht="12.75" customHeight="1">
      <c r="A18" s="10" t="s">
        <v>20</v>
      </c>
      <c r="B18" s="11">
        <v>97.1</v>
      </c>
      <c r="C18" s="12">
        <f t="shared" si="5"/>
        <v>-5.268292682926835</v>
      </c>
      <c r="D18" s="11">
        <v>113.9</v>
      </c>
      <c r="E18" s="12">
        <f t="shared" si="0"/>
        <v>-3.063829787234038</v>
      </c>
      <c r="F18" s="13">
        <v>94.3</v>
      </c>
      <c r="G18" s="14">
        <f t="shared" si="1"/>
        <v>-1.153039832285124</v>
      </c>
      <c r="H18" s="11">
        <v>108.9</v>
      </c>
      <c r="I18" s="12">
        <f t="shared" si="2"/>
        <v>-8.564231738035256</v>
      </c>
      <c r="J18" s="13">
        <v>87.9</v>
      </c>
      <c r="K18" s="14">
        <f t="shared" si="3"/>
        <v>-13.907933398628785</v>
      </c>
      <c r="L18" s="13">
        <v>130</v>
      </c>
      <c r="M18" s="14">
        <f t="shared" si="4"/>
        <v>-14.19141914191419</v>
      </c>
    </row>
    <row r="19" spans="1:13" ht="12.75" customHeight="1">
      <c r="A19" s="10" t="s">
        <v>21</v>
      </c>
      <c r="B19" s="11">
        <v>99.6</v>
      </c>
      <c r="C19" s="12">
        <f t="shared" si="5"/>
        <v>2.5746652935118437</v>
      </c>
      <c r="D19" s="11">
        <v>114.6</v>
      </c>
      <c r="E19" s="12">
        <f t="shared" si="0"/>
        <v>0.6145741878840988</v>
      </c>
      <c r="F19" s="13">
        <v>96.2</v>
      </c>
      <c r="G19" s="14">
        <f t="shared" si="1"/>
        <v>2.014846235418882</v>
      </c>
      <c r="H19" s="11">
        <v>118.3</v>
      </c>
      <c r="I19" s="12">
        <f t="shared" si="2"/>
        <v>8.631772268135897</v>
      </c>
      <c r="J19" s="13">
        <v>108</v>
      </c>
      <c r="K19" s="14">
        <f t="shared" si="3"/>
        <v>22.866894197952213</v>
      </c>
      <c r="L19" s="13">
        <v>125</v>
      </c>
      <c r="M19" s="14">
        <f t="shared" si="4"/>
        <v>-3.8461538461538463</v>
      </c>
    </row>
    <row r="20" spans="1:13" ht="12.75" customHeight="1">
      <c r="A20" s="10" t="s">
        <v>22</v>
      </c>
      <c r="B20" s="11">
        <v>99.1</v>
      </c>
      <c r="C20" s="12">
        <f t="shared" si="5"/>
        <v>-0.5020080321285141</v>
      </c>
      <c r="D20" s="11">
        <v>115.7</v>
      </c>
      <c r="E20" s="12">
        <f t="shared" si="0"/>
        <v>0.9598603839441611</v>
      </c>
      <c r="F20" s="13">
        <v>96</v>
      </c>
      <c r="G20" s="14">
        <f t="shared" si="1"/>
        <v>-0.20790020790021085</v>
      </c>
      <c r="H20" s="11">
        <v>118.8</v>
      </c>
      <c r="I20" s="12">
        <f t="shared" si="2"/>
        <v>0.422654268808115</v>
      </c>
      <c r="J20" s="13">
        <v>104.7</v>
      </c>
      <c r="K20" s="14">
        <f t="shared" si="3"/>
        <v>-3.055555555555553</v>
      </c>
      <c r="L20" s="13">
        <v>129.9</v>
      </c>
      <c r="M20" s="14">
        <f t="shared" si="4"/>
        <v>3.920000000000005</v>
      </c>
    </row>
    <row r="21" spans="1:13" ht="12.75" customHeight="1">
      <c r="A21" s="15" t="s">
        <v>23</v>
      </c>
      <c r="B21" s="16">
        <v>104.9</v>
      </c>
      <c r="C21" s="17">
        <f t="shared" si="5"/>
        <v>5.852674066599406</v>
      </c>
      <c r="D21" s="16">
        <v>115.7</v>
      </c>
      <c r="E21" s="17">
        <f t="shared" si="0"/>
        <v>0</v>
      </c>
      <c r="F21" s="18">
        <v>97.8</v>
      </c>
      <c r="G21" s="19">
        <f t="shared" si="1"/>
        <v>1.8749999999999971</v>
      </c>
      <c r="H21" s="16">
        <v>139.4</v>
      </c>
      <c r="I21" s="17">
        <f t="shared" si="2"/>
        <v>17.340067340067346</v>
      </c>
      <c r="J21" s="18">
        <v>109.5</v>
      </c>
      <c r="K21" s="19">
        <f t="shared" si="3"/>
        <v>4.5845272206303695</v>
      </c>
      <c r="L21" s="18">
        <v>138.9</v>
      </c>
      <c r="M21" s="19">
        <f t="shared" si="4"/>
        <v>6.928406466512701</v>
      </c>
    </row>
    <row r="22" spans="1:13" ht="12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2.7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2.75" customHeight="1">
      <c r="A24" s="47" t="s">
        <v>43</v>
      </c>
      <c r="B24" s="40" t="s">
        <v>39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12.75" customHeight="1">
      <c r="A25" s="47"/>
      <c r="B25" s="41" t="s">
        <v>31</v>
      </c>
      <c r="C25" s="42"/>
      <c r="D25" s="41" t="s">
        <v>59</v>
      </c>
      <c r="E25" s="42"/>
      <c r="F25" s="41" t="s">
        <v>32</v>
      </c>
      <c r="G25" s="42"/>
      <c r="H25" s="41" t="s">
        <v>60</v>
      </c>
      <c r="I25" s="42"/>
      <c r="J25" s="38" t="s">
        <v>2</v>
      </c>
      <c r="K25" s="38"/>
      <c r="L25" s="38" t="s">
        <v>62</v>
      </c>
      <c r="M25" s="38"/>
    </row>
    <row r="26" spans="1:13" ht="12.75" customHeight="1">
      <c r="A26" s="47"/>
      <c r="B26" s="43"/>
      <c r="C26" s="44"/>
      <c r="D26" s="43"/>
      <c r="E26" s="44"/>
      <c r="F26" s="43"/>
      <c r="G26" s="44"/>
      <c r="H26" s="43"/>
      <c r="I26" s="44"/>
      <c r="J26" s="38"/>
      <c r="K26" s="38"/>
      <c r="L26" s="38"/>
      <c r="M26" s="38"/>
    </row>
    <row r="27" spans="1:13" ht="12.75" customHeight="1">
      <c r="A27" s="47"/>
      <c r="B27" s="45"/>
      <c r="C27" s="46"/>
      <c r="D27" s="45"/>
      <c r="E27" s="46"/>
      <c r="F27" s="45"/>
      <c r="G27" s="46"/>
      <c r="H27" s="45"/>
      <c r="I27" s="46"/>
      <c r="J27" s="39"/>
      <c r="K27" s="39"/>
      <c r="L27" s="39"/>
      <c r="M27" s="39"/>
    </row>
    <row r="28" spans="1:13" ht="11.25" customHeight="1">
      <c r="A28" s="47"/>
      <c r="B28" s="6" t="s">
        <v>44</v>
      </c>
      <c r="C28" s="7" t="s">
        <v>47</v>
      </c>
      <c r="D28" s="8" t="s">
        <v>30</v>
      </c>
      <c r="E28" s="9" t="s">
        <v>47</v>
      </c>
      <c r="F28" s="6" t="s">
        <v>30</v>
      </c>
      <c r="G28" s="7" t="s">
        <v>47</v>
      </c>
      <c r="H28" s="8" t="s">
        <v>30</v>
      </c>
      <c r="I28" s="9" t="s">
        <v>47</v>
      </c>
      <c r="J28" s="6" t="s">
        <v>30</v>
      </c>
      <c r="K28" s="7" t="s">
        <v>47</v>
      </c>
      <c r="L28" s="8" t="s">
        <v>30</v>
      </c>
      <c r="M28" s="9" t="s">
        <v>47</v>
      </c>
    </row>
    <row r="29" spans="1:13" ht="13.5" hidden="1">
      <c r="A29" s="10" t="s">
        <v>66</v>
      </c>
      <c r="B29" s="11">
        <v>106.2</v>
      </c>
      <c r="C29" s="12"/>
      <c r="D29" s="13">
        <v>58.2</v>
      </c>
      <c r="E29" s="14"/>
      <c r="F29" s="11">
        <v>104.2</v>
      </c>
      <c r="G29" s="12"/>
      <c r="H29" s="13">
        <v>104.8</v>
      </c>
      <c r="I29" s="14"/>
      <c r="J29" s="11">
        <v>105.2</v>
      </c>
      <c r="K29" s="12"/>
      <c r="L29" s="13">
        <v>95</v>
      </c>
      <c r="M29" s="14"/>
    </row>
    <row r="30" spans="1:13" ht="12.75" customHeight="1">
      <c r="A30" s="10" t="s">
        <v>63</v>
      </c>
      <c r="B30" s="11">
        <v>112.9</v>
      </c>
      <c r="C30" s="12">
        <f aca="true" t="shared" si="6" ref="C30:C41">(B30-B29)/B29*100</f>
        <v>6.308851224105464</v>
      </c>
      <c r="D30" s="13">
        <v>47</v>
      </c>
      <c r="E30" s="14">
        <f aca="true" t="shared" si="7" ref="E30:E41">(D30-D29)/D29*100</f>
        <v>-19.243986254295535</v>
      </c>
      <c r="F30" s="11">
        <v>105</v>
      </c>
      <c r="G30" s="12">
        <f aca="true" t="shared" si="8" ref="G30:G41">(F30-F29)/F29*100</f>
        <v>0.7677543186180396</v>
      </c>
      <c r="H30" s="13">
        <v>108.8</v>
      </c>
      <c r="I30" s="14">
        <f aca="true" t="shared" si="9" ref="I30:I41">(H30-H29)/H29*100</f>
        <v>3.816793893129771</v>
      </c>
      <c r="J30" s="11">
        <v>99.9</v>
      </c>
      <c r="K30" s="12">
        <f aca="true" t="shared" si="10" ref="K30:K41">(J30-J29)/J29*100</f>
        <v>-5.03802281368821</v>
      </c>
      <c r="L30" s="13">
        <v>91.2</v>
      </c>
      <c r="M30" s="14">
        <f aca="true" t="shared" si="11" ref="M30:M41">(L30-L29)/L29*100</f>
        <v>-3.9999999999999973</v>
      </c>
    </row>
    <row r="31" spans="1:13" ht="12.75" customHeight="1">
      <c r="A31" s="10" t="s">
        <v>13</v>
      </c>
      <c r="B31" s="11">
        <v>105.8</v>
      </c>
      <c r="C31" s="12">
        <f t="shared" si="6"/>
        <v>-6.288751107174498</v>
      </c>
      <c r="D31" s="13">
        <v>70.9</v>
      </c>
      <c r="E31" s="14">
        <f t="shared" si="7"/>
        <v>50.85106382978724</v>
      </c>
      <c r="F31" s="11">
        <v>96.4</v>
      </c>
      <c r="G31" s="12">
        <f t="shared" si="8"/>
        <v>-8.190476190476186</v>
      </c>
      <c r="H31" s="13">
        <v>105.1</v>
      </c>
      <c r="I31" s="14">
        <f t="shared" si="9"/>
        <v>-3.4007352941176494</v>
      </c>
      <c r="J31" s="11">
        <v>108.6</v>
      </c>
      <c r="K31" s="12">
        <f t="shared" si="10"/>
        <v>8.708708708708697</v>
      </c>
      <c r="L31" s="13">
        <v>93.3</v>
      </c>
      <c r="M31" s="14">
        <f t="shared" si="11"/>
        <v>2.302631578947362</v>
      </c>
    </row>
    <row r="32" spans="1:13" ht="12.75" customHeight="1">
      <c r="A32" s="10" t="s">
        <v>14</v>
      </c>
      <c r="B32" s="11">
        <v>102.6</v>
      </c>
      <c r="C32" s="12">
        <f t="shared" si="6"/>
        <v>-3.0245746691871482</v>
      </c>
      <c r="D32" s="13">
        <v>63</v>
      </c>
      <c r="E32" s="14">
        <f t="shared" si="7"/>
        <v>-11.142454160789853</v>
      </c>
      <c r="F32" s="11">
        <v>104.7</v>
      </c>
      <c r="G32" s="12">
        <f t="shared" si="8"/>
        <v>8.609958506224064</v>
      </c>
      <c r="H32" s="13">
        <v>107.3</v>
      </c>
      <c r="I32" s="14">
        <f t="shared" si="9"/>
        <v>2.0932445290199837</v>
      </c>
      <c r="J32" s="11">
        <v>102.6</v>
      </c>
      <c r="K32" s="12">
        <f t="shared" si="10"/>
        <v>-5.524861878453039</v>
      </c>
      <c r="L32" s="13">
        <v>92</v>
      </c>
      <c r="M32" s="14">
        <f t="shared" si="11"/>
        <v>-1.3933547695605544</v>
      </c>
    </row>
    <row r="33" spans="1:13" ht="12.75" customHeight="1">
      <c r="A33" s="10" t="s">
        <v>15</v>
      </c>
      <c r="B33" s="11">
        <v>92.8</v>
      </c>
      <c r="C33" s="12">
        <f t="shared" si="6"/>
        <v>-9.55165692007797</v>
      </c>
      <c r="D33" s="13">
        <v>56.9</v>
      </c>
      <c r="E33" s="14">
        <f t="shared" si="7"/>
        <v>-9.682539682539684</v>
      </c>
      <c r="F33" s="11">
        <v>106.3</v>
      </c>
      <c r="G33" s="12">
        <f t="shared" si="8"/>
        <v>1.5281757402101188</v>
      </c>
      <c r="H33" s="13">
        <v>107.4</v>
      </c>
      <c r="I33" s="14">
        <f t="shared" si="9"/>
        <v>0.0931966449207908</v>
      </c>
      <c r="J33" s="11">
        <v>98.1</v>
      </c>
      <c r="K33" s="12">
        <f t="shared" si="10"/>
        <v>-4.385964912280702</v>
      </c>
      <c r="L33" s="13">
        <v>92.5</v>
      </c>
      <c r="M33" s="14">
        <f t="shared" si="11"/>
        <v>0.5434782608695652</v>
      </c>
    </row>
    <row r="34" spans="1:13" ht="12.75" customHeight="1">
      <c r="A34" s="10" t="s">
        <v>16</v>
      </c>
      <c r="B34" s="11">
        <v>92.7</v>
      </c>
      <c r="C34" s="12">
        <f t="shared" si="6"/>
        <v>-0.10775862068964906</v>
      </c>
      <c r="D34" s="13">
        <v>55.6</v>
      </c>
      <c r="E34" s="14">
        <f t="shared" si="7"/>
        <v>-2.2847100175746875</v>
      </c>
      <c r="F34" s="11">
        <v>115</v>
      </c>
      <c r="G34" s="12">
        <f t="shared" si="8"/>
        <v>8.184383819379118</v>
      </c>
      <c r="H34" s="13">
        <v>110.3</v>
      </c>
      <c r="I34" s="14">
        <f t="shared" si="9"/>
        <v>2.7001862197392845</v>
      </c>
      <c r="J34" s="11">
        <v>102.8</v>
      </c>
      <c r="K34" s="12">
        <f t="shared" si="10"/>
        <v>4.791029561671767</v>
      </c>
      <c r="L34" s="13">
        <v>92.5</v>
      </c>
      <c r="M34" s="14">
        <f t="shared" si="11"/>
        <v>0</v>
      </c>
    </row>
    <row r="35" spans="1:13" ht="12.75" customHeight="1">
      <c r="A35" s="10" t="s">
        <v>17</v>
      </c>
      <c r="B35" s="11">
        <v>92.1</v>
      </c>
      <c r="C35" s="12">
        <f t="shared" si="6"/>
        <v>-0.6472491909385205</v>
      </c>
      <c r="D35" s="13">
        <v>57</v>
      </c>
      <c r="E35" s="14">
        <f t="shared" si="7"/>
        <v>2.517985611510789</v>
      </c>
      <c r="F35" s="11">
        <v>114.6</v>
      </c>
      <c r="G35" s="12">
        <f t="shared" si="8"/>
        <v>-0.34782608695652667</v>
      </c>
      <c r="H35" s="13">
        <v>104.4</v>
      </c>
      <c r="I35" s="14">
        <f t="shared" si="9"/>
        <v>-5.349048050770619</v>
      </c>
      <c r="J35" s="11">
        <v>103.3</v>
      </c>
      <c r="K35" s="12">
        <f t="shared" si="10"/>
        <v>0.48638132295719844</v>
      </c>
      <c r="L35" s="13">
        <v>92.3</v>
      </c>
      <c r="M35" s="14">
        <f t="shared" si="11"/>
        <v>-0.2162162162162193</v>
      </c>
    </row>
    <row r="36" spans="1:13" ht="12.75" customHeight="1">
      <c r="A36" s="10" t="s">
        <v>18</v>
      </c>
      <c r="B36" s="11">
        <v>94.3</v>
      </c>
      <c r="C36" s="12">
        <f t="shared" si="6"/>
        <v>2.388707926167213</v>
      </c>
      <c r="D36" s="13">
        <v>51.4</v>
      </c>
      <c r="E36" s="14">
        <f t="shared" si="7"/>
        <v>-9.824561403508774</v>
      </c>
      <c r="F36" s="11">
        <v>110.7</v>
      </c>
      <c r="G36" s="12">
        <f t="shared" si="8"/>
        <v>-3.403141361256537</v>
      </c>
      <c r="H36" s="13">
        <v>99.8</v>
      </c>
      <c r="I36" s="14">
        <f t="shared" si="9"/>
        <v>-4.406130268199242</v>
      </c>
      <c r="J36" s="11">
        <v>96.4</v>
      </c>
      <c r="K36" s="12">
        <f t="shared" si="10"/>
        <v>-6.679574056147136</v>
      </c>
      <c r="L36" s="13">
        <v>89.8</v>
      </c>
      <c r="M36" s="14">
        <f t="shared" si="11"/>
        <v>-2.7085590465872156</v>
      </c>
    </row>
    <row r="37" spans="1:13" ht="12.75" customHeight="1">
      <c r="A37" s="10" t="s">
        <v>19</v>
      </c>
      <c r="B37" s="11">
        <v>91.1</v>
      </c>
      <c r="C37" s="12">
        <f t="shared" si="6"/>
        <v>-3.3934252386002153</v>
      </c>
      <c r="D37" s="13">
        <v>60.8</v>
      </c>
      <c r="E37" s="14">
        <f t="shared" si="7"/>
        <v>18.28793774319066</v>
      </c>
      <c r="F37" s="11">
        <v>106.2</v>
      </c>
      <c r="G37" s="12">
        <f t="shared" si="8"/>
        <v>-4.0650406504065035</v>
      </c>
      <c r="H37" s="13">
        <v>102.7</v>
      </c>
      <c r="I37" s="14">
        <f t="shared" si="9"/>
        <v>2.9058116232464988</v>
      </c>
      <c r="J37" s="11">
        <v>91</v>
      </c>
      <c r="K37" s="12">
        <f t="shared" si="10"/>
        <v>-5.60165975103735</v>
      </c>
      <c r="L37" s="13">
        <v>92.2</v>
      </c>
      <c r="M37" s="14">
        <f t="shared" si="11"/>
        <v>2.672605790645886</v>
      </c>
    </row>
    <row r="38" spans="1:13" ht="12.75" customHeight="1">
      <c r="A38" s="10" t="s">
        <v>20</v>
      </c>
      <c r="B38" s="11">
        <v>90.1</v>
      </c>
      <c r="C38" s="12">
        <f t="shared" si="6"/>
        <v>-1.0976948408342482</v>
      </c>
      <c r="D38" s="13">
        <v>58.2</v>
      </c>
      <c r="E38" s="14">
        <f t="shared" si="7"/>
        <v>-4.276315789473675</v>
      </c>
      <c r="F38" s="11">
        <v>116</v>
      </c>
      <c r="G38" s="12">
        <f t="shared" si="8"/>
        <v>9.227871939736342</v>
      </c>
      <c r="H38" s="13">
        <v>109</v>
      </c>
      <c r="I38" s="14">
        <f t="shared" si="9"/>
        <v>6.134371957156764</v>
      </c>
      <c r="J38" s="11">
        <v>98.8</v>
      </c>
      <c r="K38" s="12">
        <f t="shared" si="10"/>
        <v>8.57142857142857</v>
      </c>
      <c r="L38" s="13">
        <v>87.9</v>
      </c>
      <c r="M38" s="14">
        <f t="shared" si="11"/>
        <v>-4.663774403470713</v>
      </c>
    </row>
    <row r="39" spans="1:13" ht="12.75" customHeight="1">
      <c r="A39" s="10" t="s">
        <v>21</v>
      </c>
      <c r="B39" s="11">
        <v>94.1</v>
      </c>
      <c r="C39" s="12">
        <f t="shared" si="6"/>
        <v>4.439511653718092</v>
      </c>
      <c r="D39" s="13">
        <v>59.9</v>
      </c>
      <c r="E39" s="14">
        <f t="shared" si="7"/>
        <v>2.920962199312707</v>
      </c>
      <c r="F39" s="11">
        <v>98.2</v>
      </c>
      <c r="G39" s="12">
        <f t="shared" si="8"/>
        <v>-15.344827586206893</v>
      </c>
      <c r="H39" s="13">
        <v>109.8</v>
      </c>
      <c r="I39" s="14">
        <f t="shared" si="9"/>
        <v>0.7339449541284377</v>
      </c>
      <c r="J39" s="11">
        <v>112.3</v>
      </c>
      <c r="K39" s="12">
        <f t="shared" si="10"/>
        <v>13.663967611336034</v>
      </c>
      <c r="L39" s="13">
        <v>87.1</v>
      </c>
      <c r="M39" s="14">
        <f t="shared" si="11"/>
        <v>-0.9101251422070663</v>
      </c>
    </row>
    <row r="40" spans="1:13" ht="12.75" customHeight="1">
      <c r="A40" s="10" t="s">
        <v>22</v>
      </c>
      <c r="B40" s="11">
        <v>91.9</v>
      </c>
      <c r="C40" s="12">
        <f t="shared" si="6"/>
        <v>-2.3379383634431337</v>
      </c>
      <c r="D40" s="13">
        <v>58.3</v>
      </c>
      <c r="E40" s="14">
        <f t="shared" si="7"/>
        <v>-2.6711185308848107</v>
      </c>
      <c r="F40" s="11">
        <v>102.6</v>
      </c>
      <c r="G40" s="12">
        <f t="shared" si="8"/>
        <v>4.480651731160887</v>
      </c>
      <c r="H40" s="13">
        <v>108.7</v>
      </c>
      <c r="I40" s="14">
        <f t="shared" si="9"/>
        <v>-1.0018214936247671</v>
      </c>
      <c r="J40" s="11">
        <v>100.1</v>
      </c>
      <c r="K40" s="12">
        <f t="shared" si="10"/>
        <v>-10.863757791629567</v>
      </c>
      <c r="L40" s="13">
        <v>81.1</v>
      </c>
      <c r="M40" s="14">
        <f t="shared" si="11"/>
        <v>-6.888633754305397</v>
      </c>
    </row>
    <row r="41" spans="1:13" ht="12.75" customHeight="1">
      <c r="A41" s="15" t="s">
        <v>23</v>
      </c>
      <c r="B41" s="16">
        <v>94.4</v>
      </c>
      <c r="C41" s="17">
        <f t="shared" si="6"/>
        <v>2.720348204570185</v>
      </c>
      <c r="D41" s="18">
        <v>62.3</v>
      </c>
      <c r="E41" s="19">
        <f t="shared" si="7"/>
        <v>6.86106346483705</v>
      </c>
      <c r="F41" s="16">
        <v>101.7</v>
      </c>
      <c r="G41" s="17">
        <f t="shared" si="8"/>
        <v>-0.8771929824561322</v>
      </c>
      <c r="H41" s="18">
        <v>118.5</v>
      </c>
      <c r="I41" s="19">
        <f t="shared" si="9"/>
        <v>9.015639374425021</v>
      </c>
      <c r="J41" s="16">
        <v>100.8</v>
      </c>
      <c r="K41" s="17">
        <f t="shared" si="10"/>
        <v>0.6993006993007022</v>
      </c>
      <c r="L41" s="18">
        <v>80.7</v>
      </c>
      <c r="M41" s="19">
        <f t="shared" si="11"/>
        <v>-0.4932182490752053</v>
      </c>
    </row>
    <row r="42" spans="1:13" ht="12.7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2.7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2.75" customHeight="1">
      <c r="A44" s="47" t="s">
        <v>43</v>
      </c>
      <c r="B44" s="40" t="s">
        <v>39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2.75" customHeight="1">
      <c r="A45" s="47"/>
      <c r="B45" s="38" t="s">
        <v>3</v>
      </c>
      <c r="C45" s="51"/>
      <c r="D45" s="35"/>
      <c r="E45" s="36"/>
      <c r="F45" s="49"/>
      <c r="G45" s="47"/>
      <c r="H45" s="47"/>
      <c r="I45" s="47"/>
      <c r="J45" s="47"/>
      <c r="K45" s="47"/>
      <c r="L45" s="47"/>
      <c r="M45" s="47"/>
    </row>
    <row r="46" spans="1:13" ht="12.75" customHeight="1">
      <c r="A46" s="47"/>
      <c r="B46" s="38"/>
      <c r="C46" s="38"/>
      <c r="D46" s="41" t="s">
        <v>4</v>
      </c>
      <c r="E46" s="42"/>
      <c r="F46" s="41" t="s">
        <v>5</v>
      </c>
      <c r="G46" s="42"/>
      <c r="H46" s="41" t="s">
        <v>6</v>
      </c>
      <c r="I46" s="42"/>
      <c r="J46" s="38" t="s">
        <v>7</v>
      </c>
      <c r="K46" s="38"/>
      <c r="L46" s="38" t="s">
        <v>8</v>
      </c>
      <c r="M46" s="38"/>
    </row>
    <row r="47" spans="1:13" ht="12.75" customHeight="1">
      <c r="A47" s="47"/>
      <c r="B47" s="39"/>
      <c r="C47" s="39"/>
      <c r="D47" s="45"/>
      <c r="E47" s="46"/>
      <c r="F47" s="45"/>
      <c r="G47" s="46"/>
      <c r="H47" s="45"/>
      <c r="I47" s="46"/>
      <c r="J47" s="39"/>
      <c r="K47" s="39"/>
      <c r="L47" s="39"/>
      <c r="M47" s="39"/>
    </row>
    <row r="48" spans="1:13" ht="12" customHeight="1">
      <c r="A48" s="47"/>
      <c r="B48" s="6" t="s">
        <v>29</v>
      </c>
      <c r="C48" s="7" t="s">
        <v>47</v>
      </c>
      <c r="D48" s="8" t="s">
        <v>30</v>
      </c>
      <c r="E48" s="9" t="s">
        <v>47</v>
      </c>
      <c r="F48" s="6" t="s">
        <v>30</v>
      </c>
      <c r="G48" s="7" t="s">
        <v>47</v>
      </c>
      <c r="H48" s="8" t="s">
        <v>30</v>
      </c>
      <c r="I48" s="9" t="s">
        <v>47</v>
      </c>
      <c r="J48" s="6" t="s">
        <v>30</v>
      </c>
      <c r="K48" s="7" t="s">
        <v>47</v>
      </c>
      <c r="L48" s="8" t="s">
        <v>30</v>
      </c>
      <c r="M48" s="9" t="s">
        <v>47</v>
      </c>
    </row>
    <row r="49" spans="1:13" ht="13.5" hidden="1">
      <c r="A49" s="10" t="s">
        <v>66</v>
      </c>
      <c r="B49" s="11">
        <v>100.6</v>
      </c>
      <c r="C49" s="12"/>
      <c r="D49" s="13">
        <v>84</v>
      </c>
      <c r="E49" s="14"/>
      <c r="F49" s="11">
        <v>117.9</v>
      </c>
      <c r="G49" s="12"/>
      <c r="H49" s="25" t="s">
        <v>58</v>
      </c>
      <c r="I49" s="12"/>
      <c r="J49" s="13">
        <v>75.3</v>
      </c>
      <c r="K49" s="14"/>
      <c r="L49" s="13">
        <v>108.9</v>
      </c>
      <c r="M49" s="14"/>
    </row>
    <row r="50" spans="1:13" ht="12.75" customHeight="1">
      <c r="A50" s="10" t="s">
        <v>63</v>
      </c>
      <c r="B50" s="11">
        <v>104.9</v>
      </c>
      <c r="C50" s="12">
        <f aca="true" t="shared" si="12" ref="C50:C61">(B50-B49)/B49*100</f>
        <v>4.274353876739574</v>
      </c>
      <c r="D50" s="13">
        <v>82</v>
      </c>
      <c r="E50" s="14">
        <f aca="true" t="shared" si="13" ref="E50:E61">(D50-D49)/D49*100</f>
        <v>-2.380952380952381</v>
      </c>
      <c r="F50" s="11">
        <v>108.5</v>
      </c>
      <c r="G50" s="12">
        <f aca="true" t="shared" si="14" ref="G50:G61">(F50-F49)/F49*100</f>
        <v>-7.972858354537749</v>
      </c>
      <c r="H50" s="24" t="s">
        <v>45</v>
      </c>
      <c r="I50" s="26" t="s">
        <v>45</v>
      </c>
      <c r="J50" s="13">
        <v>144.9</v>
      </c>
      <c r="K50" s="14">
        <f aca="true" t="shared" si="15" ref="K50:K61">(J50-J49)/J49*100</f>
        <v>92.43027888446217</v>
      </c>
      <c r="L50" s="13">
        <v>111.5</v>
      </c>
      <c r="M50" s="14">
        <f aca="true" t="shared" si="16" ref="M50:M61">(L50-L49)/L49*100</f>
        <v>2.387511478420564</v>
      </c>
    </row>
    <row r="51" spans="1:13" ht="12.75" customHeight="1">
      <c r="A51" s="10" t="s">
        <v>13</v>
      </c>
      <c r="B51" s="11">
        <v>102.2</v>
      </c>
      <c r="C51" s="12">
        <f t="shared" si="12"/>
        <v>-2.573879885605341</v>
      </c>
      <c r="D51" s="13">
        <v>93.1</v>
      </c>
      <c r="E51" s="14">
        <f t="shared" si="13"/>
        <v>13.536585365853652</v>
      </c>
      <c r="F51" s="11">
        <v>104.1</v>
      </c>
      <c r="G51" s="12">
        <f t="shared" si="14"/>
        <v>-4.0552995391705124</v>
      </c>
      <c r="H51" s="24" t="s">
        <v>46</v>
      </c>
      <c r="I51" s="26" t="s">
        <v>46</v>
      </c>
      <c r="J51" s="13">
        <v>83.4</v>
      </c>
      <c r="K51" s="14">
        <f t="shared" si="15"/>
        <v>-42.44306418219462</v>
      </c>
      <c r="L51" s="13">
        <v>112.5</v>
      </c>
      <c r="M51" s="14">
        <f t="shared" si="16"/>
        <v>0.8968609865470852</v>
      </c>
    </row>
    <row r="52" spans="1:13" ht="12.75" customHeight="1">
      <c r="A52" s="10" t="s">
        <v>14</v>
      </c>
      <c r="B52" s="11">
        <v>96.6</v>
      </c>
      <c r="C52" s="12">
        <f t="shared" si="12"/>
        <v>-5.479452054794528</v>
      </c>
      <c r="D52" s="13">
        <v>88.5</v>
      </c>
      <c r="E52" s="14">
        <f t="shared" si="13"/>
        <v>-4.940923737916213</v>
      </c>
      <c r="F52" s="11">
        <v>79.9</v>
      </c>
      <c r="G52" s="12">
        <f t="shared" si="14"/>
        <v>-23.24687800192122</v>
      </c>
      <c r="H52" s="24" t="s">
        <v>46</v>
      </c>
      <c r="I52" s="26" t="s">
        <v>46</v>
      </c>
      <c r="J52" s="13">
        <v>86.4</v>
      </c>
      <c r="K52" s="14">
        <f t="shared" si="15"/>
        <v>3.597122302158273</v>
      </c>
      <c r="L52" s="13">
        <v>107</v>
      </c>
      <c r="M52" s="14">
        <f t="shared" si="16"/>
        <v>-4.888888888888889</v>
      </c>
    </row>
    <row r="53" spans="1:13" ht="12.75" customHeight="1">
      <c r="A53" s="10" t="s">
        <v>15</v>
      </c>
      <c r="B53" s="11">
        <v>103</v>
      </c>
      <c r="C53" s="12">
        <f t="shared" si="12"/>
        <v>6.625258799171848</v>
      </c>
      <c r="D53" s="13">
        <v>129.5</v>
      </c>
      <c r="E53" s="14">
        <f t="shared" si="13"/>
        <v>46.32768361581921</v>
      </c>
      <c r="F53" s="11">
        <v>99.3</v>
      </c>
      <c r="G53" s="12">
        <f t="shared" si="14"/>
        <v>24.280350438047545</v>
      </c>
      <c r="H53" s="24" t="s">
        <v>46</v>
      </c>
      <c r="I53" s="26" t="s">
        <v>46</v>
      </c>
      <c r="J53" s="13">
        <v>63.8</v>
      </c>
      <c r="K53" s="14">
        <f t="shared" si="15"/>
        <v>-26.15740740740742</v>
      </c>
      <c r="L53" s="13">
        <v>106.2</v>
      </c>
      <c r="M53" s="14">
        <f t="shared" si="16"/>
        <v>-0.7476635514018665</v>
      </c>
    </row>
    <row r="54" spans="1:13" ht="12.75" customHeight="1">
      <c r="A54" s="10" t="s">
        <v>16</v>
      </c>
      <c r="B54" s="11">
        <v>104.1</v>
      </c>
      <c r="C54" s="12">
        <f t="shared" si="12"/>
        <v>1.067961165048538</v>
      </c>
      <c r="D54" s="13">
        <v>86.4</v>
      </c>
      <c r="E54" s="14">
        <f t="shared" si="13"/>
        <v>-33.28185328185328</v>
      </c>
      <c r="F54" s="11">
        <v>101.7</v>
      </c>
      <c r="G54" s="12">
        <f t="shared" si="14"/>
        <v>2.4169184290030272</v>
      </c>
      <c r="H54" s="24" t="s">
        <v>46</v>
      </c>
      <c r="I54" s="26" t="s">
        <v>46</v>
      </c>
      <c r="J54" s="13">
        <v>149.7</v>
      </c>
      <c r="K54" s="14">
        <f t="shared" si="15"/>
        <v>134.63949843260187</v>
      </c>
      <c r="L54" s="13">
        <v>105.1</v>
      </c>
      <c r="M54" s="14">
        <f t="shared" si="16"/>
        <v>-1.0357815442561287</v>
      </c>
    </row>
    <row r="55" spans="1:13" ht="12.75" customHeight="1">
      <c r="A55" s="10" t="s">
        <v>17</v>
      </c>
      <c r="B55" s="11">
        <v>93</v>
      </c>
      <c r="C55" s="12">
        <f t="shared" si="12"/>
        <v>-10.662824207492791</v>
      </c>
      <c r="D55" s="13">
        <v>78.2</v>
      </c>
      <c r="E55" s="14">
        <f t="shared" si="13"/>
        <v>-9.490740740740744</v>
      </c>
      <c r="F55" s="11">
        <v>88.2</v>
      </c>
      <c r="G55" s="12">
        <f t="shared" si="14"/>
        <v>-13.27433628318584</v>
      </c>
      <c r="H55" s="24" t="s">
        <v>46</v>
      </c>
      <c r="I55" s="26" t="s">
        <v>46</v>
      </c>
      <c r="J55" s="13">
        <v>54.8</v>
      </c>
      <c r="K55" s="14">
        <f t="shared" si="15"/>
        <v>-63.3934535738143</v>
      </c>
      <c r="L55" s="13">
        <v>105.6</v>
      </c>
      <c r="M55" s="14">
        <f t="shared" si="16"/>
        <v>0.47573739295908657</v>
      </c>
    </row>
    <row r="56" spans="1:13" ht="12.75" customHeight="1">
      <c r="A56" s="10" t="s">
        <v>18</v>
      </c>
      <c r="B56" s="11">
        <v>90.8</v>
      </c>
      <c r="C56" s="12">
        <f t="shared" si="12"/>
        <v>-2.3655913978494656</v>
      </c>
      <c r="D56" s="13">
        <v>82.7</v>
      </c>
      <c r="E56" s="14">
        <f t="shared" si="13"/>
        <v>5.754475703324808</v>
      </c>
      <c r="F56" s="11">
        <v>90.4</v>
      </c>
      <c r="G56" s="12">
        <f t="shared" si="14"/>
        <v>2.4943310657596403</v>
      </c>
      <c r="H56" s="24" t="s">
        <v>46</v>
      </c>
      <c r="I56" s="26" t="s">
        <v>46</v>
      </c>
      <c r="J56" s="13">
        <v>43.8</v>
      </c>
      <c r="K56" s="14">
        <f t="shared" si="15"/>
        <v>-20.072992700729927</v>
      </c>
      <c r="L56" s="13">
        <v>104</v>
      </c>
      <c r="M56" s="14">
        <f t="shared" si="16"/>
        <v>-1.5151515151515098</v>
      </c>
    </row>
    <row r="57" spans="1:13" ht="12.75" customHeight="1">
      <c r="A57" s="10" t="s">
        <v>19</v>
      </c>
      <c r="B57" s="11">
        <v>98.9</v>
      </c>
      <c r="C57" s="12">
        <f t="shared" si="12"/>
        <v>8.920704845814988</v>
      </c>
      <c r="D57" s="13">
        <v>89.8</v>
      </c>
      <c r="E57" s="14">
        <f t="shared" si="13"/>
        <v>8.585247883917768</v>
      </c>
      <c r="F57" s="11">
        <v>96.8</v>
      </c>
      <c r="G57" s="12">
        <f t="shared" si="14"/>
        <v>7.079646017699106</v>
      </c>
      <c r="H57" s="24" t="s">
        <v>46</v>
      </c>
      <c r="I57" s="26" t="s">
        <v>46</v>
      </c>
      <c r="J57" s="13">
        <v>47.8</v>
      </c>
      <c r="K57" s="14">
        <f t="shared" si="15"/>
        <v>9.132420091324201</v>
      </c>
      <c r="L57" s="13">
        <v>107.8</v>
      </c>
      <c r="M57" s="14">
        <f t="shared" si="16"/>
        <v>3.653846153846151</v>
      </c>
    </row>
    <row r="58" spans="1:13" ht="12.75" customHeight="1">
      <c r="A58" s="10" t="s">
        <v>20</v>
      </c>
      <c r="B58" s="11">
        <v>90.8</v>
      </c>
      <c r="C58" s="12">
        <f t="shared" si="12"/>
        <v>-8.190091001011131</v>
      </c>
      <c r="D58" s="13">
        <v>81.9</v>
      </c>
      <c r="E58" s="14">
        <f t="shared" si="13"/>
        <v>-8.797327394209345</v>
      </c>
      <c r="F58" s="11">
        <v>65.8</v>
      </c>
      <c r="G58" s="12">
        <f t="shared" si="14"/>
        <v>-32.02479338842975</v>
      </c>
      <c r="H58" s="24" t="s">
        <v>46</v>
      </c>
      <c r="I58" s="26" t="s">
        <v>46</v>
      </c>
      <c r="J58" s="13">
        <v>67.4</v>
      </c>
      <c r="K58" s="14">
        <f t="shared" si="15"/>
        <v>41.00418410041843</v>
      </c>
      <c r="L58" s="13">
        <v>104.1</v>
      </c>
      <c r="M58" s="14">
        <f t="shared" si="16"/>
        <v>-3.432282003710578</v>
      </c>
    </row>
    <row r="59" spans="1:13" ht="12.75" customHeight="1">
      <c r="A59" s="10" t="s">
        <v>21</v>
      </c>
      <c r="B59" s="11">
        <v>100.7</v>
      </c>
      <c r="C59" s="12">
        <f t="shared" si="12"/>
        <v>10.903083700440536</v>
      </c>
      <c r="D59" s="13">
        <v>97</v>
      </c>
      <c r="E59" s="14">
        <f t="shared" si="13"/>
        <v>18.43711843711843</v>
      </c>
      <c r="F59" s="11">
        <v>107.1</v>
      </c>
      <c r="G59" s="12">
        <f t="shared" si="14"/>
        <v>62.76595744680851</v>
      </c>
      <c r="H59" s="24" t="s">
        <v>46</v>
      </c>
      <c r="I59" s="26" t="s">
        <v>46</v>
      </c>
      <c r="J59" s="13">
        <v>67.8</v>
      </c>
      <c r="K59" s="14">
        <f t="shared" si="15"/>
        <v>0.5934718100890081</v>
      </c>
      <c r="L59" s="13">
        <v>101.4</v>
      </c>
      <c r="M59" s="14">
        <f t="shared" si="16"/>
        <v>-2.5936599423631015</v>
      </c>
    </row>
    <row r="60" spans="1:13" ht="12.75" customHeight="1">
      <c r="A60" s="10" t="s">
        <v>22</v>
      </c>
      <c r="B60" s="11">
        <v>96.6</v>
      </c>
      <c r="C60" s="12">
        <f t="shared" si="12"/>
        <v>-4.071499503475678</v>
      </c>
      <c r="D60" s="13">
        <v>92.8</v>
      </c>
      <c r="E60" s="14">
        <f t="shared" si="13"/>
        <v>-4.329896907216497</v>
      </c>
      <c r="F60" s="11">
        <v>93.9</v>
      </c>
      <c r="G60" s="12">
        <f t="shared" si="14"/>
        <v>-12.324929971988785</v>
      </c>
      <c r="H60" s="24" t="s">
        <v>46</v>
      </c>
      <c r="I60" s="26" t="s">
        <v>46</v>
      </c>
      <c r="J60" s="13">
        <v>74.2</v>
      </c>
      <c r="K60" s="14">
        <f t="shared" si="15"/>
        <v>9.439528023598829</v>
      </c>
      <c r="L60" s="13">
        <v>103.2</v>
      </c>
      <c r="M60" s="14">
        <f t="shared" si="16"/>
        <v>1.7751479289940801</v>
      </c>
    </row>
    <row r="61" spans="1:13" ht="12.75" customHeight="1">
      <c r="A61" s="15" t="s">
        <v>23</v>
      </c>
      <c r="B61" s="16">
        <v>101.8</v>
      </c>
      <c r="C61" s="17">
        <f t="shared" si="12"/>
        <v>5.3830227743271255</v>
      </c>
      <c r="D61" s="18">
        <v>93</v>
      </c>
      <c r="E61" s="19">
        <f t="shared" si="13"/>
        <v>0.2155172413793134</v>
      </c>
      <c r="F61" s="16">
        <v>86.7</v>
      </c>
      <c r="G61" s="17">
        <f t="shared" si="14"/>
        <v>-7.667731629392974</v>
      </c>
      <c r="H61" s="27" t="s">
        <v>46</v>
      </c>
      <c r="I61" s="28" t="s">
        <v>46</v>
      </c>
      <c r="J61" s="18">
        <v>105.8</v>
      </c>
      <c r="K61" s="19">
        <f t="shared" si="15"/>
        <v>42.58760107816711</v>
      </c>
      <c r="L61" s="18">
        <v>105.6</v>
      </c>
      <c r="M61" s="19">
        <f t="shared" si="16"/>
        <v>2.325581395348829</v>
      </c>
    </row>
    <row r="62" spans="1:13" ht="12.75" customHeight="1">
      <c r="A62" s="29"/>
      <c r="B62" s="21"/>
      <c r="C62" s="21"/>
      <c r="D62" s="21"/>
      <c r="E62" s="21"/>
      <c r="F62" s="21"/>
      <c r="G62" s="21"/>
      <c r="H62" s="30"/>
      <c r="I62" s="30"/>
      <c r="J62" s="21"/>
      <c r="K62" s="21"/>
      <c r="L62" s="21"/>
      <c r="M62" s="21"/>
    </row>
    <row r="63" spans="1:13" ht="12.75" customHeight="1">
      <c r="A63" s="20"/>
      <c r="B63" s="21"/>
      <c r="C63" s="21"/>
      <c r="D63" s="21"/>
      <c r="E63" s="21"/>
      <c r="F63" s="21"/>
      <c r="G63" s="21"/>
      <c r="H63" s="30"/>
      <c r="I63" s="30"/>
      <c r="J63" s="21"/>
      <c r="K63" s="21"/>
      <c r="L63" s="21"/>
      <c r="M63" s="21"/>
    </row>
    <row r="64" spans="1:13" ht="21" customHeight="1">
      <c r="A64" s="1" t="s">
        <v>57</v>
      </c>
      <c r="B64" s="31"/>
      <c r="C64" s="31"/>
      <c r="D64" s="31"/>
      <c r="E64" s="31"/>
      <c r="F64" s="31"/>
      <c r="G64" s="31"/>
      <c r="H64" s="32"/>
      <c r="I64" s="32"/>
      <c r="J64" s="31"/>
      <c r="K64" s="31"/>
      <c r="L64" s="31"/>
      <c r="M64" s="31"/>
    </row>
    <row r="65" spans="1:13" ht="12.75" customHeight="1">
      <c r="A65" s="4"/>
      <c r="B65" s="21"/>
      <c r="C65" s="21"/>
      <c r="D65" s="21"/>
      <c r="E65" s="21"/>
      <c r="F65" s="21"/>
      <c r="G65" s="21"/>
      <c r="H65" s="30"/>
      <c r="I65" s="30"/>
      <c r="J65" s="21"/>
      <c r="K65" s="21"/>
      <c r="L65" s="21"/>
      <c r="M65" s="21"/>
    </row>
    <row r="66" spans="1:13" ht="12.75" customHeight="1">
      <c r="A66" s="4" t="s">
        <v>53</v>
      </c>
      <c r="B66" s="23"/>
      <c r="C66" s="23"/>
      <c r="D66" s="23"/>
      <c r="E66" s="23"/>
      <c r="F66" s="23"/>
      <c r="G66" s="23"/>
      <c r="H66" s="33"/>
      <c r="I66" s="33"/>
      <c r="J66" s="23"/>
      <c r="K66" s="5"/>
      <c r="L66" s="23"/>
      <c r="M66" s="23"/>
    </row>
    <row r="67" spans="1:13" ht="12.75" customHeight="1">
      <c r="A67" s="47" t="s">
        <v>42</v>
      </c>
      <c r="B67" s="40" t="s">
        <v>39</v>
      </c>
      <c r="C67" s="40"/>
      <c r="D67" s="40"/>
      <c r="E67" s="40"/>
      <c r="F67" s="40"/>
      <c r="G67" s="40"/>
      <c r="H67" s="40"/>
      <c r="I67" s="40"/>
      <c r="J67" s="40"/>
      <c r="K67" s="40"/>
      <c r="L67" s="4"/>
      <c r="M67" s="4"/>
    </row>
    <row r="68" spans="1:13" ht="12.75" customHeight="1">
      <c r="A68" s="47"/>
      <c r="B68" s="40" t="s">
        <v>40</v>
      </c>
      <c r="C68" s="40"/>
      <c r="D68" s="38" t="s">
        <v>9</v>
      </c>
      <c r="E68" s="38"/>
      <c r="F68" s="38" t="s">
        <v>10</v>
      </c>
      <c r="G68" s="38"/>
      <c r="H68" s="38" t="s">
        <v>11</v>
      </c>
      <c r="I68" s="38"/>
      <c r="J68" s="38" t="s">
        <v>12</v>
      </c>
      <c r="K68" s="38"/>
      <c r="L68" s="4"/>
      <c r="M68" s="4"/>
    </row>
    <row r="69" spans="1:13" ht="12.75" customHeight="1">
      <c r="A69" s="47"/>
      <c r="B69" s="38" t="s">
        <v>65</v>
      </c>
      <c r="C69" s="38"/>
      <c r="D69" s="38"/>
      <c r="E69" s="38"/>
      <c r="F69" s="38"/>
      <c r="G69" s="38"/>
      <c r="H69" s="38"/>
      <c r="I69" s="38"/>
      <c r="J69" s="38"/>
      <c r="K69" s="38"/>
      <c r="L69" s="4"/>
      <c r="M69" s="4"/>
    </row>
    <row r="70" spans="1:13" ht="12.75" customHeight="1">
      <c r="A70" s="47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4"/>
      <c r="M70" s="4"/>
    </row>
    <row r="71" spans="1:13" ht="9.75" customHeight="1">
      <c r="A71" s="47"/>
      <c r="B71" s="6" t="s">
        <v>48</v>
      </c>
      <c r="C71" s="7" t="s">
        <v>54</v>
      </c>
      <c r="D71" s="6" t="s">
        <v>30</v>
      </c>
      <c r="E71" s="7" t="s">
        <v>54</v>
      </c>
      <c r="F71" s="8" t="s">
        <v>30</v>
      </c>
      <c r="G71" s="9" t="s">
        <v>54</v>
      </c>
      <c r="H71" s="6" t="s">
        <v>30</v>
      </c>
      <c r="I71" s="7" t="s">
        <v>54</v>
      </c>
      <c r="J71" s="8" t="s">
        <v>30</v>
      </c>
      <c r="K71" s="9" t="s">
        <v>54</v>
      </c>
      <c r="L71" s="4"/>
      <c r="M71" s="4"/>
    </row>
    <row r="72" spans="1:13" ht="13.5" hidden="1">
      <c r="A72" s="10" t="s">
        <v>66</v>
      </c>
      <c r="B72" s="25" t="s">
        <v>58</v>
      </c>
      <c r="C72" s="12"/>
      <c r="D72" s="11">
        <v>100.9</v>
      </c>
      <c r="E72" s="12"/>
      <c r="F72" s="13">
        <v>102.8</v>
      </c>
      <c r="G72" s="14"/>
      <c r="H72" s="11">
        <v>106.6</v>
      </c>
      <c r="I72" s="12"/>
      <c r="J72" s="13">
        <v>91.5</v>
      </c>
      <c r="K72" s="34"/>
      <c r="L72" s="4"/>
      <c r="M72" s="4"/>
    </row>
    <row r="73" spans="1:13" ht="12.75" customHeight="1">
      <c r="A73" s="10" t="s">
        <v>63</v>
      </c>
      <c r="B73" s="24" t="s">
        <v>45</v>
      </c>
      <c r="C73" s="26" t="s">
        <v>45</v>
      </c>
      <c r="D73" s="11">
        <v>101.2</v>
      </c>
      <c r="E73" s="12">
        <f aca="true" t="shared" si="17" ref="E73:E84">(D73-D72)/D72*100</f>
        <v>0.2973240832507405</v>
      </c>
      <c r="F73" s="13">
        <v>101.2</v>
      </c>
      <c r="G73" s="14">
        <f aca="true" t="shared" si="18" ref="G73:G84">(F73-F72)/F72*100</f>
        <v>-1.5564202334630295</v>
      </c>
      <c r="H73" s="11">
        <v>105.9</v>
      </c>
      <c r="I73" s="12">
        <f aca="true" t="shared" si="19" ref="I73:I84">(H73-H72)/H72*100</f>
        <v>-0.6566604127579632</v>
      </c>
      <c r="J73" s="13">
        <v>88.2</v>
      </c>
      <c r="K73" s="14">
        <f aca="true" t="shared" si="20" ref="K73:K84">(J73-J72)/J72*100</f>
        <v>-3.6065573770491772</v>
      </c>
      <c r="L73" s="4"/>
      <c r="M73" s="4"/>
    </row>
    <row r="74" spans="1:13" ht="12.75" customHeight="1">
      <c r="A74" s="10" t="s">
        <v>13</v>
      </c>
      <c r="B74" s="24" t="s">
        <v>46</v>
      </c>
      <c r="C74" s="26" t="s">
        <v>46</v>
      </c>
      <c r="D74" s="11">
        <v>95.7</v>
      </c>
      <c r="E74" s="12">
        <f t="shared" si="17"/>
        <v>-5.434782608695652</v>
      </c>
      <c r="F74" s="13">
        <v>103.2</v>
      </c>
      <c r="G74" s="14">
        <f t="shared" si="18"/>
        <v>1.9762845849802373</v>
      </c>
      <c r="H74" s="11">
        <v>111.4</v>
      </c>
      <c r="I74" s="12">
        <f t="shared" si="19"/>
        <v>5.193578847969783</v>
      </c>
      <c r="J74" s="13">
        <v>96.1</v>
      </c>
      <c r="K74" s="14">
        <f t="shared" si="20"/>
        <v>8.956916099773233</v>
      </c>
      <c r="L74" s="4"/>
      <c r="M74" s="4"/>
    </row>
    <row r="75" spans="1:13" ht="12.75" customHeight="1">
      <c r="A75" s="10" t="s">
        <v>14</v>
      </c>
      <c r="B75" s="24" t="s">
        <v>46</v>
      </c>
      <c r="C75" s="26" t="s">
        <v>46</v>
      </c>
      <c r="D75" s="11">
        <v>92.9</v>
      </c>
      <c r="E75" s="12">
        <f t="shared" si="17"/>
        <v>-2.9258098223615434</v>
      </c>
      <c r="F75" s="13">
        <v>97.6</v>
      </c>
      <c r="G75" s="14">
        <f t="shared" si="18"/>
        <v>-5.426356589147295</v>
      </c>
      <c r="H75" s="11">
        <v>99.9</v>
      </c>
      <c r="I75" s="12">
        <f t="shared" si="19"/>
        <v>-10.323159784560143</v>
      </c>
      <c r="J75" s="13">
        <v>93.9</v>
      </c>
      <c r="K75" s="14">
        <f t="shared" si="20"/>
        <v>-2.289281997918823</v>
      </c>
      <c r="L75" s="4"/>
      <c r="M75" s="4"/>
    </row>
    <row r="76" spans="1:13" ht="12.75" customHeight="1">
      <c r="A76" s="10" t="s">
        <v>15</v>
      </c>
      <c r="B76" s="24" t="s">
        <v>46</v>
      </c>
      <c r="C76" s="26" t="s">
        <v>46</v>
      </c>
      <c r="D76" s="11">
        <v>101.3</v>
      </c>
      <c r="E76" s="12">
        <f t="shared" si="17"/>
        <v>9.041980624327223</v>
      </c>
      <c r="F76" s="13">
        <v>90.7</v>
      </c>
      <c r="G76" s="14">
        <f t="shared" si="18"/>
        <v>-7.069672131147533</v>
      </c>
      <c r="H76" s="11">
        <v>89.1</v>
      </c>
      <c r="I76" s="12">
        <f t="shared" si="19"/>
        <v>-10.810810810810821</v>
      </c>
      <c r="J76" s="13">
        <v>88.6</v>
      </c>
      <c r="K76" s="14">
        <f t="shared" si="20"/>
        <v>-5.644302449414282</v>
      </c>
      <c r="L76" s="4"/>
      <c r="M76" s="4"/>
    </row>
    <row r="77" spans="1:13" ht="12.75" customHeight="1">
      <c r="A77" s="10" t="s">
        <v>16</v>
      </c>
      <c r="B77" s="24" t="s">
        <v>46</v>
      </c>
      <c r="C77" s="26" t="s">
        <v>46</v>
      </c>
      <c r="D77" s="11">
        <v>99.5</v>
      </c>
      <c r="E77" s="12">
        <f t="shared" si="17"/>
        <v>-1.7769002961500464</v>
      </c>
      <c r="F77" s="13">
        <v>98.7</v>
      </c>
      <c r="G77" s="14">
        <f t="shared" si="18"/>
        <v>8.820286659316427</v>
      </c>
      <c r="H77" s="11">
        <v>101.7</v>
      </c>
      <c r="I77" s="12">
        <f t="shared" si="19"/>
        <v>14.141414141414153</v>
      </c>
      <c r="J77" s="13">
        <v>89.5</v>
      </c>
      <c r="K77" s="14">
        <f t="shared" si="20"/>
        <v>1.0158013544018123</v>
      </c>
      <c r="L77" s="4"/>
      <c r="M77" s="4"/>
    </row>
    <row r="78" spans="1:13" ht="12.75" customHeight="1">
      <c r="A78" s="10" t="s">
        <v>17</v>
      </c>
      <c r="B78" s="24" t="s">
        <v>46</v>
      </c>
      <c r="C78" s="26" t="s">
        <v>46</v>
      </c>
      <c r="D78" s="11">
        <v>104.3</v>
      </c>
      <c r="E78" s="12">
        <f t="shared" si="17"/>
        <v>4.824120603015072</v>
      </c>
      <c r="F78" s="13">
        <v>102.6</v>
      </c>
      <c r="G78" s="14">
        <f t="shared" si="18"/>
        <v>3.9513677811550068</v>
      </c>
      <c r="H78" s="11">
        <v>110.2</v>
      </c>
      <c r="I78" s="12">
        <f t="shared" si="19"/>
        <v>8.357915437561456</v>
      </c>
      <c r="J78" s="13">
        <v>89.6</v>
      </c>
      <c r="K78" s="14">
        <f t="shared" si="20"/>
        <v>0.11173184357541266</v>
      </c>
      <c r="L78" s="4"/>
      <c r="M78" s="4"/>
    </row>
    <row r="79" spans="1:13" ht="12.75" customHeight="1">
      <c r="A79" s="10" t="s">
        <v>18</v>
      </c>
      <c r="B79" s="24" t="s">
        <v>46</v>
      </c>
      <c r="C79" s="26" t="s">
        <v>46</v>
      </c>
      <c r="D79" s="11">
        <v>100.9</v>
      </c>
      <c r="E79" s="12">
        <f t="shared" si="17"/>
        <v>-3.259827420901238</v>
      </c>
      <c r="F79" s="13">
        <v>107.6</v>
      </c>
      <c r="G79" s="14">
        <f t="shared" si="18"/>
        <v>4.873294346978558</v>
      </c>
      <c r="H79" s="11">
        <v>126.7</v>
      </c>
      <c r="I79" s="12">
        <f t="shared" si="19"/>
        <v>14.972776769509982</v>
      </c>
      <c r="J79" s="13">
        <v>80.9</v>
      </c>
      <c r="K79" s="14">
        <f t="shared" si="20"/>
        <v>-9.709821428571416</v>
      </c>
      <c r="L79" s="4"/>
      <c r="M79" s="4"/>
    </row>
    <row r="80" spans="1:13" ht="12.75" customHeight="1">
      <c r="A80" s="10" t="s">
        <v>19</v>
      </c>
      <c r="B80" s="24" t="s">
        <v>46</v>
      </c>
      <c r="C80" s="26" t="s">
        <v>46</v>
      </c>
      <c r="D80" s="11">
        <v>95.9</v>
      </c>
      <c r="E80" s="12">
        <f t="shared" si="17"/>
        <v>-4.955401387512389</v>
      </c>
      <c r="F80" s="13">
        <v>102.3</v>
      </c>
      <c r="G80" s="14">
        <f t="shared" si="18"/>
        <v>-4.925650557620815</v>
      </c>
      <c r="H80" s="11">
        <v>111.8</v>
      </c>
      <c r="I80" s="12">
        <f t="shared" si="19"/>
        <v>-11.760063141278614</v>
      </c>
      <c r="J80" s="13">
        <v>86.1</v>
      </c>
      <c r="K80" s="14">
        <f t="shared" si="20"/>
        <v>6.427688504326315</v>
      </c>
      <c r="L80" s="4"/>
      <c r="M80" s="4"/>
    </row>
    <row r="81" spans="1:13" ht="12.75" customHeight="1">
      <c r="A81" s="10" t="s">
        <v>20</v>
      </c>
      <c r="B81" s="24" t="s">
        <v>46</v>
      </c>
      <c r="C81" s="26" t="s">
        <v>46</v>
      </c>
      <c r="D81" s="11">
        <v>98.3</v>
      </c>
      <c r="E81" s="12">
        <f t="shared" si="17"/>
        <v>2.502606882168917</v>
      </c>
      <c r="F81" s="13">
        <v>97.1</v>
      </c>
      <c r="G81" s="14">
        <f t="shared" si="18"/>
        <v>-5.0830889540566995</v>
      </c>
      <c r="H81" s="11">
        <v>102.3</v>
      </c>
      <c r="I81" s="12">
        <f t="shared" si="19"/>
        <v>-8.49731663685152</v>
      </c>
      <c r="J81" s="13">
        <v>89.1</v>
      </c>
      <c r="K81" s="14">
        <f t="shared" si="20"/>
        <v>3.48432055749129</v>
      </c>
      <c r="L81" s="4"/>
      <c r="M81" s="4"/>
    </row>
    <row r="82" spans="1:13" ht="12.75" customHeight="1">
      <c r="A82" s="10" t="s">
        <v>21</v>
      </c>
      <c r="B82" s="24" t="s">
        <v>46</v>
      </c>
      <c r="C82" s="26" t="s">
        <v>46</v>
      </c>
      <c r="D82" s="11">
        <v>106.9</v>
      </c>
      <c r="E82" s="12">
        <f t="shared" si="17"/>
        <v>8.748728382502552</v>
      </c>
      <c r="F82" s="13">
        <v>99.9</v>
      </c>
      <c r="G82" s="14">
        <f t="shared" si="18"/>
        <v>2.8836251287332764</v>
      </c>
      <c r="H82" s="11">
        <v>106.5</v>
      </c>
      <c r="I82" s="12">
        <f t="shared" si="19"/>
        <v>4.105571847507334</v>
      </c>
      <c r="J82" s="13">
        <v>94.3</v>
      </c>
      <c r="K82" s="14">
        <f t="shared" si="20"/>
        <v>5.836139169472506</v>
      </c>
      <c r="L82" s="4"/>
      <c r="M82" s="4"/>
    </row>
    <row r="83" spans="1:13" ht="12.75" customHeight="1">
      <c r="A83" s="10" t="s">
        <v>22</v>
      </c>
      <c r="B83" s="24" t="s">
        <v>46</v>
      </c>
      <c r="C83" s="26" t="s">
        <v>46</v>
      </c>
      <c r="D83" s="11">
        <v>113.7</v>
      </c>
      <c r="E83" s="12">
        <f t="shared" si="17"/>
        <v>6.3610851262862464</v>
      </c>
      <c r="F83" s="13">
        <v>99.3</v>
      </c>
      <c r="G83" s="14">
        <f t="shared" si="18"/>
        <v>-0.600600600600609</v>
      </c>
      <c r="H83" s="11">
        <v>108</v>
      </c>
      <c r="I83" s="12">
        <f t="shared" si="19"/>
        <v>1.4084507042253522</v>
      </c>
      <c r="J83" s="13">
        <v>89.8</v>
      </c>
      <c r="K83" s="14">
        <f t="shared" si="20"/>
        <v>-4.7720042417815485</v>
      </c>
      <c r="L83" s="4"/>
      <c r="M83" s="4"/>
    </row>
    <row r="84" spans="1:13" ht="12.75" customHeight="1">
      <c r="A84" s="15" t="s">
        <v>23</v>
      </c>
      <c r="B84" s="27" t="s">
        <v>46</v>
      </c>
      <c r="C84" s="28" t="s">
        <v>46</v>
      </c>
      <c r="D84" s="16">
        <v>108.6</v>
      </c>
      <c r="E84" s="17">
        <f t="shared" si="17"/>
        <v>-4.485488126649084</v>
      </c>
      <c r="F84" s="18">
        <v>105</v>
      </c>
      <c r="G84" s="19">
        <f t="shared" si="18"/>
        <v>5.7401812688821785</v>
      </c>
      <c r="H84" s="16">
        <v>116.6</v>
      </c>
      <c r="I84" s="17">
        <f t="shared" si="19"/>
        <v>7.9629629629629575</v>
      </c>
      <c r="J84" s="18">
        <v>95.4</v>
      </c>
      <c r="K84" s="19">
        <f t="shared" si="20"/>
        <v>6.236080178173729</v>
      </c>
      <c r="L84" s="4"/>
      <c r="M84" s="4"/>
    </row>
    <row r="85" spans="1:13" ht="12.75" customHeight="1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4"/>
      <c r="M85" s="4"/>
    </row>
    <row r="86" spans="1:13" ht="12.75" customHeight="1">
      <c r="A86" s="4" t="s">
        <v>55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4"/>
      <c r="M86" s="4"/>
    </row>
    <row r="87" spans="1:13" ht="12.75" customHeight="1">
      <c r="A87" s="47" t="s">
        <v>49</v>
      </c>
      <c r="B87" s="47" t="s">
        <v>24</v>
      </c>
      <c r="C87" s="50"/>
      <c r="D87" s="49"/>
      <c r="E87" s="47"/>
      <c r="F87" s="47"/>
      <c r="G87" s="47"/>
      <c r="H87" s="47"/>
      <c r="I87" s="47"/>
      <c r="J87" s="47"/>
      <c r="K87" s="47"/>
      <c r="L87" s="47"/>
      <c r="M87" s="47"/>
    </row>
    <row r="88" spans="1:13" ht="12.75" customHeight="1">
      <c r="A88" s="47"/>
      <c r="B88" s="47"/>
      <c r="C88" s="47"/>
      <c r="D88" s="47" t="s">
        <v>35</v>
      </c>
      <c r="E88" s="50"/>
      <c r="F88" s="49"/>
      <c r="G88" s="47"/>
      <c r="H88" s="47"/>
      <c r="I88" s="47"/>
      <c r="J88" s="47" t="s">
        <v>38</v>
      </c>
      <c r="K88" s="50"/>
      <c r="L88" s="49"/>
      <c r="M88" s="47"/>
    </row>
    <row r="89" spans="1:13" ht="12.75" customHeight="1">
      <c r="A89" s="47"/>
      <c r="B89" s="47"/>
      <c r="C89" s="47"/>
      <c r="D89" s="47"/>
      <c r="E89" s="47"/>
      <c r="F89" s="47" t="s">
        <v>36</v>
      </c>
      <c r="G89" s="47"/>
      <c r="H89" s="47" t="s">
        <v>37</v>
      </c>
      <c r="I89" s="47"/>
      <c r="J89" s="47"/>
      <c r="K89" s="47"/>
      <c r="L89" s="47" t="s">
        <v>25</v>
      </c>
      <c r="M89" s="47"/>
    </row>
    <row r="90" spans="1:13" ht="12.75" customHeight="1">
      <c r="A90" s="47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</row>
    <row r="91" spans="1:13" ht="10.5" customHeight="1">
      <c r="A91" s="47"/>
      <c r="B91" s="6" t="s">
        <v>30</v>
      </c>
      <c r="C91" s="7" t="s">
        <v>54</v>
      </c>
      <c r="D91" s="8" t="s">
        <v>30</v>
      </c>
      <c r="E91" s="9" t="s">
        <v>54</v>
      </c>
      <c r="F91" s="6" t="s">
        <v>30</v>
      </c>
      <c r="G91" s="7" t="s">
        <v>54</v>
      </c>
      <c r="H91" s="8" t="s">
        <v>30</v>
      </c>
      <c r="I91" s="9" t="s">
        <v>54</v>
      </c>
      <c r="J91" s="6" t="s">
        <v>30</v>
      </c>
      <c r="K91" s="7" t="s">
        <v>54</v>
      </c>
      <c r="L91" s="8" t="s">
        <v>30</v>
      </c>
      <c r="M91" s="9" t="s">
        <v>54</v>
      </c>
    </row>
    <row r="92" spans="1:13" ht="13.5" hidden="1">
      <c r="A92" s="10" t="s">
        <v>66</v>
      </c>
      <c r="B92" s="37">
        <v>101.1</v>
      </c>
      <c r="C92" s="12"/>
      <c r="D92" s="13">
        <v>105.9</v>
      </c>
      <c r="E92" s="14"/>
      <c r="F92" s="11">
        <v>107.5</v>
      </c>
      <c r="G92" s="12"/>
      <c r="H92" s="13">
        <v>104.5</v>
      </c>
      <c r="I92" s="14"/>
      <c r="J92" s="11">
        <v>100.4</v>
      </c>
      <c r="K92" s="12"/>
      <c r="L92" s="13">
        <v>99.6</v>
      </c>
      <c r="M92" s="14"/>
    </row>
    <row r="93" spans="1:13" ht="12.75" customHeight="1">
      <c r="A93" s="10" t="s">
        <v>63</v>
      </c>
      <c r="B93" s="37">
        <v>100.8</v>
      </c>
      <c r="C93" s="12">
        <f aca="true" t="shared" si="21" ref="C93:C104">(B93-B92)/B92*100</f>
        <v>-0.2967359050445076</v>
      </c>
      <c r="D93" s="13">
        <v>104.5</v>
      </c>
      <c r="E93" s="14">
        <f aca="true" t="shared" si="22" ref="E93:E104">(D93-D92)/D92*100</f>
        <v>-1.3220018885741318</v>
      </c>
      <c r="F93" s="11">
        <v>105.2</v>
      </c>
      <c r="G93" s="12">
        <f aca="true" t="shared" si="23" ref="G93:G104">(F93-F92)/F92*100</f>
        <v>-2.1395348837209274</v>
      </c>
      <c r="H93" s="13">
        <v>104</v>
      </c>
      <c r="I93" s="14">
        <f aca="true" t="shared" si="24" ref="I93:I104">(H93-H92)/H92*100</f>
        <v>-0.4784688995215311</v>
      </c>
      <c r="J93" s="11">
        <v>99.5</v>
      </c>
      <c r="K93" s="12">
        <f aca="true" t="shared" si="25" ref="K93:K104">(J93-J92)/J92*100</f>
        <v>-0.8964143426294877</v>
      </c>
      <c r="L93" s="13">
        <v>102.5</v>
      </c>
      <c r="M93" s="14">
        <f aca="true" t="shared" si="26" ref="M93:M104">(L93-L92)/L92*100</f>
        <v>2.9116465863453875</v>
      </c>
    </row>
    <row r="94" spans="1:13" ht="12.75" customHeight="1">
      <c r="A94" s="10" t="s">
        <v>13</v>
      </c>
      <c r="B94" s="37">
        <v>105.3</v>
      </c>
      <c r="C94" s="12">
        <f t="shared" si="21"/>
        <v>4.464285714285714</v>
      </c>
      <c r="D94" s="13">
        <v>102.6</v>
      </c>
      <c r="E94" s="14">
        <f t="shared" si="22"/>
        <v>-1.8181818181818237</v>
      </c>
      <c r="F94" s="11">
        <v>100.9</v>
      </c>
      <c r="G94" s="12">
        <f t="shared" si="23"/>
        <v>-4.087452471482887</v>
      </c>
      <c r="H94" s="13">
        <v>103.6</v>
      </c>
      <c r="I94" s="14">
        <f t="shared" si="24"/>
        <v>-0.3846153846153901</v>
      </c>
      <c r="J94" s="11">
        <v>105.1</v>
      </c>
      <c r="K94" s="12">
        <f t="shared" si="25"/>
        <v>5.628140703517582</v>
      </c>
      <c r="L94" s="13">
        <v>111.9</v>
      </c>
      <c r="M94" s="14">
        <f t="shared" si="26"/>
        <v>9.170731707317078</v>
      </c>
    </row>
    <row r="95" spans="1:13" ht="12.75" customHeight="1">
      <c r="A95" s="10" t="s">
        <v>14</v>
      </c>
      <c r="B95" s="37">
        <v>93.7</v>
      </c>
      <c r="C95" s="12">
        <f t="shared" si="21"/>
        <v>-11.016144349477678</v>
      </c>
      <c r="D95" s="13">
        <v>98.6</v>
      </c>
      <c r="E95" s="14">
        <f t="shared" si="22"/>
        <v>-3.8986354775828467</v>
      </c>
      <c r="F95" s="11">
        <v>94.9</v>
      </c>
      <c r="G95" s="12">
        <f t="shared" si="23"/>
        <v>-5.946481665014866</v>
      </c>
      <c r="H95" s="13">
        <v>97</v>
      </c>
      <c r="I95" s="14">
        <f t="shared" si="24"/>
        <v>-6.370656370656365</v>
      </c>
      <c r="J95" s="11">
        <v>91.8</v>
      </c>
      <c r="K95" s="12">
        <f t="shared" si="25"/>
        <v>-12.654614652711702</v>
      </c>
      <c r="L95" s="13">
        <v>90.6</v>
      </c>
      <c r="M95" s="14">
        <f t="shared" si="26"/>
        <v>-19.0348525469169</v>
      </c>
    </row>
    <row r="96" spans="1:13" ht="12.75" customHeight="1">
      <c r="A96" s="10" t="s">
        <v>15</v>
      </c>
      <c r="B96" s="37">
        <v>88.4</v>
      </c>
      <c r="C96" s="12">
        <f t="shared" si="21"/>
        <v>-5.656350053361789</v>
      </c>
      <c r="D96" s="13">
        <v>96</v>
      </c>
      <c r="E96" s="14">
        <f t="shared" si="22"/>
        <v>-2.6369168356997914</v>
      </c>
      <c r="F96" s="11">
        <v>95.6</v>
      </c>
      <c r="G96" s="12">
        <f t="shared" si="23"/>
        <v>0.7376185458377119</v>
      </c>
      <c r="H96" s="13">
        <v>95.9</v>
      </c>
      <c r="I96" s="14">
        <f t="shared" si="24"/>
        <v>-1.134020618556695</v>
      </c>
      <c r="J96" s="11">
        <v>86.3</v>
      </c>
      <c r="K96" s="12">
        <f t="shared" si="25"/>
        <v>-5.991285403050109</v>
      </c>
      <c r="L96" s="13">
        <v>77.7</v>
      </c>
      <c r="M96" s="14">
        <f t="shared" si="26"/>
        <v>-14.238410596026482</v>
      </c>
    </row>
    <row r="97" spans="1:13" ht="12.75" customHeight="1">
      <c r="A97" s="10" t="s">
        <v>16</v>
      </c>
      <c r="B97" s="37">
        <v>97.8</v>
      </c>
      <c r="C97" s="12">
        <f t="shared" si="21"/>
        <v>10.633484162895918</v>
      </c>
      <c r="D97" s="13">
        <v>105.1</v>
      </c>
      <c r="E97" s="14">
        <f t="shared" si="22"/>
        <v>9.47916666666666</v>
      </c>
      <c r="F97" s="11">
        <v>121.9</v>
      </c>
      <c r="G97" s="12">
        <f t="shared" si="23"/>
        <v>27.510460251046037</v>
      </c>
      <c r="H97" s="13">
        <v>94.6</v>
      </c>
      <c r="I97" s="14">
        <f t="shared" si="24"/>
        <v>-1.3555787278415132</v>
      </c>
      <c r="J97" s="11">
        <v>95.7</v>
      </c>
      <c r="K97" s="12">
        <f t="shared" si="25"/>
        <v>10.892236384704526</v>
      </c>
      <c r="L97" s="13">
        <v>94.6</v>
      </c>
      <c r="M97" s="14">
        <f t="shared" si="26"/>
        <v>21.75032175032174</v>
      </c>
    </row>
    <row r="98" spans="1:13" ht="12.75" customHeight="1">
      <c r="A98" s="10" t="s">
        <v>17</v>
      </c>
      <c r="B98" s="37">
        <v>106.4</v>
      </c>
      <c r="C98" s="12">
        <f t="shared" si="21"/>
        <v>8.793456032719845</v>
      </c>
      <c r="D98" s="13">
        <v>101.5</v>
      </c>
      <c r="E98" s="14">
        <f t="shared" si="22"/>
        <v>-3.4253092293054186</v>
      </c>
      <c r="F98" s="11">
        <v>112.6</v>
      </c>
      <c r="G98" s="12">
        <f t="shared" si="23"/>
        <v>-7.629204265791642</v>
      </c>
      <c r="H98" s="13">
        <v>94.8</v>
      </c>
      <c r="I98" s="14">
        <f t="shared" si="24"/>
        <v>0.21141649048626093</v>
      </c>
      <c r="J98" s="11">
        <v>107.7</v>
      </c>
      <c r="K98" s="12">
        <f t="shared" si="25"/>
        <v>12.539184952978054</v>
      </c>
      <c r="L98" s="13">
        <v>123.9</v>
      </c>
      <c r="M98" s="14">
        <f t="shared" si="26"/>
        <v>30.9725158562368</v>
      </c>
    </row>
    <row r="99" spans="1:13" ht="12.75" customHeight="1">
      <c r="A99" s="10" t="s">
        <v>18</v>
      </c>
      <c r="B99" s="37">
        <v>115.7</v>
      </c>
      <c r="C99" s="12">
        <f t="shared" si="21"/>
        <v>8.740601503759397</v>
      </c>
      <c r="D99" s="13">
        <v>89.9</v>
      </c>
      <c r="E99" s="14">
        <f t="shared" si="22"/>
        <v>-11.428571428571423</v>
      </c>
      <c r="F99" s="11">
        <v>91</v>
      </c>
      <c r="G99" s="12">
        <f t="shared" si="23"/>
        <v>-19.182948490230903</v>
      </c>
      <c r="H99" s="13">
        <v>93.1</v>
      </c>
      <c r="I99" s="14">
        <f t="shared" si="24"/>
        <v>-1.7932489451476825</v>
      </c>
      <c r="J99" s="11">
        <v>125.2</v>
      </c>
      <c r="K99" s="12">
        <f t="shared" si="25"/>
        <v>16.248839368616526</v>
      </c>
      <c r="L99" s="13">
        <v>163.3</v>
      </c>
      <c r="M99" s="14">
        <f t="shared" si="26"/>
        <v>31.7998385794996</v>
      </c>
    </row>
    <row r="100" spans="1:13" ht="12.75" customHeight="1">
      <c r="A100" s="10" t="s">
        <v>19</v>
      </c>
      <c r="B100" s="37">
        <v>108.3</v>
      </c>
      <c r="C100" s="12">
        <f t="shared" si="21"/>
        <v>-6.3958513396715695</v>
      </c>
      <c r="D100" s="13">
        <v>92.2</v>
      </c>
      <c r="E100" s="14">
        <f t="shared" si="22"/>
        <v>2.558398220244713</v>
      </c>
      <c r="F100" s="11">
        <v>90.3</v>
      </c>
      <c r="G100" s="12">
        <f t="shared" si="23"/>
        <v>-0.7692307692307724</v>
      </c>
      <c r="H100" s="13">
        <v>95</v>
      </c>
      <c r="I100" s="14">
        <f t="shared" si="24"/>
        <v>2.0408163265306185</v>
      </c>
      <c r="J100" s="11">
        <v>112.8</v>
      </c>
      <c r="K100" s="12">
        <f t="shared" si="25"/>
        <v>-9.90415335463259</v>
      </c>
      <c r="L100" s="13">
        <v>131.1</v>
      </c>
      <c r="M100" s="14">
        <f t="shared" si="26"/>
        <v>-19.71830985915494</v>
      </c>
    </row>
    <row r="101" spans="1:13" ht="12.75" customHeight="1">
      <c r="A101" s="10" t="s">
        <v>20</v>
      </c>
      <c r="B101" s="37">
        <v>98.4</v>
      </c>
      <c r="C101" s="12">
        <f t="shared" si="21"/>
        <v>-9.141274238227139</v>
      </c>
      <c r="D101" s="13">
        <v>89.3</v>
      </c>
      <c r="E101" s="14">
        <f t="shared" si="22"/>
        <v>-3.145336225596535</v>
      </c>
      <c r="F101" s="11">
        <v>73.4</v>
      </c>
      <c r="G101" s="12">
        <f t="shared" si="23"/>
        <v>-18.715393133997775</v>
      </c>
      <c r="H101" s="13">
        <v>96.4</v>
      </c>
      <c r="I101" s="14">
        <f t="shared" si="24"/>
        <v>1.473684210526322</v>
      </c>
      <c r="J101" s="11">
        <v>101.6</v>
      </c>
      <c r="K101" s="12">
        <f t="shared" si="25"/>
        <v>-9.9290780141844</v>
      </c>
      <c r="L101" s="13">
        <v>115.2</v>
      </c>
      <c r="M101" s="14">
        <f t="shared" si="26"/>
        <v>-12.12814645308924</v>
      </c>
    </row>
    <row r="102" spans="1:13" ht="12.75" customHeight="1">
      <c r="A102" s="10" t="s">
        <v>21</v>
      </c>
      <c r="B102" s="37">
        <v>100</v>
      </c>
      <c r="C102" s="12">
        <f t="shared" si="21"/>
        <v>1.6260162601625958</v>
      </c>
      <c r="D102" s="13">
        <v>91.8</v>
      </c>
      <c r="E102" s="14">
        <f t="shared" si="22"/>
        <v>2.799552071668533</v>
      </c>
      <c r="F102" s="11">
        <v>94.6</v>
      </c>
      <c r="G102" s="12">
        <f t="shared" si="23"/>
        <v>28.882833787465923</v>
      </c>
      <c r="H102" s="13">
        <v>91.2</v>
      </c>
      <c r="I102" s="14">
        <f t="shared" si="24"/>
        <v>-5.394190871369297</v>
      </c>
      <c r="J102" s="11">
        <v>102.2</v>
      </c>
      <c r="K102" s="12">
        <f t="shared" si="25"/>
        <v>0.5905511811023706</v>
      </c>
      <c r="L102" s="13">
        <v>118.7</v>
      </c>
      <c r="M102" s="14">
        <f t="shared" si="26"/>
        <v>3.038194444444444</v>
      </c>
    </row>
    <row r="103" spans="1:13" ht="12.75" customHeight="1">
      <c r="A103" s="10" t="s">
        <v>22</v>
      </c>
      <c r="B103" s="37">
        <v>100.6</v>
      </c>
      <c r="C103" s="12">
        <f t="shared" si="21"/>
        <v>0.5999999999999943</v>
      </c>
      <c r="D103" s="13">
        <v>89.5</v>
      </c>
      <c r="E103" s="14">
        <f t="shared" si="22"/>
        <v>-2.505446623093679</v>
      </c>
      <c r="F103" s="11">
        <v>93.3</v>
      </c>
      <c r="G103" s="12">
        <f t="shared" si="23"/>
        <v>-1.3742071881606734</v>
      </c>
      <c r="H103" s="13">
        <v>88.6</v>
      </c>
      <c r="I103" s="14">
        <f t="shared" si="24"/>
        <v>-2.8508771929824652</v>
      </c>
      <c r="J103" s="11">
        <v>103.2</v>
      </c>
      <c r="K103" s="12">
        <f t="shared" si="25"/>
        <v>0.9784735812133072</v>
      </c>
      <c r="L103" s="13">
        <v>119.7</v>
      </c>
      <c r="M103" s="14">
        <f t="shared" si="26"/>
        <v>0.8424599831508003</v>
      </c>
    </row>
    <row r="104" spans="1:13" ht="12.75" customHeight="1">
      <c r="A104" s="15" t="s">
        <v>23</v>
      </c>
      <c r="B104" s="37">
        <v>105.7</v>
      </c>
      <c r="C104" s="17">
        <f t="shared" si="21"/>
        <v>5.069582504970187</v>
      </c>
      <c r="D104" s="18">
        <v>104.7</v>
      </c>
      <c r="E104" s="19">
        <f t="shared" si="22"/>
        <v>16.983240223463692</v>
      </c>
      <c r="F104" s="16">
        <v>116.9</v>
      </c>
      <c r="G104" s="17">
        <f t="shared" si="23"/>
        <v>25.29474812433013</v>
      </c>
      <c r="H104" s="18">
        <v>93.1</v>
      </c>
      <c r="I104" s="19">
        <f t="shared" si="24"/>
        <v>5.07900677200903</v>
      </c>
      <c r="J104" s="16">
        <v>106.8</v>
      </c>
      <c r="K104" s="17">
        <f t="shared" si="25"/>
        <v>3.48837209302325</v>
      </c>
      <c r="L104" s="18">
        <v>130.9</v>
      </c>
      <c r="M104" s="19">
        <f t="shared" si="26"/>
        <v>9.356725146198833</v>
      </c>
    </row>
    <row r="105" spans="1:13" ht="12.75" customHeight="1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2.75" customHeight="1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 ht="12.75" customHeight="1">
      <c r="A107" s="48" t="s">
        <v>43</v>
      </c>
      <c r="B107" s="40" t="s">
        <v>56</v>
      </c>
      <c r="C107" s="40"/>
      <c r="D107" s="38" t="s">
        <v>50</v>
      </c>
      <c r="E107" s="51"/>
      <c r="F107" s="49"/>
      <c r="G107" s="47"/>
      <c r="H107" s="47"/>
      <c r="I107" s="47"/>
      <c r="J107" s="4"/>
      <c r="K107" s="4"/>
      <c r="L107" s="4"/>
      <c r="M107" s="4"/>
    </row>
    <row r="108" spans="1:13" ht="12.75" customHeight="1">
      <c r="A108" s="52"/>
      <c r="B108" s="40" t="s">
        <v>51</v>
      </c>
      <c r="C108" s="40"/>
      <c r="D108" s="38"/>
      <c r="E108" s="38"/>
      <c r="F108" s="38" t="s">
        <v>27</v>
      </c>
      <c r="G108" s="38"/>
      <c r="H108" s="38" t="s">
        <v>28</v>
      </c>
      <c r="I108" s="38"/>
      <c r="J108" s="4"/>
      <c r="K108" s="4"/>
      <c r="L108" s="4"/>
      <c r="M108" s="4"/>
    </row>
    <row r="109" spans="1:13" ht="12.75" customHeight="1">
      <c r="A109" s="52"/>
      <c r="B109" s="38" t="s">
        <v>26</v>
      </c>
      <c r="C109" s="38"/>
      <c r="D109" s="38"/>
      <c r="E109" s="38"/>
      <c r="F109" s="38"/>
      <c r="G109" s="38"/>
      <c r="H109" s="38"/>
      <c r="I109" s="38"/>
      <c r="J109" s="4"/>
      <c r="K109" s="4"/>
      <c r="L109" s="4"/>
      <c r="M109" s="4"/>
    </row>
    <row r="110" spans="1:13" ht="12.75" customHeight="1">
      <c r="A110" s="52"/>
      <c r="B110" s="39"/>
      <c r="C110" s="39"/>
      <c r="D110" s="39"/>
      <c r="E110" s="39"/>
      <c r="F110" s="39"/>
      <c r="G110" s="39"/>
      <c r="H110" s="39"/>
      <c r="I110" s="39"/>
      <c r="J110" s="4"/>
      <c r="K110" s="4"/>
      <c r="L110" s="4"/>
      <c r="M110" s="4"/>
    </row>
    <row r="111" spans="1:13" ht="10.5" customHeight="1">
      <c r="A111" s="53"/>
      <c r="B111" s="6" t="s">
        <v>52</v>
      </c>
      <c r="C111" s="7" t="s">
        <v>54</v>
      </c>
      <c r="D111" s="8" t="s">
        <v>30</v>
      </c>
      <c r="E111" s="9" t="s">
        <v>54</v>
      </c>
      <c r="F111" s="6" t="s">
        <v>30</v>
      </c>
      <c r="G111" s="7" t="s">
        <v>54</v>
      </c>
      <c r="H111" s="8" t="s">
        <v>30</v>
      </c>
      <c r="I111" s="9" t="s">
        <v>54</v>
      </c>
      <c r="J111" s="4"/>
      <c r="K111" s="4"/>
      <c r="L111" s="4"/>
      <c r="M111" s="4"/>
    </row>
    <row r="112" spans="1:13" ht="13.5" hidden="1">
      <c r="A112" s="10" t="s">
        <v>66</v>
      </c>
      <c r="B112" s="11">
        <v>100.4</v>
      </c>
      <c r="C112" s="12"/>
      <c r="D112" s="13">
        <v>101.4</v>
      </c>
      <c r="E112" s="14"/>
      <c r="F112" s="11">
        <v>101.8</v>
      </c>
      <c r="G112" s="12"/>
      <c r="H112" s="13">
        <v>71.6</v>
      </c>
      <c r="I112" s="14"/>
      <c r="J112" s="4"/>
      <c r="K112" s="4"/>
      <c r="L112" s="4"/>
      <c r="M112" s="4"/>
    </row>
    <row r="113" spans="1:13" ht="12.75" customHeight="1">
      <c r="A113" s="10" t="s">
        <v>63</v>
      </c>
      <c r="B113" s="11">
        <v>95.4</v>
      </c>
      <c r="C113" s="12">
        <f aca="true" t="shared" si="27" ref="C113:C124">(B113-B112)/B112*100</f>
        <v>-4.9800796812749</v>
      </c>
      <c r="D113" s="13">
        <v>105</v>
      </c>
      <c r="E113" s="14">
        <f aca="true" t="shared" si="28" ref="E113:E124">(D113-D112)/D112*100</f>
        <v>3.5502958579881603</v>
      </c>
      <c r="F113" s="11">
        <v>106</v>
      </c>
      <c r="G113" s="12">
        <f aca="true" t="shared" si="29" ref="G113:G124">(F113-F112)/F112*100</f>
        <v>4.125736738703343</v>
      </c>
      <c r="H113" s="13">
        <v>83</v>
      </c>
      <c r="I113" s="14">
        <f aca="true" t="shared" si="30" ref="I113:I124">(H113-H112)/H112*100</f>
        <v>15.921787709497215</v>
      </c>
      <c r="J113" s="4"/>
      <c r="K113" s="4"/>
      <c r="L113" s="4"/>
      <c r="M113" s="4"/>
    </row>
    <row r="114" spans="1:13" ht="12.75" customHeight="1">
      <c r="A114" s="10" t="s">
        <v>13</v>
      </c>
      <c r="B114" s="11">
        <v>99.7</v>
      </c>
      <c r="C114" s="12">
        <f t="shared" si="27"/>
        <v>4.507337526205448</v>
      </c>
      <c r="D114" s="13">
        <v>103.6</v>
      </c>
      <c r="E114" s="14">
        <f t="shared" si="28"/>
        <v>-1.3333333333333388</v>
      </c>
      <c r="F114" s="11">
        <v>104.4</v>
      </c>
      <c r="G114" s="12">
        <f t="shared" si="29"/>
        <v>-1.5094339622641455</v>
      </c>
      <c r="H114" s="13">
        <v>63</v>
      </c>
      <c r="I114" s="14">
        <f t="shared" si="30"/>
        <v>-24.096385542168676</v>
      </c>
      <c r="J114" s="4"/>
      <c r="K114" s="4"/>
      <c r="L114" s="4"/>
      <c r="M114" s="4"/>
    </row>
    <row r="115" spans="1:13" ht="12.75" customHeight="1">
      <c r="A115" s="10" t="s">
        <v>14</v>
      </c>
      <c r="B115" s="11">
        <v>94.7</v>
      </c>
      <c r="C115" s="12">
        <f t="shared" si="27"/>
        <v>-5.015045135406218</v>
      </c>
      <c r="D115" s="13">
        <v>103.5</v>
      </c>
      <c r="E115" s="14">
        <f t="shared" si="28"/>
        <v>-0.09652509652509104</v>
      </c>
      <c r="F115" s="11">
        <v>103.7</v>
      </c>
      <c r="G115" s="12">
        <f t="shared" si="29"/>
        <v>-0.6704980842911904</v>
      </c>
      <c r="H115" s="13">
        <v>97.7</v>
      </c>
      <c r="I115" s="14">
        <f t="shared" si="30"/>
        <v>55.07936507936508</v>
      </c>
      <c r="J115" s="4"/>
      <c r="K115" s="4"/>
      <c r="L115" s="4"/>
      <c r="M115" s="4"/>
    </row>
    <row r="116" spans="1:13" ht="12.75" customHeight="1">
      <c r="A116" s="10" t="s">
        <v>15</v>
      </c>
      <c r="B116" s="11">
        <v>95.4</v>
      </c>
      <c r="C116" s="12">
        <f t="shared" si="27"/>
        <v>0.7391763463569195</v>
      </c>
      <c r="D116" s="13">
        <v>97.9</v>
      </c>
      <c r="E116" s="14">
        <f t="shared" si="28"/>
        <v>-5.410628019323666</v>
      </c>
      <c r="F116" s="11">
        <v>97.8</v>
      </c>
      <c r="G116" s="12">
        <f t="shared" si="29"/>
        <v>-5.6894889103182305</v>
      </c>
      <c r="H116" s="13">
        <v>106.8</v>
      </c>
      <c r="I116" s="14">
        <f t="shared" si="30"/>
        <v>9.314227226202656</v>
      </c>
      <c r="J116" s="4"/>
      <c r="K116" s="4"/>
      <c r="L116" s="4"/>
      <c r="M116" s="4"/>
    </row>
    <row r="117" spans="1:13" ht="12.75" customHeight="1">
      <c r="A117" s="10" t="s">
        <v>16</v>
      </c>
      <c r="B117" s="11">
        <v>96.9</v>
      </c>
      <c r="C117" s="12">
        <f t="shared" si="27"/>
        <v>1.5723270440251573</v>
      </c>
      <c r="D117" s="13">
        <v>100.3</v>
      </c>
      <c r="E117" s="14">
        <f t="shared" si="28"/>
        <v>2.4514811031664876</v>
      </c>
      <c r="F117" s="11">
        <v>100.5</v>
      </c>
      <c r="G117" s="12">
        <f t="shared" si="29"/>
        <v>2.7607361963190216</v>
      </c>
      <c r="H117" s="13">
        <v>92.6</v>
      </c>
      <c r="I117" s="14">
        <f t="shared" si="30"/>
        <v>-13.295880149812737</v>
      </c>
      <c r="J117" s="4"/>
      <c r="K117" s="4"/>
      <c r="L117" s="4"/>
      <c r="M117" s="4"/>
    </row>
    <row r="118" spans="1:13" ht="12.75" customHeight="1">
      <c r="A118" s="10" t="s">
        <v>17</v>
      </c>
      <c r="B118" s="11">
        <v>95.2</v>
      </c>
      <c r="C118" s="12">
        <f t="shared" si="27"/>
        <v>-1.7543859649122835</v>
      </c>
      <c r="D118" s="13">
        <v>97</v>
      </c>
      <c r="E118" s="14">
        <f t="shared" si="28"/>
        <v>-3.290129611166498</v>
      </c>
      <c r="F118" s="11">
        <v>97.3</v>
      </c>
      <c r="G118" s="12">
        <f t="shared" si="29"/>
        <v>-3.184079601990052</v>
      </c>
      <c r="H118" s="13">
        <v>86.2</v>
      </c>
      <c r="I118" s="14">
        <f t="shared" si="30"/>
        <v>-6.911447084233252</v>
      </c>
      <c r="J118" s="4"/>
      <c r="K118" s="4"/>
      <c r="L118" s="4"/>
      <c r="M118" s="4"/>
    </row>
    <row r="119" spans="1:13" ht="12.75" customHeight="1">
      <c r="A119" s="10" t="s">
        <v>18</v>
      </c>
      <c r="B119" s="11">
        <v>93.2</v>
      </c>
      <c r="C119" s="12">
        <f t="shared" si="27"/>
        <v>-2.1008403361344534</v>
      </c>
      <c r="D119" s="13">
        <v>95.6</v>
      </c>
      <c r="E119" s="14">
        <f t="shared" si="28"/>
        <v>-1.4432989690721707</v>
      </c>
      <c r="F119" s="11">
        <v>95.8</v>
      </c>
      <c r="G119" s="12">
        <f t="shared" si="29"/>
        <v>-1.5416238437821173</v>
      </c>
      <c r="H119" s="13">
        <v>89.2</v>
      </c>
      <c r="I119" s="14">
        <f t="shared" si="30"/>
        <v>3.480278422273782</v>
      </c>
      <c r="J119" s="4"/>
      <c r="K119" s="4"/>
      <c r="L119" s="4"/>
      <c r="M119" s="4"/>
    </row>
    <row r="120" spans="1:13" ht="12.75" customHeight="1">
      <c r="A120" s="10" t="s">
        <v>19</v>
      </c>
      <c r="B120" s="11">
        <v>92.6</v>
      </c>
      <c r="C120" s="12">
        <f t="shared" si="27"/>
        <v>-0.6437768240343439</v>
      </c>
      <c r="D120" s="13">
        <v>94.3</v>
      </c>
      <c r="E120" s="14">
        <f t="shared" si="28"/>
        <v>-1.3598326359832607</v>
      </c>
      <c r="F120" s="11">
        <v>94.3</v>
      </c>
      <c r="G120" s="12">
        <f t="shared" si="29"/>
        <v>-1.5657620041753653</v>
      </c>
      <c r="H120" s="13">
        <v>102.1</v>
      </c>
      <c r="I120" s="14">
        <f t="shared" si="30"/>
        <v>14.461883408071738</v>
      </c>
      <c r="J120" s="4"/>
      <c r="K120" s="4"/>
      <c r="L120" s="4"/>
      <c r="M120" s="4"/>
    </row>
    <row r="121" spans="1:13" ht="12.75" customHeight="1">
      <c r="A121" s="10" t="s">
        <v>20</v>
      </c>
      <c r="B121" s="11">
        <v>90.1</v>
      </c>
      <c r="C121" s="12">
        <f t="shared" si="27"/>
        <v>-2.699784017278618</v>
      </c>
      <c r="D121" s="13">
        <v>94.9</v>
      </c>
      <c r="E121" s="14">
        <f t="shared" si="28"/>
        <v>0.6362672322375488</v>
      </c>
      <c r="F121" s="11">
        <v>95</v>
      </c>
      <c r="G121" s="12">
        <f t="shared" si="29"/>
        <v>0.7423117709437994</v>
      </c>
      <c r="H121" s="13">
        <v>93.8</v>
      </c>
      <c r="I121" s="14">
        <f t="shared" si="30"/>
        <v>-8.129285014691478</v>
      </c>
      <c r="J121" s="4"/>
      <c r="K121" s="4"/>
      <c r="L121" s="4"/>
      <c r="M121" s="4"/>
    </row>
    <row r="122" spans="1:13" ht="12.75" customHeight="1">
      <c r="A122" s="10" t="s">
        <v>21</v>
      </c>
      <c r="B122" s="11">
        <v>93.6</v>
      </c>
      <c r="C122" s="12">
        <f t="shared" si="27"/>
        <v>3.88457269700333</v>
      </c>
      <c r="D122" s="13">
        <v>97.4</v>
      </c>
      <c r="E122" s="14">
        <f t="shared" si="28"/>
        <v>2.6343519494204424</v>
      </c>
      <c r="F122" s="11">
        <v>97.2</v>
      </c>
      <c r="G122" s="12">
        <f t="shared" si="29"/>
        <v>2.3157894736842133</v>
      </c>
      <c r="H122" s="13">
        <v>101.4</v>
      </c>
      <c r="I122" s="14">
        <f t="shared" si="30"/>
        <v>8.102345415778261</v>
      </c>
      <c r="J122" s="4"/>
      <c r="K122" s="4"/>
      <c r="L122" s="4"/>
      <c r="M122" s="4"/>
    </row>
    <row r="123" spans="1:13" ht="12.75" customHeight="1">
      <c r="A123" s="10" t="s">
        <v>22</v>
      </c>
      <c r="B123" s="11">
        <v>86.1</v>
      </c>
      <c r="C123" s="12">
        <f t="shared" si="27"/>
        <v>-8.012820512820513</v>
      </c>
      <c r="D123" s="13">
        <v>94.6</v>
      </c>
      <c r="E123" s="14">
        <f t="shared" si="28"/>
        <v>-2.874743326488718</v>
      </c>
      <c r="F123" s="11">
        <v>93.6</v>
      </c>
      <c r="G123" s="12">
        <f t="shared" si="29"/>
        <v>-3.7037037037037126</v>
      </c>
      <c r="H123" s="13">
        <v>128</v>
      </c>
      <c r="I123" s="14">
        <f t="shared" si="30"/>
        <v>26.232741617356996</v>
      </c>
      <c r="J123" s="4"/>
      <c r="K123" s="4"/>
      <c r="L123" s="4"/>
      <c r="M123" s="4"/>
    </row>
    <row r="124" spans="1:13" ht="12.75" customHeight="1">
      <c r="A124" s="15" t="s">
        <v>23</v>
      </c>
      <c r="B124" s="16">
        <v>85.1</v>
      </c>
      <c r="C124" s="17">
        <f t="shared" si="27"/>
        <v>-1.1614401858304297</v>
      </c>
      <c r="D124" s="18">
        <v>99.3</v>
      </c>
      <c r="E124" s="19">
        <f t="shared" si="28"/>
        <v>4.968287526427065</v>
      </c>
      <c r="F124" s="16">
        <v>98.3</v>
      </c>
      <c r="G124" s="17">
        <f t="shared" si="29"/>
        <v>5.021367521367525</v>
      </c>
      <c r="H124" s="18">
        <v>134.1</v>
      </c>
      <c r="I124" s="19">
        <f t="shared" si="30"/>
        <v>4.765624999999996</v>
      </c>
      <c r="J124" s="4"/>
      <c r="K124" s="4"/>
      <c r="L124" s="4"/>
      <c r="M124" s="4"/>
    </row>
    <row r="125" spans="1:13" ht="12.75" customHeight="1">
      <c r="A125" s="20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</sheetData>
  <mergeCells count="51">
    <mergeCell ref="J5:K7"/>
    <mergeCell ref="F25:G27"/>
    <mergeCell ref="H25:I27"/>
    <mergeCell ref="L5:M7"/>
    <mergeCell ref="L25:M27"/>
    <mergeCell ref="F5:G7"/>
    <mergeCell ref="H5:I7"/>
    <mergeCell ref="B24:M24"/>
    <mergeCell ref="B25:C27"/>
    <mergeCell ref="D25:E27"/>
    <mergeCell ref="L89:M90"/>
    <mergeCell ref="H89:I90"/>
    <mergeCell ref="F89:G90"/>
    <mergeCell ref="J88:K90"/>
    <mergeCell ref="L88:M88"/>
    <mergeCell ref="F88:I88"/>
    <mergeCell ref="B69:C70"/>
    <mergeCell ref="F45:M45"/>
    <mergeCell ref="B68:C68"/>
    <mergeCell ref="D68:E70"/>
    <mergeCell ref="F68:G70"/>
    <mergeCell ref="H68:I70"/>
    <mergeCell ref="J68:K70"/>
    <mergeCell ref="B67:K67"/>
    <mergeCell ref="D46:E47"/>
    <mergeCell ref="D5:E7"/>
    <mergeCell ref="B45:C47"/>
    <mergeCell ref="B4:C7"/>
    <mergeCell ref="D4:M4"/>
    <mergeCell ref="L46:M47"/>
    <mergeCell ref="J46:K47"/>
    <mergeCell ref="H46:I47"/>
    <mergeCell ref="F46:G47"/>
    <mergeCell ref="J25:K27"/>
    <mergeCell ref="B44:M44"/>
    <mergeCell ref="B108:C108"/>
    <mergeCell ref="F108:G110"/>
    <mergeCell ref="H108:I110"/>
    <mergeCell ref="B87:C90"/>
    <mergeCell ref="D87:M87"/>
    <mergeCell ref="B107:C107"/>
    <mergeCell ref="B109:C110"/>
    <mergeCell ref="D88:E90"/>
    <mergeCell ref="D107:E110"/>
    <mergeCell ref="F107:I107"/>
    <mergeCell ref="A44:A48"/>
    <mergeCell ref="A24:A28"/>
    <mergeCell ref="A4:A8"/>
    <mergeCell ref="A107:A111"/>
    <mergeCell ref="A87:A91"/>
    <mergeCell ref="A67:A71"/>
  </mergeCells>
  <printOptions/>
  <pageMargins left="0.7874015748031497" right="0.7874015748031497" top="0.984251968503937" bottom="0.7874015748031497" header="0.5118110236220472" footer="0.5118110236220472"/>
  <pageSetup firstPageNumber="57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hashimotohiroyuki</cp:lastModifiedBy>
  <cp:lastPrinted>2009-01-23T02:08:52Z</cp:lastPrinted>
  <dcterms:created xsi:type="dcterms:W3CDTF">2004-07-29T08:57:03Z</dcterms:created>
  <dcterms:modified xsi:type="dcterms:W3CDTF">2009-03-23T02:08:36Z</dcterms:modified>
  <cp:category/>
  <cp:version/>
  <cp:contentType/>
  <cp:contentStatus/>
</cp:coreProperties>
</file>