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75-1 " sheetId="1" r:id="rId1"/>
    <sheet name="75-2" sheetId="2" r:id="rId2"/>
  </sheets>
  <definedNames>
    <definedName name="_xlnm.Print_Area" localSheetId="0">'75-1 '!$A$1:$S$17</definedName>
    <definedName name="_xlnm.Print_Area" localSheetId="1">'75-2'!$A$1:$V$15</definedName>
  </definedNames>
  <calcPr fullCalcOnLoad="1"/>
</workbook>
</file>

<file path=xl/sharedStrings.xml><?xml version="1.0" encoding="utf-8"?>
<sst xmlns="http://schemas.openxmlformats.org/spreadsheetml/2006/main" count="92" uniqueCount="56">
  <si>
    <t xml:space="preserve"> （単位　㎡　千円）</t>
  </si>
  <si>
    <t xml:space="preserve">県税務課「家屋に関する概要調書」  </t>
  </si>
  <si>
    <t>年次・市郡</t>
  </si>
  <si>
    <t>総               数</t>
  </si>
  <si>
    <t>住宅　1)</t>
  </si>
  <si>
    <t>店　　　　</t>
  </si>
  <si>
    <t>舗等</t>
  </si>
  <si>
    <t>2)</t>
  </si>
  <si>
    <t>工場及び倉庫3)</t>
  </si>
  <si>
    <t>年次
市郡</t>
  </si>
  <si>
    <t>床面積</t>
  </si>
  <si>
    <t>決定価格</t>
  </si>
  <si>
    <t>年1月1日</t>
  </si>
  <si>
    <t>年</t>
  </si>
  <si>
    <t>〃　</t>
  </si>
  <si>
    <t>17</t>
  </si>
  <si>
    <t>18</t>
  </si>
  <si>
    <t>19</t>
  </si>
  <si>
    <t xml:space="preserve"> 3)平成９年から工場は「工場及び倉庫」となった。   4）劇場・映画館、病院、浴場、土蔵、その他。</t>
  </si>
  <si>
    <t>年  次
市  郡</t>
  </si>
  <si>
    <t>〃　　</t>
  </si>
  <si>
    <t>17</t>
  </si>
  <si>
    <t>そ  の  他  の  家  屋　4)</t>
  </si>
  <si>
    <r>
      <t xml:space="preserve">棟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</si>
  <si>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棟   数</t>
  </si>
  <si>
    <t>棟  数</t>
  </si>
  <si>
    <t xml:space="preserve">県税務課「家屋に関する概要調書」  </t>
  </si>
  <si>
    <t>総                                  数</t>
  </si>
  <si>
    <t xml:space="preserve">住   </t>
  </si>
  <si>
    <t xml:space="preserve">            宅       　1)</t>
  </si>
  <si>
    <t>そ    の    他    の    家    屋  　 2)</t>
  </si>
  <si>
    <t>棟          数</t>
  </si>
  <si>
    <t>床    面    積</t>
  </si>
  <si>
    <t>決  定  価  格</t>
  </si>
  <si>
    <t>棟         数</t>
  </si>
  <si>
    <t>年</t>
  </si>
  <si>
    <t>17</t>
  </si>
  <si>
    <t xml:space="preserve">   </t>
  </si>
  <si>
    <t xml:space="preserve"> </t>
  </si>
  <si>
    <t>１　木造家屋</t>
  </si>
  <si>
    <t>木造以外の家屋</t>
  </si>
  <si>
    <t>平成16</t>
  </si>
  <si>
    <t>16</t>
  </si>
  <si>
    <t>20</t>
  </si>
  <si>
    <t>市       部</t>
  </si>
  <si>
    <t>市  部</t>
  </si>
  <si>
    <t>郡       部</t>
  </si>
  <si>
    <t>郡  部</t>
  </si>
  <si>
    <r>
      <t>75　市部郡部別固定資産の状況</t>
    </r>
    <r>
      <rPr>
        <sz val="22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</si>
  <si>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t>市       部</t>
  </si>
  <si>
    <t>市  部</t>
  </si>
  <si>
    <t>郡       部</t>
  </si>
  <si>
    <t>郡  部</t>
  </si>
  <si>
    <t>　　1）住宅・アパート     2）事務所・店舗・百貨店、その他。</t>
  </si>
  <si>
    <t xml:space="preserve">  </t>
  </si>
  <si>
    <t>　1）専用住宅、共同住宅・寄宿舎、併用住宅、農家住宅、養蚕住宅、漁業者住宅。2）事務所、銀行、ホテル・旅館・料亭・待合、店舗。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</si>
</sst>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  <numFmt numFmtId="236" formatCode="#\ ###\ ###\ ##0;[Red]\-#\ ##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22"/>
      <name val="太ミンA101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1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6" fillId="0" borderId="2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left" vertical="center"/>
    </xf>
    <xf numFmtId="184" fontId="6" fillId="0" borderId="0" xfId="17" applyNumberFormat="1" applyFont="1" applyFill="1" applyBorder="1" applyAlignment="1">
      <alignment horizontal="right" vertical="center"/>
    </xf>
    <xf numFmtId="184" fontId="6" fillId="0" borderId="0" xfId="17" applyNumberFormat="1" applyFont="1" applyFill="1" applyBorder="1" applyAlignment="1">
      <alignment horizontal="right" vertical="center" shrinkToFit="1"/>
    </xf>
    <xf numFmtId="184" fontId="6" fillId="0" borderId="7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4" fontId="12" fillId="0" borderId="7" xfId="17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94" fontId="6" fillId="0" borderId="0" xfId="17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11" xfId="17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/>
    </xf>
    <xf numFmtId="38" fontId="6" fillId="0" borderId="0" xfId="17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/>
    </xf>
    <xf numFmtId="49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80" fontId="11" fillId="0" borderId="0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38" fontId="6" fillId="0" borderId="0" xfId="17" applyFont="1" applyFill="1" applyBorder="1" applyAlignment="1">
      <alignment horizontal="left" vertical="center"/>
    </xf>
    <xf numFmtId="183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180" fontId="11" fillId="0" borderId="7" xfId="0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0" fontId="6" fillId="0" borderId="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6" fillId="0" borderId="2" xfId="0" applyNumberFormat="1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/>
    </xf>
    <xf numFmtId="49" fontId="6" fillId="0" borderId="3" xfId="0" applyNumberFormat="1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184" fontId="6" fillId="0" borderId="0" xfId="17" applyNumberFormat="1" applyFont="1" applyFill="1" applyBorder="1" applyAlignment="1">
      <alignment horizontal="center" vertical="center"/>
    </xf>
    <xf numFmtId="184" fontId="6" fillId="0" borderId="7" xfId="17" applyNumberFormat="1" applyFont="1" applyFill="1" applyBorder="1" applyAlignment="1">
      <alignment horizontal="center" vertical="center"/>
    </xf>
    <xf numFmtId="184" fontId="6" fillId="0" borderId="0" xfId="17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4" fontId="6" fillId="0" borderId="9" xfId="17" applyNumberFormat="1" applyFont="1" applyFill="1" applyBorder="1" applyAlignment="1">
      <alignment horizontal="right" vertical="center"/>
    </xf>
    <xf numFmtId="184" fontId="6" fillId="0" borderId="0" xfId="17" applyNumberFormat="1" applyFont="1" applyFill="1" applyAlignment="1">
      <alignment horizontal="left" vertical="center"/>
    </xf>
    <xf numFmtId="184" fontId="11" fillId="0" borderId="9" xfId="17" applyNumberFormat="1" applyFont="1" applyFill="1" applyBorder="1" applyAlignment="1">
      <alignment horizontal="right"/>
    </xf>
    <xf numFmtId="184" fontId="11" fillId="0" borderId="0" xfId="17" applyNumberFormat="1" applyFont="1" applyFill="1" applyBorder="1" applyAlignment="1">
      <alignment horizontal="right"/>
    </xf>
    <xf numFmtId="184" fontId="11" fillId="0" borderId="0" xfId="17" applyNumberFormat="1" applyFont="1" applyFill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distributed" vertical="center"/>
    </xf>
    <xf numFmtId="49" fontId="6" fillId="0" borderId="5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9" fontId="6" fillId="0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4" fontId="6" fillId="0" borderId="9" xfId="17" applyNumberFormat="1" applyFont="1" applyFill="1" applyBorder="1" applyAlignment="1">
      <alignment horizontal="center" vertical="center"/>
    </xf>
    <xf numFmtId="184" fontId="12" fillId="0" borderId="9" xfId="17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center" vertical="center"/>
    </xf>
    <xf numFmtId="184" fontId="12" fillId="0" borderId="7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X31"/>
  <sheetViews>
    <sheetView tabSelected="1" zoomScaleSheetLayoutView="75" workbookViewId="0" topLeftCell="A1">
      <pane xSplit="2" ySplit="6" topLeftCell="C7" activePane="bottomRight" state="frozen"/>
      <selection pane="topLeft" activeCell="T10" sqref="T10"/>
      <selection pane="topRight" activeCell="T10" sqref="T10"/>
      <selection pane="bottomLeft" activeCell="T10" sqref="T10"/>
      <selection pane="bottomRight" activeCell="A1" sqref="A1"/>
    </sheetView>
  </sheetViews>
  <sheetFormatPr defaultColWidth="9.00390625" defaultRowHeight="13.5"/>
  <cols>
    <col min="1" max="1" width="7.00390625" style="63" customWidth="1"/>
    <col min="2" max="2" width="10.25390625" style="27" customWidth="1"/>
    <col min="3" max="3" width="14.125" style="27" customWidth="1"/>
    <col min="4" max="4" width="16.75390625" style="27" customWidth="1"/>
    <col min="5" max="5" width="17.75390625" style="27" customWidth="1"/>
    <col min="6" max="6" width="14.75390625" style="27" customWidth="1"/>
    <col min="7" max="7" width="16.50390625" style="27" customWidth="1"/>
    <col min="8" max="8" width="17.875" style="27" customWidth="1"/>
    <col min="9" max="9" width="13.625" style="27" customWidth="1"/>
    <col min="10" max="10" width="14.25390625" style="27" customWidth="1"/>
    <col min="11" max="11" width="15.25390625" style="27" customWidth="1"/>
    <col min="12" max="13" width="14.375" style="27" customWidth="1"/>
    <col min="14" max="14" width="13.75390625" style="27" customWidth="1"/>
    <col min="15" max="15" width="14.625" style="27" customWidth="1"/>
    <col min="16" max="16" width="15.875" style="27" customWidth="1"/>
    <col min="17" max="17" width="18.50390625" style="27" customWidth="1"/>
    <col min="18" max="19" width="5.00390625" style="27" customWidth="1"/>
    <col min="20" max="16384" width="9.00390625" style="27" customWidth="1"/>
  </cols>
  <sheetData>
    <row r="1" spans="1:19" s="2" customFormat="1" ht="27.75" customHeight="1">
      <c r="A1" s="1"/>
      <c r="B1" s="108" t="s">
        <v>48</v>
      </c>
      <c r="C1" s="108"/>
      <c r="D1" s="108"/>
      <c r="E1" s="108"/>
      <c r="F1" s="108"/>
      <c r="G1" s="87"/>
      <c r="H1" s="87"/>
      <c r="I1" s="87"/>
      <c r="J1" s="103"/>
      <c r="K1" s="104"/>
      <c r="L1" s="104"/>
      <c r="M1" s="104"/>
      <c r="N1" s="3" t="s">
        <v>37</v>
      </c>
      <c r="O1" s="4"/>
      <c r="P1" s="4"/>
      <c r="S1" s="5"/>
    </row>
    <row r="2" spans="1:19" s="2" customFormat="1" ht="7.5" customHeight="1">
      <c r="A2" s="1"/>
      <c r="E2" s="6"/>
      <c r="F2" s="7"/>
      <c r="G2" s="7"/>
      <c r="H2" s="7"/>
      <c r="I2" s="7"/>
      <c r="J2" s="7"/>
      <c r="K2" s="8"/>
      <c r="L2" s="8"/>
      <c r="M2" s="8"/>
      <c r="N2" s="8"/>
      <c r="O2" s="9"/>
      <c r="P2" s="9"/>
      <c r="Q2" s="10"/>
      <c r="R2" s="5"/>
      <c r="S2" s="5"/>
    </row>
    <row r="3" spans="2:19" s="2" customFormat="1" ht="21.75" customHeight="1">
      <c r="B3" s="109" t="s">
        <v>39</v>
      </c>
      <c r="C3" s="110"/>
      <c r="F3" s="11"/>
      <c r="G3" s="12"/>
      <c r="H3" s="13"/>
      <c r="I3" s="13"/>
      <c r="J3" s="13"/>
      <c r="K3" s="14" t="s">
        <v>38</v>
      </c>
      <c r="L3" s="14"/>
      <c r="M3" s="14"/>
      <c r="N3" s="14"/>
      <c r="O3" s="15"/>
      <c r="P3" s="15"/>
      <c r="Q3" s="16"/>
      <c r="R3" s="5"/>
      <c r="S3" s="5"/>
    </row>
    <row r="4" spans="1:19" s="22" customFormat="1" ht="21.75" customHeight="1" thickBot="1">
      <c r="A4" s="17" t="s">
        <v>0</v>
      </c>
      <c r="B4" s="17"/>
      <c r="C4" s="18"/>
      <c r="D4" s="18"/>
      <c r="E4" s="18"/>
      <c r="F4" s="19"/>
      <c r="G4" s="20"/>
      <c r="H4" s="19"/>
      <c r="I4" s="19"/>
      <c r="J4" s="19"/>
      <c r="K4" s="19"/>
      <c r="L4" s="19"/>
      <c r="M4" s="19"/>
      <c r="N4" s="19"/>
      <c r="O4" s="21"/>
      <c r="P4" s="102" t="s">
        <v>1</v>
      </c>
      <c r="Q4" s="102"/>
      <c r="R4" s="102"/>
      <c r="S4" s="102"/>
    </row>
    <row r="5" spans="1:19" ht="30" customHeight="1" thickTop="1">
      <c r="A5" s="100" t="s">
        <v>2</v>
      </c>
      <c r="B5" s="93"/>
      <c r="C5" s="113" t="s">
        <v>3</v>
      </c>
      <c r="D5" s="114"/>
      <c r="E5" s="115"/>
      <c r="F5" s="105" t="s">
        <v>4</v>
      </c>
      <c r="G5" s="106"/>
      <c r="H5" s="107"/>
      <c r="I5" s="23" t="s">
        <v>5</v>
      </c>
      <c r="J5" s="26" t="s">
        <v>6</v>
      </c>
      <c r="K5" s="24" t="s">
        <v>7</v>
      </c>
      <c r="L5" s="105" t="s">
        <v>8</v>
      </c>
      <c r="M5" s="97"/>
      <c r="N5" s="107"/>
      <c r="O5" s="113" t="s">
        <v>22</v>
      </c>
      <c r="P5" s="98"/>
      <c r="Q5" s="99"/>
      <c r="R5" s="116" t="s">
        <v>9</v>
      </c>
      <c r="S5" s="117"/>
    </row>
    <row r="6" spans="1:19" ht="30" customHeight="1">
      <c r="A6" s="94"/>
      <c r="B6" s="95"/>
      <c r="C6" s="28" t="s">
        <v>23</v>
      </c>
      <c r="D6" s="29" t="s">
        <v>10</v>
      </c>
      <c r="E6" s="29" t="s">
        <v>11</v>
      </c>
      <c r="F6" s="28" t="s">
        <v>24</v>
      </c>
      <c r="G6" s="29" t="s">
        <v>10</v>
      </c>
      <c r="H6" s="29" t="s">
        <v>11</v>
      </c>
      <c r="I6" s="28" t="s">
        <v>24</v>
      </c>
      <c r="J6" s="30" t="s">
        <v>10</v>
      </c>
      <c r="K6" s="30" t="s">
        <v>11</v>
      </c>
      <c r="L6" s="28" t="s">
        <v>25</v>
      </c>
      <c r="M6" s="29" t="s">
        <v>10</v>
      </c>
      <c r="N6" s="29" t="s">
        <v>11</v>
      </c>
      <c r="O6" s="28" t="s">
        <v>24</v>
      </c>
      <c r="P6" s="29" t="s">
        <v>10</v>
      </c>
      <c r="Q6" s="29" t="s">
        <v>11</v>
      </c>
      <c r="R6" s="118"/>
      <c r="S6" s="119"/>
    </row>
    <row r="7" spans="1:19" ht="15" customHeight="1">
      <c r="A7" s="31"/>
      <c r="B7" s="3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33"/>
      <c r="R7" s="34"/>
      <c r="S7" s="35"/>
    </row>
    <row r="8" spans="1:19" s="13" customFormat="1" ht="25.5" customHeight="1">
      <c r="A8" s="36" t="s">
        <v>41</v>
      </c>
      <c r="B8" s="37" t="s">
        <v>12</v>
      </c>
      <c r="C8" s="38">
        <v>377575</v>
      </c>
      <c r="D8" s="38">
        <v>31246660</v>
      </c>
      <c r="E8" s="38">
        <v>501272226</v>
      </c>
      <c r="F8" s="38">
        <v>210932</v>
      </c>
      <c r="G8" s="38">
        <v>23660642</v>
      </c>
      <c r="H8" s="38">
        <v>454743736</v>
      </c>
      <c r="I8" s="38">
        <v>4676</v>
      </c>
      <c r="J8" s="38">
        <v>520077</v>
      </c>
      <c r="K8" s="38">
        <v>8732719</v>
      </c>
      <c r="L8" s="38">
        <v>4664</v>
      </c>
      <c r="M8" s="38">
        <v>486186</v>
      </c>
      <c r="N8" s="39">
        <v>2906934</v>
      </c>
      <c r="O8" s="38">
        <v>157303</v>
      </c>
      <c r="P8" s="38">
        <v>6579755</v>
      </c>
      <c r="Q8" s="40">
        <v>34888837</v>
      </c>
      <c r="R8" s="36" t="s">
        <v>42</v>
      </c>
      <c r="S8" s="41" t="s">
        <v>13</v>
      </c>
    </row>
    <row r="9" spans="1:19" s="43" customFormat="1" ht="25.5" customHeight="1">
      <c r="A9" s="36" t="s">
        <v>15</v>
      </c>
      <c r="B9" s="42" t="s">
        <v>14</v>
      </c>
      <c r="C9" s="38">
        <v>368445</v>
      </c>
      <c r="D9" s="38">
        <v>31351197</v>
      </c>
      <c r="E9" s="38">
        <v>517413726</v>
      </c>
      <c r="F9" s="38">
        <v>206844</v>
      </c>
      <c r="G9" s="38">
        <v>23802559</v>
      </c>
      <c r="H9" s="38">
        <v>469608006</v>
      </c>
      <c r="I9" s="38">
        <v>4577</v>
      </c>
      <c r="J9" s="38">
        <v>516036</v>
      </c>
      <c r="K9" s="38">
        <v>9027630</v>
      </c>
      <c r="L9" s="38">
        <v>4610</v>
      </c>
      <c r="M9" s="38">
        <v>477757</v>
      </c>
      <c r="N9" s="39">
        <v>2988961</v>
      </c>
      <c r="O9" s="38">
        <v>152414</v>
      </c>
      <c r="P9" s="38">
        <v>6554845</v>
      </c>
      <c r="Q9" s="40">
        <v>35789129</v>
      </c>
      <c r="R9" s="36" t="s">
        <v>15</v>
      </c>
      <c r="S9" s="41"/>
    </row>
    <row r="10" spans="1:19" s="13" customFormat="1" ht="25.5" customHeight="1">
      <c r="A10" s="36" t="s">
        <v>16</v>
      </c>
      <c r="B10" s="42" t="s">
        <v>14</v>
      </c>
      <c r="C10" s="38">
        <v>372796</v>
      </c>
      <c r="D10" s="38">
        <v>31445808</v>
      </c>
      <c r="E10" s="38">
        <v>467662416</v>
      </c>
      <c r="F10" s="38">
        <v>209788</v>
      </c>
      <c r="G10" s="38">
        <v>23938093</v>
      </c>
      <c r="H10" s="38">
        <v>424385842</v>
      </c>
      <c r="I10" s="38">
        <v>4622</v>
      </c>
      <c r="J10" s="38">
        <v>516000</v>
      </c>
      <c r="K10" s="38">
        <v>8358895</v>
      </c>
      <c r="L10" s="38">
        <v>4613</v>
      </c>
      <c r="M10" s="38">
        <v>427738</v>
      </c>
      <c r="N10" s="39">
        <v>2637453</v>
      </c>
      <c r="O10" s="38">
        <v>153773</v>
      </c>
      <c r="P10" s="38">
        <v>6518977</v>
      </c>
      <c r="Q10" s="40">
        <v>32280226</v>
      </c>
      <c r="R10" s="36" t="s">
        <v>16</v>
      </c>
      <c r="S10" s="41"/>
    </row>
    <row r="11" spans="1:19" s="13" customFormat="1" ht="25.5" customHeight="1">
      <c r="A11" s="36" t="s">
        <v>17</v>
      </c>
      <c r="B11" s="42" t="s">
        <v>14</v>
      </c>
      <c r="C11" s="38">
        <v>371386</v>
      </c>
      <c r="D11" s="38">
        <v>31514101</v>
      </c>
      <c r="E11" s="38">
        <v>481628266</v>
      </c>
      <c r="F11" s="38">
        <v>209685</v>
      </c>
      <c r="G11" s="38">
        <v>24050902</v>
      </c>
      <c r="H11" s="38">
        <v>437346768</v>
      </c>
      <c r="I11" s="38">
        <v>4622</v>
      </c>
      <c r="J11" s="38">
        <v>512828</v>
      </c>
      <c r="K11" s="38">
        <v>8513208</v>
      </c>
      <c r="L11" s="38">
        <v>4551</v>
      </c>
      <c r="M11" s="38">
        <v>457488</v>
      </c>
      <c r="N11" s="39">
        <v>2658579</v>
      </c>
      <c r="O11" s="38">
        <v>152528</v>
      </c>
      <c r="P11" s="38">
        <v>6492883</v>
      </c>
      <c r="Q11" s="40">
        <v>33109711</v>
      </c>
      <c r="R11" s="36" t="s">
        <v>17</v>
      </c>
      <c r="S11" s="41"/>
    </row>
    <row r="12" spans="1:19" s="46" customFormat="1" ht="25.5" customHeight="1">
      <c r="A12" s="88" t="s">
        <v>43</v>
      </c>
      <c r="B12" s="89" t="s">
        <v>14</v>
      </c>
      <c r="C12" s="45">
        <f aca="true" t="shared" si="0" ref="C12:I12">SUM(C14:C15)</f>
        <v>370269</v>
      </c>
      <c r="D12" s="45">
        <f t="shared" si="0"/>
        <v>31593680</v>
      </c>
      <c r="E12" s="45">
        <f t="shared" si="0"/>
        <v>494810837</v>
      </c>
      <c r="F12" s="45">
        <f t="shared" si="0"/>
        <v>210188</v>
      </c>
      <c r="G12" s="45">
        <f t="shared" si="0"/>
        <v>24154375</v>
      </c>
      <c r="H12" s="45">
        <f t="shared" si="0"/>
        <v>449565712</v>
      </c>
      <c r="I12" s="45">
        <f t="shared" si="0"/>
        <v>4632</v>
      </c>
      <c r="J12" s="45">
        <f aca="true" t="shared" si="1" ref="J12:Q12">SUM(J14:J15)</f>
        <v>514866</v>
      </c>
      <c r="K12" s="45">
        <f t="shared" si="1"/>
        <v>8840847</v>
      </c>
      <c r="L12" s="45">
        <f t="shared" si="1"/>
        <v>4640</v>
      </c>
      <c r="M12" s="45">
        <f t="shared" si="1"/>
        <v>467971</v>
      </c>
      <c r="N12" s="90">
        <f t="shared" si="1"/>
        <v>2718965</v>
      </c>
      <c r="O12" s="45">
        <f t="shared" si="1"/>
        <v>150809</v>
      </c>
      <c r="P12" s="45">
        <f t="shared" si="1"/>
        <v>6456468</v>
      </c>
      <c r="Q12" s="47">
        <f t="shared" si="1"/>
        <v>33685313</v>
      </c>
      <c r="R12" s="88" t="s">
        <v>43</v>
      </c>
      <c r="S12" s="49"/>
    </row>
    <row r="13" spans="1:19" s="46" customFormat="1" ht="18.75" customHeight="1">
      <c r="A13" s="44"/>
      <c r="B13" s="4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7"/>
      <c r="R13" s="48"/>
      <c r="S13" s="49"/>
    </row>
    <row r="14" spans="1:19" s="13" customFormat="1" ht="25.5" customHeight="1">
      <c r="A14" s="112" t="s">
        <v>44</v>
      </c>
      <c r="B14" s="96"/>
      <c r="C14" s="50">
        <v>220218</v>
      </c>
      <c r="D14" s="38">
        <v>19375629</v>
      </c>
      <c r="E14" s="38">
        <v>328597140</v>
      </c>
      <c r="F14" s="50">
        <v>139967</v>
      </c>
      <c r="G14" s="38">
        <v>15799749</v>
      </c>
      <c r="H14" s="38">
        <v>304974848</v>
      </c>
      <c r="I14" s="38">
        <v>3013</v>
      </c>
      <c r="J14" s="38">
        <v>325353</v>
      </c>
      <c r="K14" s="38">
        <v>5796408</v>
      </c>
      <c r="L14" s="38">
        <v>2250</v>
      </c>
      <c r="M14" s="38">
        <v>275172</v>
      </c>
      <c r="N14" s="38">
        <v>1406900</v>
      </c>
      <c r="O14" s="38">
        <v>74988</v>
      </c>
      <c r="P14" s="38">
        <v>2975355</v>
      </c>
      <c r="Q14" s="40">
        <v>16418984</v>
      </c>
      <c r="R14" s="111" t="s">
        <v>45</v>
      </c>
      <c r="S14" s="112"/>
    </row>
    <row r="15" spans="1:19" s="13" customFormat="1" ht="25.5" customHeight="1">
      <c r="A15" s="112" t="s">
        <v>46</v>
      </c>
      <c r="B15" s="96"/>
      <c r="C15" s="50">
        <v>150051</v>
      </c>
      <c r="D15" s="38">
        <v>12218051</v>
      </c>
      <c r="E15" s="38">
        <v>166213697</v>
      </c>
      <c r="F15" s="50">
        <v>70221</v>
      </c>
      <c r="G15" s="38">
        <v>8354626</v>
      </c>
      <c r="H15" s="38">
        <v>144590864</v>
      </c>
      <c r="I15" s="38">
        <v>1619</v>
      </c>
      <c r="J15" s="38">
        <v>189513</v>
      </c>
      <c r="K15" s="38">
        <v>3044439</v>
      </c>
      <c r="L15" s="38">
        <v>2390</v>
      </c>
      <c r="M15" s="38">
        <v>192799</v>
      </c>
      <c r="N15" s="38">
        <v>1312065</v>
      </c>
      <c r="O15" s="38">
        <v>75821</v>
      </c>
      <c r="P15" s="38">
        <v>3481113</v>
      </c>
      <c r="Q15" s="40">
        <v>17266329</v>
      </c>
      <c r="R15" s="111" t="s">
        <v>47</v>
      </c>
      <c r="S15" s="112"/>
    </row>
    <row r="16" spans="1:19" ht="13.5" customHeight="1" thickBot="1">
      <c r="A16" s="51"/>
      <c r="B16" s="52"/>
      <c r="C16" s="53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2"/>
    </row>
    <row r="17" spans="1:24" ht="19.5" customHeight="1" thickTop="1">
      <c r="A17" s="101" t="s">
        <v>55</v>
      </c>
      <c r="B17" s="101"/>
      <c r="C17" s="101"/>
      <c r="D17" s="101"/>
      <c r="E17" s="101"/>
      <c r="F17" s="101"/>
      <c r="G17" s="101"/>
      <c r="H17" s="101"/>
      <c r="I17" s="101"/>
      <c r="J17" s="56" t="s">
        <v>54</v>
      </c>
      <c r="K17" s="57" t="s">
        <v>18</v>
      </c>
      <c r="L17" s="58"/>
      <c r="M17" s="58"/>
      <c r="N17" s="58"/>
      <c r="O17" s="58"/>
      <c r="P17" s="58"/>
      <c r="Q17" s="58"/>
      <c r="R17" s="58"/>
      <c r="S17" s="58"/>
      <c r="T17" s="59"/>
      <c r="U17" s="59"/>
      <c r="V17" s="59"/>
      <c r="W17" s="54"/>
      <c r="X17" s="54"/>
    </row>
    <row r="18" spans="1:24" ht="19.5" customHeight="1">
      <c r="A18" s="60"/>
      <c r="B18" s="55"/>
      <c r="C18" s="55"/>
      <c r="D18" s="55"/>
      <c r="E18" s="55"/>
      <c r="F18" s="55"/>
      <c r="G18" s="55"/>
      <c r="H18" s="55"/>
      <c r="I18" s="55"/>
      <c r="J18" s="55"/>
      <c r="K18" s="61"/>
      <c r="L18" s="62"/>
      <c r="M18" s="62"/>
      <c r="N18" s="62"/>
      <c r="O18" s="62"/>
      <c r="P18" s="62"/>
      <c r="Q18" s="62"/>
      <c r="R18" s="62"/>
      <c r="S18" s="62"/>
      <c r="T18" s="59"/>
      <c r="U18" s="59"/>
      <c r="V18" s="59"/>
      <c r="W18" s="54"/>
      <c r="X18" s="54"/>
    </row>
    <row r="19" spans="20:24" ht="13.5">
      <c r="T19" s="59"/>
      <c r="U19" s="59"/>
      <c r="V19" s="59"/>
      <c r="W19" s="54"/>
      <c r="X19" s="54"/>
    </row>
    <row r="20" spans="20:24" ht="14.25" customHeight="1">
      <c r="T20" s="59"/>
      <c r="U20" s="59"/>
      <c r="V20" s="59"/>
      <c r="W20" s="54"/>
      <c r="X20" s="54"/>
    </row>
    <row r="21" spans="20:24" ht="13.5" customHeight="1">
      <c r="T21" s="59"/>
      <c r="U21" s="59"/>
      <c r="V21" s="59"/>
      <c r="W21" s="54"/>
      <c r="X21" s="54"/>
    </row>
    <row r="22" spans="20:24" ht="13.5" customHeight="1">
      <c r="T22" s="59"/>
      <c r="U22" s="59"/>
      <c r="V22" s="59"/>
      <c r="W22" s="54"/>
      <c r="X22" s="54"/>
    </row>
    <row r="23" ht="13.5" customHeight="1"/>
    <row r="24" ht="13.5" customHeight="1"/>
    <row r="25" ht="13.5" customHeight="1"/>
    <row r="26" ht="13.5" customHeight="1"/>
    <row r="27" ht="13.5" customHeight="1"/>
    <row r="28" ht="14.25" customHeight="1"/>
    <row r="29" ht="15" customHeight="1"/>
    <row r="30" spans="20:24" ht="13.5" customHeight="1">
      <c r="T30" s="59"/>
      <c r="U30" s="59"/>
      <c r="V30" s="59"/>
      <c r="W30" s="54"/>
      <c r="X30" s="54"/>
    </row>
    <row r="31" spans="20:24" ht="13.5" customHeight="1">
      <c r="T31" s="59"/>
      <c r="U31" s="59"/>
      <c r="V31" s="59"/>
      <c r="W31" s="54"/>
      <c r="X31" s="54"/>
    </row>
    <row r="32" ht="13.5" customHeight="1"/>
    <row r="33" ht="13.5" customHeight="1"/>
    <row r="34" ht="13.5" customHeight="1"/>
    <row r="35" ht="13.5" customHeight="1"/>
    <row r="36" ht="13.5" customHeight="1"/>
    <row r="37" ht="14.25" customHeight="1"/>
    <row r="39" ht="14.2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4.25" customHeight="1"/>
  </sheetData>
  <mergeCells count="15">
    <mergeCell ref="A15:B15"/>
    <mergeCell ref="L5:N5"/>
    <mergeCell ref="O5:Q5"/>
    <mergeCell ref="A5:B6"/>
    <mergeCell ref="A14:B14"/>
    <mergeCell ref="A17:I17"/>
    <mergeCell ref="P4:S4"/>
    <mergeCell ref="J1:M1"/>
    <mergeCell ref="F5:H5"/>
    <mergeCell ref="B1:F1"/>
    <mergeCell ref="B3:C3"/>
    <mergeCell ref="R14:S14"/>
    <mergeCell ref="R15:S15"/>
    <mergeCell ref="C5:E5"/>
    <mergeCell ref="R5:S6"/>
  </mergeCells>
  <printOptions/>
  <pageMargins left="0.5" right="0.1968503937007874" top="0.8661417322834646" bottom="0" header="4.724409448818898" footer="0.5118110236220472"/>
  <pageSetup fitToHeight="1" fitToWidth="1" horizontalDpi="600" verticalDpi="600" orientation="landscape" paperSize="9" scale="55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zoomScale="85" zoomScaleNormal="85" zoomScaleSheetLayoutView="75" workbookViewId="0" topLeftCell="A1">
      <pane xSplit="2" ySplit="4" topLeftCell="C5" activePane="bottomRight" state="frozen"/>
      <selection pane="topLeft" activeCell="E1" sqref="E1:I1"/>
      <selection pane="topRight" activeCell="E1" sqref="E1:I1"/>
      <selection pane="bottomLeft" activeCell="E1" sqref="E1:I1"/>
      <selection pane="bottomRight" activeCell="A1" sqref="A1"/>
    </sheetView>
  </sheetViews>
  <sheetFormatPr defaultColWidth="9.00390625" defaultRowHeight="13.5"/>
  <cols>
    <col min="1" max="1" width="6.625" style="27" customWidth="1"/>
    <col min="2" max="2" width="10.625" style="27" customWidth="1"/>
    <col min="3" max="3" width="9.125" style="27" customWidth="1"/>
    <col min="4" max="4" width="16.00390625" style="27" customWidth="1"/>
    <col min="5" max="5" width="9.25390625" style="27" customWidth="1"/>
    <col min="6" max="6" width="15.50390625" style="27" customWidth="1"/>
    <col min="7" max="7" width="9.125" style="27" customWidth="1"/>
    <col min="8" max="8" width="16.125" style="27" customWidth="1"/>
    <col min="9" max="9" width="9.125" style="27" customWidth="1"/>
    <col min="10" max="10" width="15.625" style="27" customWidth="1"/>
    <col min="11" max="11" width="9.125" style="27" bestFit="1" customWidth="1"/>
    <col min="12" max="12" width="12.375" style="27" customWidth="1"/>
    <col min="13" max="13" width="10.50390625" style="27" bestFit="1" customWidth="1"/>
    <col min="14" max="14" width="12.375" style="27" customWidth="1"/>
    <col min="15" max="15" width="9.125" style="27" bestFit="1" customWidth="1"/>
    <col min="16" max="16" width="12.125" style="27" customWidth="1"/>
    <col min="17" max="17" width="9.125" style="27" customWidth="1"/>
    <col min="18" max="18" width="12.125" style="27" customWidth="1"/>
    <col min="19" max="19" width="8.875" style="27" customWidth="1"/>
    <col min="20" max="20" width="13.875" style="27" customWidth="1"/>
    <col min="21" max="22" width="4.625" style="27" customWidth="1"/>
    <col min="23" max="16384" width="9.00390625" style="27" customWidth="1"/>
  </cols>
  <sheetData>
    <row r="1" spans="2:22" s="2" customFormat="1" ht="19.5" customHeight="1">
      <c r="B1" s="22">
        <v>2</v>
      </c>
      <c r="C1" s="22" t="s">
        <v>40</v>
      </c>
      <c r="D1" s="22"/>
      <c r="E1" s="22"/>
      <c r="F1" s="11"/>
      <c r="G1" s="64"/>
      <c r="K1" s="134"/>
      <c r="L1" s="134"/>
      <c r="M1" s="134"/>
      <c r="N1" s="135"/>
      <c r="O1" s="135"/>
      <c r="P1" s="3"/>
      <c r="Q1" s="66"/>
      <c r="R1" s="66"/>
      <c r="S1" s="66"/>
      <c r="T1" s="65"/>
      <c r="U1" s="65"/>
      <c r="V1" s="65"/>
    </row>
    <row r="2" spans="1:22" s="22" customFormat="1" ht="21.75" customHeight="1" thickBot="1">
      <c r="A2" s="17" t="s">
        <v>0</v>
      </c>
      <c r="B2" s="17"/>
      <c r="C2" s="18"/>
      <c r="D2" s="18"/>
      <c r="E2" s="18"/>
      <c r="F2" s="19"/>
      <c r="G2" s="20"/>
      <c r="H2" s="19"/>
      <c r="I2" s="19"/>
      <c r="J2" s="19"/>
      <c r="K2" s="67"/>
      <c r="L2" s="67"/>
      <c r="M2" s="67"/>
      <c r="N2" s="67"/>
      <c r="O2" s="21"/>
      <c r="P2" s="68"/>
      <c r="Q2" s="67"/>
      <c r="R2" s="102" t="s">
        <v>26</v>
      </c>
      <c r="S2" s="102"/>
      <c r="T2" s="102"/>
      <c r="U2" s="102"/>
      <c r="V2" s="102"/>
    </row>
    <row r="3" spans="1:23" ht="22.5" customHeight="1" thickTop="1">
      <c r="A3" s="100" t="s">
        <v>2</v>
      </c>
      <c r="B3" s="145"/>
      <c r="C3" s="113" t="s">
        <v>27</v>
      </c>
      <c r="D3" s="98"/>
      <c r="E3" s="98"/>
      <c r="F3" s="98"/>
      <c r="G3" s="98"/>
      <c r="H3" s="99"/>
      <c r="I3" s="136" t="s">
        <v>28</v>
      </c>
      <c r="J3" s="137"/>
      <c r="K3" s="138" t="s">
        <v>29</v>
      </c>
      <c r="L3" s="138"/>
      <c r="M3" s="138"/>
      <c r="N3" s="139"/>
      <c r="O3" s="113" t="s">
        <v>30</v>
      </c>
      <c r="P3" s="98"/>
      <c r="Q3" s="98"/>
      <c r="R3" s="98"/>
      <c r="S3" s="98"/>
      <c r="T3" s="99"/>
      <c r="U3" s="140" t="s">
        <v>19</v>
      </c>
      <c r="V3" s="141"/>
      <c r="W3" s="54"/>
    </row>
    <row r="4" spans="1:23" ht="22.5" customHeight="1">
      <c r="A4" s="146"/>
      <c r="B4" s="147"/>
      <c r="C4" s="129" t="s">
        <v>31</v>
      </c>
      <c r="D4" s="130"/>
      <c r="E4" s="132" t="s">
        <v>10</v>
      </c>
      <c r="F4" s="133"/>
      <c r="G4" s="132" t="s">
        <v>11</v>
      </c>
      <c r="H4" s="133"/>
      <c r="I4" s="129" t="s">
        <v>31</v>
      </c>
      <c r="J4" s="130"/>
      <c r="K4" s="131" t="s">
        <v>32</v>
      </c>
      <c r="L4" s="130"/>
      <c r="M4" s="129" t="s">
        <v>33</v>
      </c>
      <c r="N4" s="130"/>
      <c r="O4" s="129" t="s">
        <v>34</v>
      </c>
      <c r="P4" s="130"/>
      <c r="Q4" s="129" t="s">
        <v>32</v>
      </c>
      <c r="R4" s="130"/>
      <c r="S4" s="129" t="s">
        <v>33</v>
      </c>
      <c r="T4" s="130"/>
      <c r="U4" s="142"/>
      <c r="V4" s="143"/>
      <c r="W4" s="54"/>
    </row>
    <row r="5" spans="1:23" ht="6" customHeight="1">
      <c r="A5" s="5"/>
      <c r="B5" s="69"/>
      <c r="C5" s="70"/>
      <c r="D5" s="71"/>
      <c r="E5" s="71"/>
      <c r="F5" s="71"/>
      <c r="G5" s="71"/>
      <c r="H5" s="71"/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3"/>
      <c r="U5" s="74"/>
      <c r="V5" s="75"/>
      <c r="W5" s="54"/>
    </row>
    <row r="6" spans="1:23" s="13" customFormat="1" ht="17.25" customHeight="1">
      <c r="A6" s="36" t="s">
        <v>41</v>
      </c>
      <c r="B6" s="37" t="s">
        <v>12</v>
      </c>
      <c r="C6" s="122">
        <v>67169</v>
      </c>
      <c r="D6" s="122"/>
      <c r="E6" s="122">
        <v>15291502</v>
      </c>
      <c r="F6" s="122"/>
      <c r="G6" s="122">
        <v>665359107</v>
      </c>
      <c r="H6" s="122"/>
      <c r="I6" s="122">
        <v>20502</v>
      </c>
      <c r="J6" s="122"/>
      <c r="K6" s="122">
        <v>3689455</v>
      </c>
      <c r="L6" s="122"/>
      <c r="M6" s="122">
        <v>166743675</v>
      </c>
      <c r="N6" s="122"/>
      <c r="O6" s="122">
        <v>46667</v>
      </c>
      <c r="P6" s="123"/>
      <c r="Q6" s="122">
        <v>11602047</v>
      </c>
      <c r="R6" s="123"/>
      <c r="S6" s="122">
        <v>498615432</v>
      </c>
      <c r="T6" s="123"/>
      <c r="U6" s="76" t="s">
        <v>42</v>
      </c>
      <c r="V6" s="41" t="s">
        <v>35</v>
      </c>
      <c r="W6" s="41"/>
    </row>
    <row r="7" spans="1:23" s="43" customFormat="1" ht="17.25" customHeight="1">
      <c r="A7" s="36" t="s">
        <v>36</v>
      </c>
      <c r="B7" s="42" t="s">
        <v>20</v>
      </c>
      <c r="C7" s="122">
        <v>66729</v>
      </c>
      <c r="D7" s="122"/>
      <c r="E7" s="122">
        <v>15406219</v>
      </c>
      <c r="F7" s="122"/>
      <c r="G7" s="122">
        <v>678876896</v>
      </c>
      <c r="H7" s="122"/>
      <c r="I7" s="122">
        <v>20848</v>
      </c>
      <c r="J7" s="122"/>
      <c r="K7" s="122">
        <v>3838092</v>
      </c>
      <c r="L7" s="122"/>
      <c r="M7" s="122">
        <v>179170441</v>
      </c>
      <c r="N7" s="122"/>
      <c r="O7" s="122">
        <v>45881</v>
      </c>
      <c r="P7" s="123"/>
      <c r="Q7" s="122">
        <v>11568127</v>
      </c>
      <c r="R7" s="123"/>
      <c r="S7" s="122">
        <v>499706455</v>
      </c>
      <c r="T7" s="123"/>
      <c r="U7" s="76" t="s">
        <v>21</v>
      </c>
      <c r="V7" s="41"/>
      <c r="W7" s="77"/>
    </row>
    <row r="8" spans="1:23" s="13" customFormat="1" ht="17.25" customHeight="1">
      <c r="A8" s="36" t="s">
        <v>16</v>
      </c>
      <c r="B8" s="42" t="s">
        <v>20</v>
      </c>
      <c r="C8" s="122">
        <v>67678</v>
      </c>
      <c r="D8" s="122"/>
      <c r="E8" s="122">
        <v>15580743</v>
      </c>
      <c r="F8" s="122"/>
      <c r="G8" s="122">
        <v>610326879</v>
      </c>
      <c r="H8" s="122"/>
      <c r="I8" s="122">
        <v>21311</v>
      </c>
      <c r="J8" s="122"/>
      <c r="K8" s="122">
        <v>3945699</v>
      </c>
      <c r="L8" s="122"/>
      <c r="M8" s="122">
        <v>163925706</v>
      </c>
      <c r="N8" s="122"/>
      <c r="O8" s="122">
        <v>46367</v>
      </c>
      <c r="P8" s="122"/>
      <c r="Q8" s="122">
        <v>11635044</v>
      </c>
      <c r="R8" s="122"/>
      <c r="S8" s="122">
        <v>446401173</v>
      </c>
      <c r="T8" s="122"/>
      <c r="U8" s="76" t="s">
        <v>16</v>
      </c>
      <c r="V8" s="41"/>
      <c r="W8" s="41"/>
    </row>
    <row r="9" spans="1:23" s="13" customFormat="1" ht="17.25" customHeight="1">
      <c r="A9" s="36" t="s">
        <v>17</v>
      </c>
      <c r="B9" s="42" t="s">
        <v>20</v>
      </c>
      <c r="C9" s="148">
        <v>67897</v>
      </c>
      <c r="D9" s="120"/>
      <c r="E9" s="120">
        <v>15679786</v>
      </c>
      <c r="F9" s="120"/>
      <c r="G9" s="120">
        <v>622011040</v>
      </c>
      <c r="H9" s="120"/>
      <c r="I9" s="120">
        <v>21625</v>
      </c>
      <c r="J9" s="120"/>
      <c r="K9" s="120">
        <v>4032671</v>
      </c>
      <c r="L9" s="120"/>
      <c r="M9" s="120">
        <v>171780576</v>
      </c>
      <c r="N9" s="120"/>
      <c r="O9" s="120">
        <v>46272</v>
      </c>
      <c r="P9" s="120"/>
      <c r="Q9" s="120">
        <v>11647115</v>
      </c>
      <c r="R9" s="120"/>
      <c r="S9" s="120">
        <v>450230464</v>
      </c>
      <c r="T9" s="121"/>
      <c r="U9" s="76" t="s">
        <v>17</v>
      </c>
      <c r="V9" s="41"/>
      <c r="W9" s="41"/>
    </row>
    <row r="10" spans="1:23" s="46" customFormat="1" ht="17.25" customHeight="1">
      <c r="A10" s="88" t="s">
        <v>43</v>
      </c>
      <c r="B10" s="91" t="s">
        <v>20</v>
      </c>
      <c r="C10" s="149">
        <f>SUM(C12:D13)</f>
        <v>68345</v>
      </c>
      <c r="D10" s="150"/>
      <c r="E10" s="150">
        <f>SUM(E12:F13)</f>
        <v>15907089</v>
      </c>
      <c r="F10" s="150"/>
      <c r="G10" s="150">
        <f>SUM(G12:H13)</f>
        <v>645948093</v>
      </c>
      <c r="H10" s="150"/>
      <c r="I10" s="150">
        <f>SUM(I12:J13)</f>
        <v>22094</v>
      </c>
      <c r="J10" s="150"/>
      <c r="K10" s="150">
        <f>SUM(K12:L13)</f>
        <v>4144216</v>
      </c>
      <c r="L10" s="150"/>
      <c r="M10" s="150">
        <f>SUM(M12:N13)</f>
        <v>181428049</v>
      </c>
      <c r="N10" s="150"/>
      <c r="O10" s="150">
        <f>SUM(O12:P13)</f>
        <v>46251</v>
      </c>
      <c r="P10" s="150"/>
      <c r="Q10" s="150">
        <f>SUM(Q12:R13)</f>
        <v>11762873</v>
      </c>
      <c r="R10" s="150"/>
      <c r="S10" s="150">
        <f>SUM(S12:T13)</f>
        <v>464520044</v>
      </c>
      <c r="T10" s="151"/>
      <c r="U10" s="92" t="s">
        <v>43</v>
      </c>
      <c r="V10" s="49"/>
      <c r="W10" s="49"/>
    </row>
    <row r="11" spans="1:23" s="83" customFormat="1" ht="8.25" customHeight="1">
      <c r="A11" s="78"/>
      <c r="B11" s="79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/>
      <c r="P11" s="128"/>
      <c r="Q11" s="125"/>
      <c r="R11" s="125"/>
      <c r="S11" s="125"/>
      <c r="T11" s="125"/>
      <c r="U11" s="80"/>
      <c r="V11" s="81"/>
      <c r="W11" s="82"/>
    </row>
    <row r="12" spans="1:23" s="13" customFormat="1" ht="17.25" customHeight="1">
      <c r="A12" s="112" t="s">
        <v>49</v>
      </c>
      <c r="B12" s="96"/>
      <c r="C12" s="124">
        <v>48358</v>
      </c>
      <c r="D12" s="122"/>
      <c r="E12" s="122">
        <v>12310299</v>
      </c>
      <c r="F12" s="122"/>
      <c r="G12" s="122">
        <v>530632010</v>
      </c>
      <c r="H12" s="122"/>
      <c r="I12" s="122">
        <v>18669</v>
      </c>
      <c r="J12" s="122"/>
      <c r="K12" s="122">
        <v>3688081</v>
      </c>
      <c r="L12" s="122"/>
      <c r="M12" s="122">
        <v>164527159</v>
      </c>
      <c r="N12" s="122"/>
      <c r="O12" s="122">
        <v>29689</v>
      </c>
      <c r="P12" s="123"/>
      <c r="Q12" s="122">
        <v>8622218</v>
      </c>
      <c r="R12" s="123"/>
      <c r="S12" s="122">
        <v>366104851</v>
      </c>
      <c r="T12" s="123"/>
      <c r="U12" s="111" t="s">
        <v>50</v>
      </c>
      <c r="V12" s="112"/>
      <c r="W12" s="41"/>
    </row>
    <row r="13" spans="1:23" s="13" customFormat="1" ht="17.25" customHeight="1">
      <c r="A13" s="112" t="s">
        <v>51</v>
      </c>
      <c r="B13" s="96"/>
      <c r="C13" s="124">
        <v>19987</v>
      </c>
      <c r="D13" s="122"/>
      <c r="E13" s="122">
        <v>3596790</v>
      </c>
      <c r="F13" s="122"/>
      <c r="G13" s="122">
        <v>115316083</v>
      </c>
      <c r="H13" s="122"/>
      <c r="I13" s="122">
        <v>3425</v>
      </c>
      <c r="J13" s="122"/>
      <c r="K13" s="122">
        <v>456135</v>
      </c>
      <c r="L13" s="122"/>
      <c r="M13" s="122">
        <v>16900890</v>
      </c>
      <c r="N13" s="122"/>
      <c r="O13" s="122">
        <v>16562</v>
      </c>
      <c r="P13" s="123"/>
      <c r="Q13" s="122">
        <v>3140655</v>
      </c>
      <c r="R13" s="123"/>
      <c r="S13" s="122">
        <v>98415193</v>
      </c>
      <c r="T13" s="123"/>
      <c r="U13" s="111" t="s">
        <v>52</v>
      </c>
      <c r="V13" s="112"/>
      <c r="W13" s="41"/>
    </row>
    <row r="14" spans="1:22" ht="6" customHeight="1" thickBot="1">
      <c r="A14" s="52"/>
      <c r="B14" s="52"/>
      <c r="C14" s="53"/>
      <c r="D14" s="52"/>
      <c r="E14" s="52"/>
      <c r="F14" s="52"/>
      <c r="G14" s="52"/>
      <c r="H14" s="52"/>
      <c r="I14" s="52"/>
      <c r="J14" s="52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84"/>
      <c r="V14" s="68"/>
    </row>
    <row r="15" spans="1:27" ht="19.5" customHeight="1" thickTop="1">
      <c r="A15" s="101" t="s">
        <v>53</v>
      </c>
      <c r="B15" s="101"/>
      <c r="C15" s="101"/>
      <c r="D15" s="101"/>
      <c r="E15" s="144"/>
      <c r="F15" s="144"/>
      <c r="G15" s="144"/>
      <c r="H15" s="144"/>
      <c r="I15" s="144"/>
      <c r="J15" s="144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66"/>
      <c r="W15" s="54"/>
      <c r="X15" s="54"/>
      <c r="Y15" s="54"/>
      <c r="Z15" s="54"/>
      <c r="AA15" s="54"/>
    </row>
  </sheetData>
  <mergeCells count="94">
    <mergeCell ref="S10:T10"/>
    <mergeCell ref="K10:L10"/>
    <mergeCell ref="M10:N10"/>
    <mergeCell ref="O10:P10"/>
    <mergeCell ref="Q10:R10"/>
    <mergeCell ref="C10:D10"/>
    <mergeCell ref="E10:F10"/>
    <mergeCell ref="G10:H10"/>
    <mergeCell ref="I10:J10"/>
    <mergeCell ref="S7:T7"/>
    <mergeCell ref="O7:P7"/>
    <mergeCell ref="Q7:R7"/>
    <mergeCell ref="I7:J7"/>
    <mergeCell ref="Q6:R6"/>
    <mergeCell ref="S6:T6"/>
    <mergeCell ref="I6:J6"/>
    <mergeCell ref="M6:N6"/>
    <mergeCell ref="K6:L6"/>
    <mergeCell ref="O6:P6"/>
    <mergeCell ref="A15:J15"/>
    <mergeCell ref="C4:D4"/>
    <mergeCell ref="E4:F4"/>
    <mergeCell ref="A3:B4"/>
    <mergeCell ref="C7:D7"/>
    <mergeCell ref="G6:H6"/>
    <mergeCell ref="C9:D9"/>
    <mergeCell ref="E9:F9"/>
    <mergeCell ref="G9:H9"/>
    <mergeCell ref="I9:J9"/>
    <mergeCell ref="R2:V2"/>
    <mergeCell ref="K1:O1"/>
    <mergeCell ref="C3:H3"/>
    <mergeCell ref="I3:J3"/>
    <mergeCell ref="K3:N3"/>
    <mergeCell ref="O3:T3"/>
    <mergeCell ref="U3:V4"/>
    <mergeCell ref="I4:J4"/>
    <mergeCell ref="S4:T4"/>
    <mergeCell ref="O4:P4"/>
    <mergeCell ref="G7:H7"/>
    <mergeCell ref="K7:L7"/>
    <mergeCell ref="M7:N7"/>
    <mergeCell ref="K4:L4"/>
    <mergeCell ref="M4:N4"/>
    <mergeCell ref="G4:H4"/>
    <mergeCell ref="Q4:R4"/>
    <mergeCell ref="K8:L8"/>
    <mergeCell ref="M8:N8"/>
    <mergeCell ref="C6:D6"/>
    <mergeCell ref="E6:F6"/>
    <mergeCell ref="C8:D8"/>
    <mergeCell ref="E8:F8"/>
    <mergeCell ref="G8:H8"/>
    <mergeCell ref="I8:J8"/>
    <mergeCell ref="E7:F7"/>
    <mergeCell ref="O8:P8"/>
    <mergeCell ref="Q8:R8"/>
    <mergeCell ref="S8:T8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S9:T9"/>
    <mergeCell ref="K9:L9"/>
    <mergeCell ref="M9:N9"/>
    <mergeCell ref="O9:P9"/>
    <mergeCell ref="Q9:R9"/>
  </mergeCells>
  <printOptions/>
  <pageMargins left="0.53" right="0.19" top="0.71" bottom="0" header="3.91" footer="0.5118110236220472"/>
  <pageSetup fitToHeight="1" fitToWidth="1"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2009-11-26T10:36:27Z</cp:lastPrinted>
  <dcterms:created xsi:type="dcterms:W3CDTF">2008-10-20T02:00:09Z</dcterms:created>
  <dcterms:modified xsi:type="dcterms:W3CDTF">2009-11-26T10:36:34Z</dcterms:modified>
  <cp:category/>
  <cp:version/>
  <cp:contentType/>
  <cp:contentStatus/>
</cp:coreProperties>
</file>