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16" sheetId="1" r:id="rId1"/>
  </sheets>
  <definedNames>
    <definedName name="_xlnm.Print_Area" localSheetId="0">'16'!$A$1:$AQ$60</definedName>
  </definedNames>
  <calcPr fullCalcOnLoad="1"/>
</workbook>
</file>

<file path=xl/sharedStrings.xml><?xml version="1.0" encoding="utf-8"?>
<sst xmlns="http://schemas.openxmlformats.org/spreadsheetml/2006/main" count="319" uniqueCount="80">
  <si>
    <t>　</t>
  </si>
  <si>
    <t>主要温泉地</t>
  </si>
  <si>
    <t>ホテル客室</t>
  </si>
  <si>
    <t>可処分所得</t>
  </si>
  <si>
    <t>前年同月比</t>
  </si>
  <si>
    <t>平均消費性向</t>
  </si>
  <si>
    <t>宿泊人員</t>
  </si>
  <si>
    <t>利　用　率</t>
  </si>
  <si>
    <t>前年同月差</t>
  </si>
  <si>
    <t>（円）</t>
  </si>
  <si>
    <t>（％）</t>
  </si>
  <si>
    <t>（千円）</t>
  </si>
  <si>
    <t>（人）</t>
  </si>
  <si>
    <t>（ポイント）</t>
  </si>
  <si>
    <t>　　　　　－</t>
  </si>
  <si>
    <t>総　　務　　省　　統　　計　　局</t>
  </si>
  <si>
    <t>　（社）全日本シティ</t>
  </si>
  <si>
    <t>　　　　　　　ホテル連盟</t>
  </si>
  <si>
    <t>１５年</t>
  </si>
  <si>
    <t>１６年</t>
  </si>
  <si>
    <t>　山陰経済経営研究所</t>
  </si>
  <si>
    <t>　　　「 山 陰 の 経 済 」</t>
  </si>
  <si>
    <t>１７年</t>
  </si>
  <si>
    <t>財　　　　政</t>
  </si>
  <si>
    <t>鳥　取　県　税　務　課</t>
  </si>
  <si>
    <t>サ　　ー　　ビ　　ス　　業　　関　　係</t>
  </si>
  <si>
    <t>　　　－</t>
  </si>
  <si>
    <t>１０月</t>
  </si>
  <si>
    <t>１１月</t>
  </si>
  <si>
    <t>１２月</t>
  </si>
  <si>
    <t>１８年</t>
  </si>
  <si>
    <t>　５月</t>
  </si>
  <si>
    <t>　６月</t>
  </si>
  <si>
    <t>　７月</t>
  </si>
  <si>
    <t>　８月</t>
  </si>
  <si>
    <t>　９月</t>
  </si>
  <si>
    <t>　１月</t>
  </si>
  <si>
    <t>　２月</t>
  </si>
  <si>
    <t>　３月</t>
  </si>
  <si>
    <t>　４月</t>
  </si>
  <si>
    <t>年月</t>
  </si>
  <si>
    <t>資　料</t>
  </si>
  <si>
    <t>　５月</t>
  </si>
  <si>
    <t>第１６表　その他の経済指標　－鳥取県－</t>
  </si>
  <si>
    <t>消費支出</t>
  </si>
  <si>
    <t>貯蓄純増</t>
  </si>
  <si>
    <t>(注)</t>
  </si>
  <si>
    <t>pは速報値、rは訂正値。</t>
  </si>
  <si>
    <t>１９年</t>
  </si>
  <si>
    <t>－</t>
  </si>
  <si>
    <t>p</t>
  </si>
  <si>
    <t>サ　ー　ビ　ス　業　関　係</t>
  </si>
  <si>
    <t>前年同月差</t>
  </si>
  <si>
    <t>（ポイント）</t>
  </si>
  <si>
    <t>（人）</t>
  </si>
  <si>
    <t>（％）</t>
  </si>
  <si>
    <t>　　稼　働　率</t>
  </si>
  <si>
    <t>法人事業税調定額</t>
  </si>
  <si>
    <t>総　　数</t>
  </si>
  <si>
    <t>延べ宿泊者数（居住地別）</t>
  </si>
  <si>
    <t>県　　外</t>
  </si>
  <si>
    <t>県　　内</t>
  </si>
  <si>
    <t>　　－</t>
  </si>
  <si>
    <t>　　　　－</t>
  </si>
  <si>
    <t>国　土　交　通　省</t>
  </si>
  <si>
    <t>　　　「宿　泊　旅　行　統　計　調　査」</t>
  </si>
  <si>
    <t>２０年</t>
  </si>
  <si>
    <t>勤　　労　　者　　世　　帯　　家　　計</t>
  </si>
  <si>
    <t xml:space="preserve">          「 家  計  調  査 」 （農林漁家世帯を含む、　鳥取市　）</t>
  </si>
  <si>
    <r>
      <t>「宿泊旅行統計調査」については、国土交通省のホームページを参照してください。（</t>
    </r>
    <r>
      <rPr>
        <sz val="14"/>
        <rFont val="ＭＳ Ｐ明朝"/>
        <family val="1"/>
      </rPr>
      <t>http://www.mlit.go.jp/statistics/details/kanko_list.html</t>
    </r>
    <r>
      <rPr>
        <sz val="12"/>
        <rFont val="ＭＳ Ｐ明朝"/>
        <family val="1"/>
      </rPr>
      <t>）</t>
    </r>
  </si>
  <si>
    <r>
      <t>平成19年</t>
    </r>
    <r>
      <rPr>
        <sz val="12"/>
        <rFont val="ＭＳ Ｐ明朝"/>
        <family val="1"/>
      </rPr>
      <t>12</t>
    </r>
    <r>
      <rPr>
        <sz val="12"/>
        <rFont val="ＭＳ Ｐ明朝"/>
        <family val="1"/>
      </rPr>
      <t>月公表分</t>
    </r>
    <r>
      <rPr>
        <sz val="12"/>
        <rFont val="ＭＳ Ｐ明朝"/>
        <family val="1"/>
      </rPr>
      <t>から</t>
    </r>
    <r>
      <rPr>
        <sz val="12"/>
        <rFont val="ＭＳ Ｐ明朝"/>
        <family val="1"/>
      </rPr>
      <t>国土交通省が公表している「宿泊旅行統計調査」の結果をサービス業関係の指標としました。</t>
    </r>
  </si>
  <si>
    <t>総務省統計局は、家計調査の平成20年1月分の公表より、農林漁家世帯を除く結果表を縮減しました。このため、この表の数値を全て農林漁家世帯を含むものに改めました。</t>
  </si>
  <si>
    <t>２１年</t>
  </si>
  <si>
    <t>　３月</t>
  </si>
  <si>
    <t>　６月</t>
  </si>
  <si>
    <t>　７月</t>
  </si>
  <si>
    <t>　８月</t>
  </si>
  <si>
    <t>　９月</t>
  </si>
  <si>
    <t xml:space="preserve"> </t>
  </si>
  <si>
    <t>２２年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</si>
</sst>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0_);[Red]\(0\)"/>
  </numFmts>
  <fonts count="10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name val="ＭＳ 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76" fontId="0" fillId="0" borderId="3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176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55" fontId="0" fillId="0" borderId="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55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2" xfId="0" applyNumberFormat="1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9" xfId="0" applyNumberFormat="1" applyFont="1" applyFill="1" applyBorder="1" applyAlignment="1">
      <alignment/>
    </xf>
    <xf numFmtId="0" fontId="0" fillId="0" borderId="2" xfId="0" applyFont="1" applyBorder="1" applyAlignment="1">
      <alignment shrinkToFit="1"/>
    </xf>
    <xf numFmtId="0" fontId="0" fillId="0" borderId="12" xfId="0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Border="1" applyAlignment="1">
      <alignment/>
    </xf>
    <xf numFmtId="177" fontId="0" fillId="0" borderId="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178" fontId="0" fillId="0" borderId="6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55" fontId="0" fillId="0" borderId="14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7" fontId="0" fillId="0" borderId="24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3" xfId="0" applyNumberFormat="1" applyFont="1" applyBorder="1" applyAlignment="1">
      <alignment/>
    </xf>
    <xf numFmtId="178" fontId="0" fillId="0" borderId="8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right"/>
    </xf>
    <xf numFmtId="177" fontId="0" fillId="0" borderId="17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NumberFormat="1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6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 shrinkToFit="1"/>
    </xf>
    <xf numFmtId="0" fontId="0" fillId="0" borderId="31" xfId="0" applyBorder="1" applyAlignment="1">
      <alignment shrinkToFit="1"/>
    </xf>
    <xf numFmtId="0" fontId="0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2" xfId="0" applyBorder="1" applyAlignment="1">
      <alignment shrinkToFit="1"/>
    </xf>
    <xf numFmtId="0" fontId="0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NumberFormat="1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12" xfId="0" applyNumberFormat="1" applyFont="1" applyBorder="1" applyAlignment="1">
      <alignment horizontal="center" shrinkToFit="1"/>
    </xf>
    <xf numFmtId="0" fontId="0" fillId="0" borderId="26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NumberFormat="1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36" xfId="0" applyBorder="1" applyAlignment="1">
      <alignment shrinkToFit="1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showOutlineSymbols="0" zoomScale="87" zoomScaleNormal="87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2.75390625" defaultRowHeight="14.25"/>
  <cols>
    <col min="1" max="1" width="2.125" style="0" customWidth="1"/>
    <col min="2" max="3" width="6.625" style="0" customWidth="1"/>
    <col min="4" max="4" width="3.125" style="0" customWidth="1"/>
    <col min="5" max="5" width="10.625" style="0" customWidth="1"/>
    <col min="6" max="6" width="3.125" style="0" customWidth="1"/>
    <col min="7" max="7" width="6.625" style="0" customWidth="1"/>
    <col min="8" max="8" width="3.125" style="0" customWidth="1"/>
    <col min="9" max="9" width="10.625" style="0" customWidth="1"/>
    <col min="10" max="10" width="3.125" style="0" customWidth="1"/>
    <col min="11" max="11" width="6.625" style="0" customWidth="1"/>
    <col min="12" max="12" width="3.125" style="0" customWidth="1"/>
    <col min="13" max="13" width="9.625" style="0" customWidth="1"/>
    <col min="14" max="14" width="3.125" style="0" customWidth="1"/>
    <col min="15" max="15" width="10.625" style="0" customWidth="1"/>
    <col min="16" max="16" width="3.125" style="0" customWidth="1"/>
    <col min="17" max="17" width="10.625" style="0" customWidth="1"/>
    <col min="18" max="18" width="3.125" style="0" customWidth="1"/>
    <col min="19" max="19" width="6.625" style="0" customWidth="1"/>
    <col min="20" max="20" width="3.125" style="0" hidden="1" customWidth="1"/>
    <col min="21" max="21" width="11.625" style="0" hidden="1" customWidth="1"/>
    <col min="22" max="22" width="3.125" style="0" hidden="1" customWidth="1"/>
    <col min="23" max="23" width="8.125" style="0" hidden="1" customWidth="1"/>
    <col min="24" max="24" width="3.125" style="0" hidden="1" customWidth="1"/>
    <col min="25" max="25" width="11.625" style="0" hidden="1" customWidth="1"/>
    <col min="26" max="26" width="3.125" style="0" hidden="1" customWidth="1"/>
    <col min="27" max="27" width="8.125" style="0" hidden="1" customWidth="1"/>
    <col min="28" max="28" width="3.125" style="0" customWidth="1"/>
    <col min="29" max="29" width="10.375" style="0" customWidth="1"/>
    <col min="30" max="30" width="3.125" style="0" customWidth="1"/>
    <col min="31" max="31" width="6.625" style="0" customWidth="1"/>
    <col min="32" max="32" width="3.125" style="0" customWidth="1"/>
    <col min="33" max="33" width="9.625" style="0" customWidth="1"/>
    <col min="34" max="34" width="3.125" style="0" customWidth="1"/>
    <col min="35" max="35" width="6.625" style="0" customWidth="1"/>
    <col min="36" max="36" width="3.125" style="0" customWidth="1"/>
    <col min="37" max="37" width="10.25390625" style="0" customWidth="1"/>
    <col min="38" max="38" width="3.125" style="0" customWidth="1"/>
    <col min="39" max="39" width="6.625" style="0" customWidth="1"/>
    <col min="40" max="40" width="3.125" style="0" customWidth="1"/>
    <col min="41" max="41" width="9.625" style="0" customWidth="1"/>
    <col min="42" max="42" width="3.125" style="0" customWidth="1"/>
    <col min="43" max="43" width="6.625" style="0" customWidth="1"/>
  </cols>
  <sheetData>
    <row r="1" spans="1:12" ht="21">
      <c r="A1" s="3"/>
      <c r="B1" s="28" t="s">
        <v>43</v>
      </c>
      <c r="D1" s="28"/>
      <c r="G1" s="2"/>
      <c r="H1" s="2"/>
      <c r="K1" s="2"/>
      <c r="L1" s="2"/>
    </row>
    <row r="2" spans="1:12" s="5" customFormat="1" ht="7.5" customHeight="1" thickBot="1">
      <c r="A2" s="4"/>
      <c r="B2" s="4"/>
      <c r="E2" s="6"/>
      <c r="F2" s="6"/>
      <c r="G2" s="6"/>
      <c r="H2" s="6"/>
      <c r="K2" s="6"/>
      <c r="L2" s="6"/>
    </row>
    <row r="3" spans="1:43" s="8" customFormat="1" ht="15" customHeight="1">
      <c r="A3" s="7"/>
      <c r="B3" s="55"/>
      <c r="C3" s="52"/>
      <c r="D3" s="158" t="s">
        <v>67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4" t="s">
        <v>23</v>
      </c>
      <c r="Q3" s="165"/>
      <c r="R3" s="165"/>
      <c r="S3" s="166"/>
      <c r="T3" s="164" t="s">
        <v>25</v>
      </c>
      <c r="U3" s="165"/>
      <c r="V3" s="165"/>
      <c r="W3" s="165"/>
      <c r="X3" s="165"/>
      <c r="Y3" s="165"/>
      <c r="Z3" s="165"/>
      <c r="AA3" s="166"/>
      <c r="AB3" s="186" t="s">
        <v>51</v>
      </c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69"/>
      <c r="AO3" s="169"/>
      <c r="AP3" s="169"/>
      <c r="AQ3" s="170"/>
    </row>
    <row r="4" spans="1:43" s="8" customFormat="1" ht="15" customHeight="1">
      <c r="A4" s="7"/>
      <c r="B4" s="128" t="s">
        <v>40</v>
      </c>
      <c r="C4" s="129"/>
      <c r="D4" s="149" t="s">
        <v>3</v>
      </c>
      <c r="E4" s="136"/>
      <c r="F4" s="136"/>
      <c r="G4" s="137"/>
      <c r="H4" s="135" t="s">
        <v>44</v>
      </c>
      <c r="I4" s="136"/>
      <c r="J4" s="136"/>
      <c r="K4" s="137"/>
      <c r="L4" s="141" t="s">
        <v>5</v>
      </c>
      <c r="M4" s="142"/>
      <c r="N4" s="141" t="s">
        <v>45</v>
      </c>
      <c r="O4" s="145"/>
      <c r="P4" s="175" t="s">
        <v>57</v>
      </c>
      <c r="Q4" s="176"/>
      <c r="R4" s="176"/>
      <c r="S4" s="177"/>
      <c r="T4" s="172" t="s">
        <v>1</v>
      </c>
      <c r="U4" s="173"/>
      <c r="V4" s="31"/>
      <c r="W4" s="15" t="s">
        <v>0</v>
      </c>
      <c r="X4" s="182" t="s">
        <v>2</v>
      </c>
      <c r="Y4" s="183"/>
      <c r="Z4" s="32"/>
      <c r="AA4" s="15" t="s">
        <v>0</v>
      </c>
      <c r="AB4" s="188" t="s">
        <v>59</v>
      </c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89"/>
      <c r="AN4" s="190" t="s">
        <v>56</v>
      </c>
      <c r="AO4" s="136"/>
      <c r="AP4" s="136"/>
      <c r="AQ4" s="191"/>
    </row>
    <row r="5" spans="1:43" s="8" customFormat="1" ht="15" customHeight="1">
      <c r="A5" s="7"/>
      <c r="B5" s="48"/>
      <c r="C5" s="75"/>
      <c r="D5" s="150"/>
      <c r="E5" s="139"/>
      <c r="F5" s="139"/>
      <c r="G5" s="140"/>
      <c r="H5" s="138"/>
      <c r="I5" s="139"/>
      <c r="J5" s="139"/>
      <c r="K5" s="140"/>
      <c r="L5" s="143"/>
      <c r="M5" s="144"/>
      <c r="N5" s="143"/>
      <c r="O5" s="146"/>
      <c r="P5" s="178"/>
      <c r="Q5" s="179"/>
      <c r="R5" s="179"/>
      <c r="S5" s="146"/>
      <c r="T5" s="48"/>
      <c r="U5" s="77"/>
      <c r="V5" s="77"/>
      <c r="W5" s="98"/>
      <c r="X5" s="76"/>
      <c r="Y5" s="99"/>
      <c r="Z5" s="99"/>
      <c r="AA5" s="98"/>
      <c r="AB5" s="92"/>
      <c r="AC5" s="91" t="s">
        <v>58</v>
      </c>
      <c r="AD5" s="91"/>
      <c r="AE5" s="91"/>
      <c r="AF5" s="90"/>
      <c r="AG5" s="91" t="s">
        <v>61</v>
      </c>
      <c r="AH5" s="91"/>
      <c r="AI5" s="93"/>
      <c r="AJ5" s="89"/>
      <c r="AK5" s="91" t="s">
        <v>60</v>
      </c>
      <c r="AL5" s="91"/>
      <c r="AM5" s="93"/>
      <c r="AN5" s="138"/>
      <c r="AO5" s="139"/>
      <c r="AP5" s="139"/>
      <c r="AQ5" s="192"/>
    </row>
    <row r="6" spans="1:43" s="8" customFormat="1" ht="15" customHeight="1">
      <c r="A6" s="7"/>
      <c r="B6" s="51"/>
      <c r="C6" s="53"/>
      <c r="D6" s="128"/>
      <c r="E6" s="151"/>
      <c r="F6" s="153" t="s">
        <v>4</v>
      </c>
      <c r="G6" s="154"/>
      <c r="H6" s="162"/>
      <c r="I6" s="161"/>
      <c r="J6" s="153" t="s">
        <v>4</v>
      </c>
      <c r="K6" s="154"/>
      <c r="L6" s="162"/>
      <c r="M6" s="161"/>
      <c r="N6" s="162"/>
      <c r="O6" s="161"/>
      <c r="P6" s="160"/>
      <c r="Q6" s="161"/>
      <c r="R6" s="153" t="s">
        <v>4</v>
      </c>
      <c r="S6" s="157"/>
      <c r="T6" s="128" t="s">
        <v>6</v>
      </c>
      <c r="U6" s="174"/>
      <c r="V6" s="153" t="s">
        <v>4</v>
      </c>
      <c r="W6" s="171"/>
      <c r="X6" s="160" t="s">
        <v>7</v>
      </c>
      <c r="Y6" s="184"/>
      <c r="Z6" s="153" t="s">
        <v>8</v>
      </c>
      <c r="AA6" s="185"/>
      <c r="AB6" s="80"/>
      <c r="AC6" s="78"/>
      <c r="AD6" s="153" t="s">
        <v>4</v>
      </c>
      <c r="AE6" s="154"/>
      <c r="AF6" s="81"/>
      <c r="AG6" s="73"/>
      <c r="AH6" s="153" t="s">
        <v>4</v>
      </c>
      <c r="AI6" s="187"/>
      <c r="AJ6" s="81"/>
      <c r="AK6" s="73"/>
      <c r="AL6" s="153" t="s">
        <v>4</v>
      </c>
      <c r="AM6" s="187"/>
      <c r="AN6" s="78"/>
      <c r="AO6" s="73"/>
      <c r="AP6" s="153" t="s">
        <v>52</v>
      </c>
      <c r="AQ6" s="157"/>
    </row>
    <row r="7" spans="1:43" s="8" customFormat="1" ht="15" customHeight="1" thickBot="1">
      <c r="A7" s="7"/>
      <c r="B7" s="56"/>
      <c r="C7" s="54"/>
      <c r="D7" s="152" t="s">
        <v>9</v>
      </c>
      <c r="E7" s="126"/>
      <c r="F7" s="125" t="s">
        <v>10</v>
      </c>
      <c r="G7" s="126"/>
      <c r="H7" s="163" t="s">
        <v>9</v>
      </c>
      <c r="I7" s="126"/>
      <c r="J7" s="125" t="s">
        <v>10</v>
      </c>
      <c r="K7" s="126"/>
      <c r="L7" s="163" t="s">
        <v>10</v>
      </c>
      <c r="M7" s="126"/>
      <c r="N7" s="163" t="s">
        <v>9</v>
      </c>
      <c r="O7" s="126"/>
      <c r="P7" s="152" t="s">
        <v>11</v>
      </c>
      <c r="Q7" s="126"/>
      <c r="R7" s="125" t="s">
        <v>10</v>
      </c>
      <c r="S7" s="156"/>
      <c r="T7" s="152" t="s">
        <v>12</v>
      </c>
      <c r="U7" s="126"/>
      <c r="V7" s="125" t="s">
        <v>10</v>
      </c>
      <c r="W7" s="156"/>
      <c r="X7" s="152" t="s">
        <v>10</v>
      </c>
      <c r="Y7" s="126"/>
      <c r="Z7" s="130" t="s">
        <v>13</v>
      </c>
      <c r="AA7" s="131"/>
      <c r="AB7" s="155" t="s">
        <v>54</v>
      </c>
      <c r="AC7" s="133"/>
      <c r="AD7" s="125" t="s">
        <v>10</v>
      </c>
      <c r="AE7" s="126"/>
      <c r="AF7" s="124" t="s">
        <v>54</v>
      </c>
      <c r="AG7" s="133"/>
      <c r="AH7" s="125" t="s">
        <v>10</v>
      </c>
      <c r="AI7" s="127"/>
      <c r="AJ7" s="124" t="s">
        <v>54</v>
      </c>
      <c r="AK7" s="133"/>
      <c r="AL7" s="125" t="s">
        <v>10</v>
      </c>
      <c r="AM7" s="127"/>
      <c r="AN7" s="132" t="s">
        <v>55</v>
      </c>
      <c r="AO7" s="133"/>
      <c r="AP7" s="130" t="s">
        <v>53</v>
      </c>
      <c r="AQ7" s="131"/>
    </row>
    <row r="8" spans="1:43" s="8" customFormat="1" ht="15" customHeight="1">
      <c r="A8" s="59"/>
      <c r="B8" s="128" t="s">
        <v>18</v>
      </c>
      <c r="C8" s="134"/>
      <c r="D8" s="34"/>
      <c r="E8" s="19">
        <v>422134</v>
      </c>
      <c r="F8" s="36"/>
      <c r="G8" s="26">
        <v>18.7</v>
      </c>
      <c r="H8" s="38"/>
      <c r="I8" s="19">
        <v>283777</v>
      </c>
      <c r="J8" s="36"/>
      <c r="K8" s="26">
        <v>7.2</v>
      </c>
      <c r="L8" s="38"/>
      <c r="M8" s="26">
        <v>67.2</v>
      </c>
      <c r="N8" s="38"/>
      <c r="O8" s="19">
        <v>93437</v>
      </c>
      <c r="P8" s="40"/>
      <c r="Q8" s="19">
        <v>10192073</v>
      </c>
      <c r="R8" s="36"/>
      <c r="S8" s="27">
        <v>-11</v>
      </c>
      <c r="T8" s="42"/>
      <c r="U8" s="19">
        <v>802516</v>
      </c>
      <c r="V8" s="36"/>
      <c r="W8" s="27">
        <v>-0.4</v>
      </c>
      <c r="X8" s="44"/>
      <c r="Y8" s="24" t="s">
        <v>14</v>
      </c>
      <c r="Z8" s="46"/>
      <c r="AA8" s="33" t="s">
        <v>26</v>
      </c>
      <c r="AB8" s="109"/>
      <c r="AC8" s="96" t="s">
        <v>63</v>
      </c>
      <c r="AD8" s="36"/>
      <c r="AE8" s="82" t="s">
        <v>62</v>
      </c>
      <c r="AF8" s="111"/>
      <c r="AG8" s="96" t="s">
        <v>63</v>
      </c>
      <c r="AH8" s="36"/>
      <c r="AI8" s="82" t="s">
        <v>62</v>
      </c>
      <c r="AJ8" s="111"/>
      <c r="AK8" s="96" t="s">
        <v>63</v>
      </c>
      <c r="AL8" s="36"/>
      <c r="AM8" s="82" t="s">
        <v>62</v>
      </c>
      <c r="AN8" s="38"/>
      <c r="AO8" s="96" t="s">
        <v>63</v>
      </c>
      <c r="AP8" s="36"/>
      <c r="AQ8" s="27" t="s">
        <v>62</v>
      </c>
    </row>
    <row r="9" spans="1:43" s="8" customFormat="1" ht="15" customHeight="1">
      <c r="A9" s="59"/>
      <c r="B9" s="128" t="s">
        <v>19</v>
      </c>
      <c r="C9" s="134"/>
      <c r="D9" s="34"/>
      <c r="E9" s="19">
        <v>372752</v>
      </c>
      <c r="F9" s="36"/>
      <c r="G9" s="26">
        <v>-11.7</v>
      </c>
      <c r="H9" s="38"/>
      <c r="I9" s="19">
        <v>282511</v>
      </c>
      <c r="J9" s="36"/>
      <c r="K9" s="26">
        <v>-0.4</v>
      </c>
      <c r="L9" s="38"/>
      <c r="M9" s="26">
        <v>75.8</v>
      </c>
      <c r="N9" s="38"/>
      <c r="O9" s="19">
        <v>70354</v>
      </c>
      <c r="P9" s="40"/>
      <c r="Q9" s="19">
        <v>10989566</v>
      </c>
      <c r="R9" s="36"/>
      <c r="S9" s="27">
        <v>7.8</v>
      </c>
      <c r="T9" s="42"/>
      <c r="U9" s="19">
        <v>795332</v>
      </c>
      <c r="V9" s="36"/>
      <c r="W9" s="27">
        <v>-1.4</v>
      </c>
      <c r="X9" s="44"/>
      <c r="Y9" s="24" t="s">
        <v>14</v>
      </c>
      <c r="Z9" s="46"/>
      <c r="AA9" s="33" t="s">
        <v>26</v>
      </c>
      <c r="AB9" s="109"/>
      <c r="AC9" s="96" t="s">
        <v>63</v>
      </c>
      <c r="AD9" s="36"/>
      <c r="AE9" s="82" t="s">
        <v>62</v>
      </c>
      <c r="AF9" s="111"/>
      <c r="AG9" s="96" t="s">
        <v>63</v>
      </c>
      <c r="AH9" s="36"/>
      <c r="AI9" s="82" t="s">
        <v>62</v>
      </c>
      <c r="AJ9" s="111"/>
      <c r="AK9" s="96" t="s">
        <v>63</v>
      </c>
      <c r="AL9" s="36"/>
      <c r="AM9" s="82" t="s">
        <v>62</v>
      </c>
      <c r="AN9" s="38"/>
      <c r="AO9" s="96" t="s">
        <v>63</v>
      </c>
      <c r="AP9" s="36"/>
      <c r="AQ9" s="27" t="s">
        <v>62</v>
      </c>
    </row>
    <row r="10" spans="1:43" s="8" customFormat="1" ht="15" customHeight="1">
      <c r="A10" s="59"/>
      <c r="B10" s="128" t="s">
        <v>22</v>
      </c>
      <c r="C10" s="134"/>
      <c r="D10" s="34"/>
      <c r="E10" s="19">
        <v>364421</v>
      </c>
      <c r="F10" s="36"/>
      <c r="G10" s="26">
        <v>-2.2</v>
      </c>
      <c r="H10" s="38"/>
      <c r="I10" s="19">
        <v>291503</v>
      </c>
      <c r="J10" s="36"/>
      <c r="K10" s="26">
        <v>3.2</v>
      </c>
      <c r="L10" s="38"/>
      <c r="M10" s="26">
        <v>80</v>
      </c>
      <c r="N10" s="38"/>
      <c r="O10" s="19">
        <v>44530</v>
      </c>
      <c r="P10" s="40"/>
      <c r="Q10" s="19">
        <v>12774552</v>
      </c>
      <c r="R10" s="36"/>
      <c r="S10" s="27">
        <v>16.2</v>
      </c>
      <c r="T10" s="42"/>
      <c r="U10" s="19">
        <v>781083</v>
      </c>
      <c r="V10" s="36"/>
      <c r="W10" s="27">
        <v>-1.8</v>
      </c>
      <c r="X10" s="44"/>
      <c r="Y10" s="24" t="s">
        <v>14</v>
      </c>
      <c r="Z10" s="46"/>
      <c r="AA10" s="33" t="s">
        <v>26</v>
      </c>
      <c r="AB10" s="109"/>
      <c r="AC10" s="96" t="s">
        <v>63</v>
      </c>
      <c r="AD10" s="36"/>
      <c r="AE10" s="82" t="s">
        <v>62</v>
      </c>
      <c r="AF10" s="111"/>
      <c r="AG10" s="96" t="s">
        <v>63</v>
      </c>
      <c r="AH10" s="36"/>
      <c r="AI10" s="82" t="s">
        <v>62</v>
      </c>
      <c r="AJ10" s="111"/>
      <c r="AK10" s="96" t="s">
        <v>63</v>
      </c>
      <c r="AL10" s="36"/>
      <c r="AM10" s="82" t="s">
        <v>62</v>
      </c>
      <c r="AN10" s="38"/>
      <c r="AO10" s="96" t="s">
        <v>63</v>
      </c>
      <c r="AP10" s="36"/>
      <c r="AQ10" s="27" t="s">
        <v>62</v>
      </c>
    </row>
    <row r="11" spans="1:43" s="8" customFormat="1" ht="15" customHeight="1">
      <c r="A11" s="59"/>
      <c r="B11" s="128" t="s">
        <v>30</v>
      </c>
      <c r="C11" s="134"/>
      <c r="D11" s="34"/>
      <c r="E11" s="19">
        <v>419463</v>
      </c>
      <c r="F11" s="36"/>
      <c r="G11" s="26">
        <v>15.1</v>
      </c>
      <c r="H11" s="38"/>
      <c r="I11" s="19">
        <v>298936</v>
      </c>
      <c r="J11" s="36"/>
      <c r="K11" s="26">
        <v>2.5</v>
      </c>
      <c r="L11" s="38"/>
      <c r="M11" s="26">
        <v>71.3</v>
      </c>
      <c r="N11" s="38"/>
      <c r="O11" s="19">
        <v>80994</v>
      </c>
      <c r="P11" s="40"/>
      <c r="Q11" s="19">
        <v>10512314</v>
      </c>
      <c r="R11" s="36"/>
      <c r="S11" s="27">
        <v>-17.7</v>
      </c>
      <c r="T11" s="42"/>
      <c r="U11" s="19">
        <v>770207</v>
      </c>
      <c r="V11" s="36"/>
      <c r="W11" s="27">
        <v>-1.4</v>
      </c>
      <c r="X11" s="44"/>
      <c r="Y11" s="24" t="s">
        <v>14</v>
      </c>
      <c r="Z11" s="46"/>
      <c r="AA11" s="33" t="s">
        <v>26</v>
      </c>
      <c r="AB11" s="109"/>
      <c r="AC11" s="96" t="s">
        <v>63</v>
      </c>
      <c r="AD11" s="36"/>
      <c r="AE11" s="82" t="s">
        <v>62</v>
      </c>
      <c r="AF11" s="111"/>
      <c r="AG11" s="96" t="s">
        <v>63</v>
      </c>
      <c r="AH11" s="36"/>
      <c r="AI11" s="82" t="s">
        <v>62</v>
      </c>
      <c r="AJ11" s="111"/>
      <c r="AK11" s="96" t="s">
        <v>63</v>
      </c>
      <c r="AL11" s="36"/>
      <c r="AM11" s="82" t="s">
        <v>62</v>
      </c>
      <c r="AN11" s="38"/>
      <c r="AO11" s="96" t="s">
        <v>63</v>
      </c>
      <c r="AP11" s="36"/>
      <c r="AQ11" s="27" t="s">
        <v>62</v>
      </c>
    </row>
    <row r="12" spans="1:43" s="8" customFormat="1" ht="15" customHeight="1">
      <c r="A12" s="59"/>
      <c r="B12" s="128" t="s">
        <v>48</v>
      </c>
      <c r="C12" s="134"/>
      <c r="D12" s="34"/>
      <c r="E12" s="19">
        <v>391827</v>
      </c>
      <c r="F12" s="36"/>
      <c r="G12" s="26">
        <v>-6.6</v>
      </c>
      <c r="H12" s="38"/>
      <c r="I12" s="19">
        <v>293925</v>
      </c>
      <c r="J12" s="36"/>
      <c r="K12" s="26">
        <v>-1.7</v>
      </c>
      <c r="L12" s="38"/>
      <c r="M12" s="26">
        <v>75</v>
      </c>
      <c r="N12" s="38"/>
      <c r="O12" s="19">
        <v>70142</v>
      </c>
      <c r="P12" s="40"/>
      <c r="Q12" s="19">
        <v>11989248</v>
      </c>
      <c r="R12" s="36"/>
      <c r="S12" s="27">
        <v>14</v>
      </c>
      <c r="T12" s="42"/>
      <c r="U12" s="19"/>
      <c r="V12" s="36"/>
      <c r="W12" s="27"/>
      <c r="X12" s="44"/>
      <c r="Y12" s="24"/>
      <c r="Z12" s="46"/>
      <c r="AA12" s="33"/>
      <c r="AB12" s="109"/>
      <c r="AC12" s="104">
        <v>1952330</v>
      </c>
      <c r="AD12" s="36"/>
      <c r="AE12" s="82" t="s">
        <v>62</v>
      </c>
      <c r="AF12" s="111"/>
      <c r="AG12" s="104">
        <v>301490</v>
      </c>
      <c r="AH12" s="36"/>
      <c r="AI12" s="82" t="s">
        <v>62</v>
      </c>
      <c r="AJ12" s="111"/>
      <c r="AK12" s="104">
        <v>1635740</v>
      </c>
      <c r="AL12" s="36"/>
      <c r="AM12" s="82" t="s">
        <v>62</v>
      </c>
      <c r="AN12" s="38"/>
      <c r="AO12" s="96">
        <v>38.9</v>
      </c>
      <c r="AP12" s="36"/>
      <c r="AQ12" s="27" t="s">
        <v>62</v>
      </c>
    </row>
    <row r="13" spans="1:43" s="8" customFormat="1" ht="15" customHeight="1">
      <c r="A13" s="59"/>
      <c r="B13" s="128" t="s">
        <v>66</v>
      </c>
      <c r="C13" s="134"/>
      <c r="D13" s="34"/>
      <c r="E13" s="19">
        <v>369946</v>
      </c>
      <c r="F13" s="36"/>
      <c r="G13" s="26">
        <v>-5.6</v>
      </c>
      <c r="H13" s="38"/>
      <c r="I13" s="19">
        <v>283792</v>
      </c>
      <c r="J13" s="36"/>
      <c r="K13" s="26">
        <v>-3.4</v>
      </c>
      <c r="L13" s="38"/>
      <c r="M13" s="26">
        <v>76.7</v>
      </c>
      <c r="N13" s="38"/>
      <c r="O13" s="19">
        <v>29758</v>
      </c>
      <c r="P13" s="40"/>
      <c r="Q13" s="19">
        <v>13868935</v>
      </c>
      <c r="R13" s="36"/>
      <c r="S13" s="27">
        <v>15.7</v>
      </c>
      <c r="T13" s="42"/>
      <c r="U13" s="19"/>
      <c r="V13" s="36"/>
      <c r="W13" s="27"/>
      <c r="X13" s="44"/>
      <c r="Y13" s="24"/>
      <c r="Z13" s="46"/>
      <c r="AA13" s="33"/>
      <c r="AB13" s="109"/>
      <c r="AC13" s="104">
        <v>1818230</v>
      </c>
      <c r="AD13" s="36"/>
      <c r="AE13" s="82">
        <v>-6.9</v>
      </c>
      <c r="AF13" s="111"/>
      <c r="AG13" s="104">
        <v>296810</v>
      </c>
      <c r="AH13" s="36"/>
      <c r="AI13" s="82">
        <v>-1.6</v>
      </c>
      <c r="AJ13" s="111"/>
      <c r="AK13" s="104">
        <v>1506980</v>
      </c>
      <c r="AL13" s="36"/>
      <c r="AM13" s="82">
        <v>-7.9</v>
      </c>
      <c r="AN13" s="38"/>
      <c r="AO13" s="96"/>
      <c r="AP13" s="36"/>
      <c r="AQ13" s="27"/>
    </row>
    <row r="14" spans="1:43" s="73" customFormat="1" ht="15" customHeight="1">
      <c r="A14" s="9"/>
      <c r="B14" s="147" t="s">
        <v>72</v>
      </c>
      <c r="C14" s="148"/>
      <c r="D14" s="114"/>
      <c r="E14" s="64">
        <v>373156</v>
      </c>
      <c r="F14" s="65"/>
      <c r="G14" s="66">
        <v>0.9</v>
      </c>
      <c r="H14" s="67"/>
      <c r="I14" s="64">
        <v>288190</v>
      </c>
      <c r="J14" s="65"/>
      <c r="K14" s="66">
        <v>1.5</v>
      </c>
      <c r="L14" s="67"/>
      <c r="M14" s="66">
        <v>77.2</v>
      </c>
      <c r="N14" s="67"/>
      <c r="O14" s="64">
        <v>66101</v>
      </c>
      <c r="P14" s="68"/>
      <c r="Q14" s="64">
        <f>SUM(Q39:Q50)</f>
        <v>8561865</v>
      </c>
      <c r="R14" s="65"/>
      <c r="S14" s="69">
        <v>-38.3</v>
      </c>
      <c r="T14" s="70"/>
      <c r="U14" s="64">
        <v>66142</v>
      </c>
      <c r="V14" s="65"/>
      <c r="W14" s="69">
        <v>-2</v>
      </c>
      <c r="X14" s="71"/>
      <c r="Y14" s="66">
        <v>49.8</v>
      </c>
      <c r="Z14" s="72"/>
      <c r="AA14" s="69">
        <v>-12.1</v>
      </c>
      <c r="AB14" s="109"/>
      <c r="AC14" s="97" t="s">
        <v>63</v>
      </c>
      <c r="AD14" s="65"/>
      <c r="AE14" s="84" t="s">
        <v>62</v>
      </c>
      <c r="AF14" s="111"/>
      <c r="AG14" s="97" t="s">
        <v>63</v>
      </c>
      <c r="AH14" s="65"/>
      <c r="AI14" s="84" t="s">
        <v>62</v>
      </c>
      <c r="AJ14" s="111"/>
      <c r="AK14" s="97" t="s">
        <v>63</v>
      </c>
      <c r="AL14" s="65"/>
      <c r="AM14" s="84" t="s">
        <v>62</v>
      </c>
      <c r="AN14" s="38"/>
      <c r="AO14" s="97" t="s">
        <v>63</v>
      </c>
      <c r="AP14" s="65"/>
      <c r="AQ14" s="69" t="s">
        <v>62</v>
      </c>
    </row>
    <row r="15" spans="1:43" s="73" customFormat="1" ht="15" customHeight="1">
      <c r="A15" s="9"/>
      <c r="B15" s="58" t="s">
        <v>48</v>
      </c>
      <c r="C15" s="49" t="s">
        <v>36</v>
      </c>
      <c r="D15" s="35"/>
      <c r="E15" s="19">
        <v>351890</v>
      </c>
      <c r="F15" s="36"/>
      <c r="G15" s="26">
        <v>15.4</v>
      </c>
      <c r="H15" s="38"/>
      <c r="I15" s="19">
        <v>342499</v>
      </c>
      <c r="J15" s="36"/>
      <c r="K15" s="83">
        <v>14.4</v>
      </c>
      <c r="L15" s="38"/>
      <c r="M15" s="26">
        <v>97.3</v>
      </c>
      <c r="N15" s="38"/>
      <c r="O15" s="19">
        <v>-14908</v>
      </c>
      <c r="P15" s="40"/>
      <c r="Q15" s="19">
        <v>210677</v>
      </c>
      <c r="R15" s="36"/>
      <c r="S15" s="27">
        <v>24.8</v>
      </c>
      <c r="T15" s="42"/>
      <c r="U15" s="19">
        <v>57459</v>
      </c>
      <c r="V15" s="36"/>
      <c r="W15" s="27">
        <v>7.1</v>
      </c>
      <c r="X15" s="44"/>
      <c r="Y15" s="26">
        <v>48</v>
      </c>
      <c r="Z15" s="46"/>
      <c r="AA15" s="27">
        <v>-6.6</v>
      </c>
      <c r="AB15" s="110"/>
      <c r="AC15" s="94">
        <v>147360</v>
      </c>
      <c r="AD15" s="37"/>
      <c r="AE15" s="82" t="s">
        <v>62</v>
      </c>
      <c r="AF15" s="112"/>
      <c r="AG15" s="94">
        <v>29510</v>
      </c>
      <c r="AH15" s="37"/>
      <c r="AI15" s="82" t="s">
        <v>62</v>
      </c>
      <c r="AJ15" s="112"/>
      <c r="AK15" s="94">
        <v>115720</v>
      </c>
      <c r="AL15" s="37"/>
      <c r="AM15" s="82" t="s">
        <v>62</v>
      </c>
      <c r="AN15" s="39"/>
      <c r="AO15" s="100">
        <v>33.7</v>
      </c>
      <c r="AP15" s="37"/>
      <c r="AQ15" s="29" t="s">
        <v>62</v>
      </c>
    </row>
    <row r="16" spans="1:43" s="73" customFormat="1" ht="15" customHeight="1">
      <c r="A16" s="9"/>
      <c r="B16" s="58"/>
      <c r="C16" s="23" t="s">
        <v>37</v>
      </c>
      <c r="D16" s="35"/>
      <c r="E16" s="19">
        <v>386951</v>
      </c>
      <c r="F16" s="36"/>
      <c r="G16" s="26">
        <v>13.4</v>
      </c>
      <c r="H16" s="38"/>
      <c r="I16" s="19">
        <v>255163</v>
      </c>
      <c r="J16" s="36"/>
      <c r="K16" s="82">
        <v>-4.4</v>
      </c>
      <c r="L16" s="38"/>
      <c r="M16" s="26">
        <v>65.9</v>
      </c>
      <c r="N16" s="38"/>
      <c r="O16" s="19">
        <v>84946</v>
      </c>
      <c r="P16" s="40"/>
      <c r="Q16" s="19">
        <v>455478</v>
      </c>
      <c r="R16" s="36"/>
      <c r="S16" s="27">
        <v>17.8</v>
      </c>
      <c r="T16" s="42"/>
      <c r="U16" s="19">
        <v>59517</v>
      </c>
      <c r="V16" s="36"/>
      <c r="W16" s="27">
        <v>4.3</v>
      </c>
      <c r="X16" s="44"/>
      <c r="Y16" s="26">
        <v>61.4</v>
      </c>
      <c r="Z16" s="46"/>
      <c r="AA16" s="27">
        <v>-3.9</v>
      </c>
      <c r="AB16" s="109"/>
      <c r="AC16" s="95">
        <v>161540</v>
      </c>
      <c r="AD16" s="36"/>
      <c r="AE16" s="82" t="s">
        <v>62</v>
      </c>
      <c r="AF16" s="111"/>
      <c r="AG16" s="95">
        <v>28650</v>
      </c>
      <c r="AH16" s="36"/>
      <c r="AI16" s="82" t="s">
        <v>62</v>
      </c>
      <c r="AJ16" s="111"/>
      <c r="AK16" s="95">
        <v>131170</v>
      </c>
      <c r="AL16" s="36"/>
      <c r="AM16" s="82" t="s">
        <v>62</v>
      </c>
      <c r="AN16" s="38"/>
      <c r="AO16" s="101">
        <v>40.9</v>
      </c>
      <c r="AP16" s="36"/>
      <c r="AQ16" s="27" t="s">
        <v>62</v>
      </c>
    </row>
    <row r="17" spans="1:43" s="73" customFormat="1" ht="15" customHeight="1">
      <c r="A17" s="9"/>
      <c r="B17" s="58"/>
      <c r="C17" s="23" t="s">
        <v>38</v>
      </c>
      <c r="D17" s="35"/>
      <c r="E17" s="19">
        <v>368593</v>
      </c>
      <c r="F17" s="36"/>
      <c r="G17" s="26">
        <v>2.5</v>
      </c>
      <c r="H17" s="38"/>
      <c r="I17" s="19">
        <v>382358</v>
      </c>
      <c r="J17" s="36"/>
      <c r="K17" s="82">
        <v>12.1</v>
      </c>
      <c r="L17" s="38"/>
      <c r="M17" s="26">
        <v>103.7</v>
      </c>
      <c r="N17" s="38"/>
      <c r="O17" s="19">
        <v>-7734</v>
      </c>
      <c r="P17" s="40"/>
      <c r="Q17" s="19">
        <v>337443</v>
      </c>
      <c r="R17" s="36"/>
      <c r="S17" s="27">
        <v>72.8</v>
      </c>
      <c r="T17" s="42"/>
      <c r="U17" s="19">
        <v>70167</v>
      </c>
      <c r="V17" s="36"/>
      <c r="W17" s="27">
        <v>0.3</v>
      </c>
      <c r="X17" s="44"/>
      <c r="Y17" s="26">
        <v>66.9</v>
      </c>
      <c r="Z17" s="46"/>
      <c r="AA17" s="27">
        <v>-7.6</v>
      </c>
      <c r="AB17" s="109"/>
      <c r="AC17" s="95">
        <v>168330</v>
      </c>
      <c r="AD17" s="36"/>
      <c r="AE17" s="82" t="s">
        <v>62</v>
      </c>
      <c r="AF17" s="111"/>
      <c r="AG17" s="95">
        <v>29370</v>
      </c>
      <c r="AH17" s="36"/>
      <c r="AI17" s="82" t="s">
        <v>62</v>
      </c>
      <c r="AJ17" s="111"/>
      <c r="AK17" s="95">
        <v>135920</v>
      </c>
      <c r="AL17" s="36"/>
      <c r="AM17" s="82" t="s">
        <v>62</v>
      </c>
      <c r="AN17" s="38"/>
      <c r="AO17" s="101">
        <v>38.5</v>
      </c>
      <c r="AP17" s="36"/>
      <c r="AQ17" s="27" t="s">
        <v>62</v>
      </c>
    </row>
    <row r="18" spans="1:43" s="73" customFormat="1" ht="15" customHeight="1">
      <c r="A18" s="9"/>
      <c r="B18" s="58"/>
      <c r="C18" s="23" t="s">
        <v>39</v>
      </c>
      <c r="D18" s="35"/>
      <c r="E18" s="19">
        <v>367955</v>
      </c>
      <c r="F18" s="36"/>
      <c r="G18" s="26">
        <v>-4.4</v>
      </c>
      <c r="H18" s="38"/>
      <c r="I18" s="19">
        <v>315358</v>
      </c>
      <c r="J18" s="36"/>
      <c r="K18" s="82">
        <v>-8.9</v>
      </c>
      <c r="L18" s="38"/>
      <c r="M18" s="26">
        <v>85.7</v>
      </c>
      <c r="N18" s="38"/>
      <c r="O18" s="19">
        <v>43311</v>
      </c>
      <c r="P18" s="40"/>
      <c r="Q18" s="19">
        <v>444158</v>
      </c>
      <c r="R18" s="36"/>
      <c r="S18" s="27">
        <v>47.2</v>
      </c>
      <c r="T18" s="42"/>
      <c r="U18" s="19">
        <v>57413</v>
      </c>
      <c r="V18" s="36"/>
      <c r="W18" s="27">
        <v>2.4</v>
      </c>
      <c r="X18" s="44"/>
      <c r="Y18" s="26">
        <v>58.1</v>
      </c>
      <c r="Z18" s="46"/>
      <c r="AA18" s="27">
        <v>-8.2</v>
      </c>
      <c r="AB18" s="109"/>
      <c r="AC18" s="95">
        <v>143010</v>
      </c>
      <c r="AD18" s="36"/>
      <c r="AE18" s="82" t="s">
        <v>62</v>
      </c>
      <c r="AF18" s="111"/>
      <c r="AG18" s="95">
        <v>23990</v>
      </c>
      <c r="AH18" s="36"/>
      <c r="AI18" s="82" t="s">
        <v>62</v>
      </c>
      <c r="AJ18" s="111"/>
      <c r="AK18" s="95">
        <v>118570</v>
      </c>
      <c r="AL18" s="36"/>
      <c r="AM18" s="82" t="s">
        <v>62</v>
      </c>
      <c r="AN18" s="38"/>
      <c r="AO18" s="101">
        <v>34.7</v>
      </c>
      <c r="AP18" s="36"/>
      <c r="AQ18" s="27" t="s">
        <v>62</v>
      </c>
    </row>
    <row r="19" spans="1:43" s="73" customFormat="1" ht="15" customHeight="1">
      <c r="A19" s="11"/>
      <c r="B19" s="58"/>
      <c r="C19" s="23" t="s">
        <v>31</v>
      </c>
      <c r="D19" s="35"/>
      <c r="E19" s="19">
        <v>237544</v>
      </c>
      <c r="F19" s="36"/>
      <c r="G19" s="26">
        <v>-11.2</v>
      </c>
      <c r="H19" s="38"/>
      <c r="I19" s="19">
        <v>281143</v>
      </c>
      <c r="J19" s="36"/>
      <c r="K19" s="82">
        <v>-1.3</v>
      </c>
      <c r="L19" s="38"/>
      <c r="M19" s="26">
        <v>118.4</v>
      </c>
      <c r="N19" s="38"/>
      <c r="O19" s="19">
        <v>-79847</v>
      </c>
      <c r="P19" s="40"/>
      <c r="Q19" s="19">
        <v>2480791</v>
      </c>
      <c r="R19" s="36"/>
      <c r="S19" s="27">
        <v>-19.6</v>
      </c>
      <c r="T19" s="42"/>
      <c r="U19" s="19">
        <v>60382</v>
      </c>
      <c r="V19" s="36"/>
      <c r="W19" s="27">
        <v>-8</v>
      </c>
      <c r="X19" s="44"/>
      <c r="Y19" s="26">
        <v>55.5</v>
      </c>
      <c r="Z19" s="46"/>
      <c r="AA19" s="27">
        <v>-7.7</v>
      </c>
      <c r="AB19" s="109"/>
      <c r="AC19" s="95">
        <v>152600</v>
      </c>
      <c r="AD19" s="36"/>
      <c r="AE19" s="82" t="s">
        <v>62</v>
      </c>
      <c r="AF19" s="111"/>
      <c r="AG19" s="95">
        <v>23730</v>
      </c>
      <c r="AH19" s="36"/>
      <c r="AI19" s="82" t="s">
        <v>62</v>
      </c>
      <c r="AJ19" s="111"/>
      <c r="AK19" s="95">
        <v>128580</v>
      </c>
      <c r="AL19" s="36"/>
      <c r="AM19" s="82" t="s">
        <v>62</v>
      </c>
      <c r="AN19" s="38"/>
      <c r="AO19" s="101">
        <v>35.9</v>
      </c>
      <c r="AP19" s="36"/>
      <c r="AQ19" s="27" t="s">
        <v>62</v>
      </c>
    </row>
    <row r="20" spans="1:43" s="73" customFormat="1" ht="15" customHeight="1">
      <c r="A20" s="9"/>
      <c r="B20" s="58"/>
      <c r="C20" s="23" t="s">
        <v>32</v>
      </c>
      <c r="D20" s="35"/>
      <c r="E20" s="19">
        <v>474542</v>
      </c>
      <c r="F20" s="36"/>
      <c r="G20" s="26">
        <v>-19.9</v>
      </c>
      <c r="H20" s="38"/>
      <c r="I20" s="19">
        <v>237180</v>
      </c>
      <c r="J20" s="36"/>
      <c r="K20" s="82">
        <v>-14.3</v>
      </c>
      <c r="L20" s="38"/>
      <c r="M20" s="26">
        <v>50</v>
      </c>
      <c r="N20" s="38"/>
      <c r="O20" s="19">
        <v>202719</v>
      </c>
      <c r="P20" s="40"/>
      <c r="Q20" s="19">
        <v>2812051</v>
      </c>
      <c r="R20" s="36"/>
      <c r="S20" s="27">
        <v>339.8</v>
      </c>
      <c r="T20" s="42"/>
      <c r="U20" s="19">
        <v>54793</v>
      </c>
      <c r="V20" s="36"/>
      <c r="W20" s="27">
        <v>6.9</v>
      </c>
      <c r="X20" s="42"/>
      <c r="Y20" s="44" t="s">
        <v>49</v>
      </c>
      <c r="Z20" s="46"/>
      <c r="AA20" s="74" t="s">
        <v>49</v>
      </c>
      <c r="AB20" s="109"/>
      <c r="AC20" s="95">
        <v>131940</v>
      </c>
      <c r="AD20" s="36"/>
      <c r="AE20" s="82" t="s">
        <v>62</v>
      </c>
      <c r="AF20" s="111"/>
      <c r="AG20" s="95">
        <v>22300</v>
      </c>
      <c r="AH20" s="36"/>
      <c r="AI20" s="82" t="s">
        <v>62</v>
      </c>
      <c r="AJ20" s="111"/>
      <c r="AK20" s="95">
        <v>109490</v>
      </c>
      <c r="AL20" s="36"/>
      <c r="AM20" s="82" t="s">
        <v>62</v>
      </c>
      <c r="AN20" s="38"/>
      <c r="AO20" s="101">
        <v>32.1</v>
      </c>
      <c r="AP20" s="36"/>
      <c r="AQ20" s="27" t="s">
        <v>62</v>
      </c>
    </row>
    <row r="21" spans="1:43" s="73" customFormat="1" ht="15" customHeight="1">
      <c r="A21" s="9"/>
      <c r="B21" s="58"/>
      <c r="C21" s="23" t="s">
        <v>33</v>
      </c>
      <c r="D21" s="35"/>
      <c r="E21" s="19">
        <v>380742</v>
      </c>
      <c r="F21" s="36"/>
      <c r="G21" s="26">
        <v>-20.8</v>
      </c>
      <c r="H21" s="38"/>
      <c r="I21" s="19">
        <v>325367</v>
      </c>
      <c r="J21" s="36"/>
      <c r="K21" s="82">
        <v>14.1</v>
      </c>
      <c r="L21" s="38"/>
      <c r="M21" s="26">
        <v>85.5</v>
      </c>
      <c r="N21" s="38"/>
      <c r="O21" s="19">
        <v>29091</v>
      </c>
      <c r="P21" s="40"/>
      <c r="Q21" s="19">
        <v>356176</v>
      </c>
      <c r="R21" s="36"/>
      <c r="S21" s="27">
        <v>29.9</v>
      </c>
      <c r="T21" s="42" t="s">
        <v>50</v>
      </c>
      <c r="U21" s="19">
        <v>50138</v>
      </c>
      <c r="V21" s="36" t="s">
        <v>50</v>
      </c>
      <c r="W21" s="27">
        <v>-4</v>
      </c>
      <c r="X21" s="42"/>
      <c r="Y21" s="44" t="s">
        <v>49</v>
      </c>
      <c r="Z21" s="46"/>
      <c r="AA21" s="74" t="s">
        <v>49</v>
      </c>
      <c r="AB21" s="109"/>
      <c r="AC21" s="95">
        <v>145900</v>
      </c>
      <c r="AD21" s="36"/>
      <c r="AE21" s="82" t="s">
        <v>62</v>
      </c>
      <c r="AF21" s="111"/>
      <c r="AG21" s="95">
        <v>20920</v>
      </c>
      <c r="AH21" s="36"/>
      <c r="AI21" s="82" t="s">
        <v>62</v>
      </c>
      <c r="AJ21" s="111"/>
      <c r="AK21" s="95">
        <v>123520</v>
      </c>
      <c r="AL21" s="36"/>
      <c r="AM21" s="82" t="s">
        <v>62</v>
      </c>
      <c r="AN21" s="38"/>
      <c r="AO21" s="101">
        <v>35</v>
      </c>
      <c r="AP21" s="36"/>
      <c r="AQ21" s="27" t="s">
        <v>62</v>
      </c>
    </row>
    <row r="22" spans="1:43" s="73" customFormat="1" ht="15" customHeight="1">
      <c r="A22" s="9"/>
      <c r="B22" s="58"/>
      <c r="C22" s="23" t="s">
        <v>34</v>
      </c>
      <c r="D22" s="35"/>
      <c r="E22" s="19">
        <v>336175</v>
      </c>
      <c r="F22" s="36"/>
      <c r="G22" s="26">
        <v>-12.3</v>
      </c>
      <c r="H22" s="38"/>
      <c r="I22" s="19">
        <v>278062</v>
      </c>
      <c r="J22" s="36"/>
      <c r="K22" s="82">
        <v>6.2</v>
      </c>
      <c r="L22" s="38"/>
      <c r="M22" s="26">
        <v>82.7</v>
      </c>
      <c r="N22" s="38"/>
      <c r="O22" s="19">
        <v>17656</v>
      </c>
      <c r="P22" s="40"/>
      <c r="Q22" s="19">
        <v>614104</v>
      </c>
      <c r="R22" s="36"/>
      <c r="S22" s="27">
        <v>12.9</v>
      </c>
      <c r="T22" s="42"/>
      <c r="U22" s="19"/>
      <c r="V22" s="36"/>
      <c r="W22" s="27"/>
      <c r="X22" s="42"/>
      <c r="Y22" s="44" t="s">
        <v>49</v>
      </c>
      <c r="Z22" s="46"/>
      <c r="AA22" s="74" t="s">
        <v>49</v>
      </c>
      <c r="AB22" s="109"/>
      <c r="AC22" s="95">
        <v>227450</v>
      </c>
      <c r="AD22" s="36"/>
      <c r="AE22" s="82" t="s">
        <v>62</v>
      </c>
      <c r="AF22" s="111"/>
      <c r="AG22" s="95">
        <v>27420</v>
      </c>
      <c r="AH22" s="36"/>
      <c r="AI22" s="82" t="s">
        <v>62</v>
      </c>
      <c r="AJ22" s="111"/>
      <c r="AK22" s="95">
        <v>198700</v>
      </c>
      <c r="AL22" s="36"/>
      <c r="AM22" s="82" t="s">
        <v>62</v>
      </c>
      <c r="AN22" s="38"/>
      <c r="AO22" s="101">
        <v>54.6</v>
      </c>
      <c r="AP22" s="36"/>
      <c r="AQ22" s="27" t="s">
        <v>62</v>
      </c>
    </row>
    <row r="23" spans="1:43" s="73" customFormat="1" ht="15" customHeight="1">
      <c r="A23" s="9"/>
      <c r="B23" s="58"/>
      <c r="C23" s="23" t="s">
        <v>35</v>
      </c>
      <c r="D23" s="35"/>
      <c r="E23" s="19">
        <v>300557</v>
      </c>
      <c r="F23" s="36"/>
      <c r="G23" s="26">
        <v>-9.3</v>
      </c>
      <c r="H23" s="38"/>
      <c r="I23" s="19">
        <v>297937</v>
      </c>
      <c r="J23" s="36"/>
      <c r="K23" s="82">
        <v>12.9</v>
      </c>
      <c r="L23" s="38"/>
      <c r="M23" s="26">
        <v>99.1</v>
      </c>
      <c r="N23" s="38"/>
      <c r="O23" s="19">
        <v>7183</v>
      </c>
      <c r="P23" s="40"/>
      <c r="Q23" s="19">
        <v>327907</v>
      </c>
      <c r="R23" s="36"/>
      <c r="S23" s="27">
        <v>47.3</v>
      </c>
      <c r="T23" s="42"/>
      <c r="U23" s="19"/>
      <c r="V23" s="36"/>
      <c r="W23" s="27"/>
      <c r="X23" s="42"/>
      <c r="Y23" s="44" t="s">
        <v>49</v>
      </c>
      <c r="Z23" s="46"/>
      <c r="AA23" s="74" t="s">
        <v>49</v>
      </c>
      <c r="AB23" s="109"/>
      <c r="AC23" s="95">
        <v>158730</v>
      </c>
      <c r="AD23" s="36"/>
      <c r="AE23" s="82" t="s">
        <v>62</v>
      </c>
      <c r="AF23" s="111"/>
      <c r="AG23" s="95">
        <v>17370</v>
      </c>
      <c r="AH23" s="36"/>
      <c r="AI23" s="82" t="s">
        <v>62</v>
      </c>
      <c r="AJ23" s="111"/>
      <c r="AK23" s="95">
        <v>140530</v>
      </c>
      <c r="AL23" s="36"/>
      <c r="AM23" s="82" t="s">
        <v>62</v>
      </c>
      <c r="AN23" s="38"/>
      <c r="AO23" s="101">
        <v>39.3</v>
      </c>
      <c r="AP23" s="36"/>
      <c r="AQ23" s="27" t="s">
        <v>62</v>
      </c>
    </row>
    <row r="24" spans="1:43" s="73" customFormat="1" ht="15" customHeight="1">
      <c r="A24" s="9"/>
      <c r="B24" s="58"/>
      <c r="C24" s="23" t="s">
        <v>27</v>
      </c>
      <c r="D24" s="35"/>
      <c r="E24" s="19">
        <v>353464</v>
      </c>
      <c r="F24" s="36"/>
      <c r="G24" s="26">
        <v>-14.4</v>
      </c>
      <c r="H24" s="38"/>
      <c r="I24" s="19">
        <v>275669</v>
      </c>
      <c r="J24" s="36"/>
      <c r="K24" s="82">
        <v>-16.3</v>
      </c>
      <c r="L24" s="38"/>
      <c r="M24" s="26">
        <v>78</v>
      </c>
      <c r="N24" s="38"/>
      <c r="O24" s="19">
        <v>45897</v>
      </c>
      <c r="P24" s="40"/>
      <c r="Q24" s="19">
        <v>358974</v>
      </c>
      <c r="R24" s="36"/>
      <c r="S24" s="27">
        <v>32.4</v>
      </c>
      <c r="T24" s="42"/>
      <c r="U24" s="19"/>
      <c r="V24" s="36"/>
      <c r="W24" s="27"/>
      <c r="X24" s="42"/>
      <c r="Y24" s="44" t="s">
        <v>49</v>
      </c>
      <c r="Z24" s="46"/>
      <c r="AA24" s="74" t="s">
        <v>49</v>
      </c>
      <c r="AB24" s="109"/>
      <c r="AC24" s="95">
        <v>169460</v>
      </c>
      <c r="AD24" s="36"/>
      <c r="AE24" s="82" t="s">
        <v>62</v>
      </c>
      <c r="AF24" s="111"/>
      <c r="AG24" s="95">
        <v>22890</v>
      </c>
      <c r="AH24" s="36"/>
      <c r="AI24" s="82" t="s">
        <v>62</v>
      </c>
      <c r="AJ24" s="111"/>
      <c r="AK24" s="95">
        <v>144270</v>
      </c>
      <c r="AL24" s="36"/>
      <c r="AM24" s="82" t="s">
        <v>62</v>
      </c>
      <c r="AN24" s="38"/>
      <c r="AO24" s="101">
        <v>39.8</v>
      </c>
      <c r="AP24" s="36"/>
      <c r="AQ24" s="27" t="s">
        <v>62</v>
      </c>
    </row>
    <row r="25" spans="1:43" s="73" customFormat="1" ht="15" customHeight="1">
      <c r="A25" s="9"/>
      <c r="B25" s="58"/>
      <c r="C25" s="23" t="s">
        <v>28</v>
      </c>
      <c r="D25" s="35"/>
      <c r="E25" s="19">
        <v>362534</v>
      </c>
      <c r="F25" s="36"/>
      <c r="G25" s="26">
        <v>2.1</v>
      </c>
      <c r="H25" s="38"/>
      <c r="I25" s="19">
        <v>228221</v>
      </c>
      <c r="J25" s="36"/>
      <c r="K25" s="82">
        <v>-25.5</v>
      </c>
      <c r="L25" s="38"/>
      <c r="M25" s="26">
        <v>63</v>
      </c>
      <c r="N25" s="38"/>
      <c r="O25" s="19">
        <v>108695</v>
      </c>
      <c r="P25" s="40"/>
      <c r="Q25" s="19">
        <v>3377148</v>
      </c>
      <c r="R25" s="36"/>
      <c r="S25" s="27">
        <v>-13.4</v>
      </c>
      <c r="T25" s="42"/>
      <c r="U25" s="19"/>
      <c r="V25" s="36"/>
      <c r="W25" s="27"/>
      <c r="X25" s="42"/>
      <c r="Y25" s="44" t="s">
        <v>49</v>
      </c>
      <c r="Z25" s="46"/>
      <c r="AA25" s="74" t="s">
        <v>49</v>
      </c>
      <c r="AB25" s="109"/>
      <c r="AC25" s="95">
        <v>191710</v>
      </c>
      <c r="AD25" s="36"/>
      <c r="AE25" s="82" t="s">
        <v>62</v>
      </c>
      <c r="AF25" s="111"/>
      <c r="AG25" s="95">
        <v>24670</v>
      </c>
      <c r="AH25" s="36"/>
      <c r="AI25" s="82" t="s">
        <v>62</v>
      </c>
      <c r="AJ25" s="111"/>
      <c r="AK25" s="95">
        <v>166460</v>
      </c>
      <c r="AL25" s="36"/>
      <c r="AM25" s="82" t="s">
        <v>62</v>
      </c>
      <c r="AN25" s="38"/>
      <c r="AO25" s="101">
        <v>46.6</v>
      </c>
      <c r="AP25" s="36"/>
      <c r="AQ25" s="27" t="s">
        <v>62</v>
      </c>
    </row>
    <row r="26" spans="1:43" s="73" customFormat="1" ht="15" customHeight="1">
      <c r="A26" s="9"/>
      <c r="B26" s="58"/>
      <c r="C26" s="23" t="s">
        <v>29</v>
      </c>
      <c r="D26" s="35"/>
      <c r="E26" s="19">
        <v>780979</v>
      </c>
      <c r="F26" s="36"/>
      <c r="G26" s="26">
        <v>-4.7</v>
      </c>
      <c r="H26" s="38"/>
      <c r="I26" s="19">
        <v>308143</v>
      </c>
      <c r="J26" s="36"/>
      <c r="K26" s="84">
        <v>-5.4</v>
      </c>
      <c r="L26" s="38"/>
      <c r="M26" s="26">
        <v>39.5</v>
      </c>
      <c r="N26" s="38"/>
      <c r="O26" s="19">
        <v>404694</v>
      </c>
      <c r="P26" s="40"/>
      <c r="Q26" s="19">
        <f>SUM(Q39:Q50)</f>
        <v>8561865</v>
      </c>
      <c r="R26" s="36"/>
      <c r="S26" s="27">
        <v>-59.3</v>
      </c>
      <c r="T26" s="42"/>
      <c r="U26" s="19"/>
      <c r="V26" s="36"/>
      <c r="W26" s="27"/>
      <c r="X26" s="42"/>
      <c r="Y26" s="44" t="s">
        <v>49</v>
      </c>
      <c r="Z26" s="46"/>
      <c r="AA26" s="74" t="s">
        <v>49</v>
      </c>
      <c r="AB26" s="109"/>
      <c r="AC26" s="95">
        <v>154310</v>
      </c>
      <c r="AD26" s="36"/>
      <c r="AE26" s="82" t="s">
        <v>62</v>
      </c>
      <c r="AF26" s="111"/>
      <c r="AG26" s="95">
        <v>30660</v>
      </c>
      <c r="AH26" s="36"/>
      <c r="AI26" s="82" t="s">
        <v>62</v>
      </c>
      <c r="AJ26" s="111"/>
      <c r="AK26" s="95">
        <v>122810</v>
      </c>
      <c r="AL26" s="36"/>
      <c r="AM26" s="82" t="s">
        <v>62</v>
      </c>
      <c r="AN26" s="38"/>
      <c r="AO26" s="101">
        <v>36.3</v>
      </c>
      <c r="AP26" s="36"/>
      <c r="AQ26" s="27" t="s">
        <v>62</v>
      </c>
    </row>
    <row r="27" spans="1:43" s="73" customFormat="1" ht="15" customHeight="1">
      <c r="A27" s="9"/>
      <c r="B27" s="57" t="s">
        <v>66</v>
      </c>
      <c r="C27" s="49" t="s">
        <v>36</v>
      </c>
      <c r="D27" s="102"/>
      <c r="E27" s="20">
        <v>363296</v>
      </c>
      <c r="F27" s="37"/>
      <c r="G27" s="83">
        <v>3.2</v>
      </c>
      <c r="H27" s="39"/>
      <c r="I27" s="20">
        <v>279819</v>
      </c>
      <c r="J27" s="37"/>
      <c r="K27" s="26">
        <v>-18.3</v>
      </c>
      <c r="L27" s="39"/>
      <c r="M27" s="25">
        <v>77</v>
      </c>
      <c r="N27" s="39"/>
      <c r="O27" s="20">
        <v>67574</v>
      </c>
      <c r="P27" s="41"/>
      <c r="Q27" s="20">
        <v>427441</v>
      </c>
      <c r="R27" s="37"/>
      <c r="S27" s="29">
        <v>102.9</v>
      </c>
      <c r="T27" s="43"/>
      <c r="U27" s="20"/>
      <c r="V27" s="37"/>
      <c r="W27" s="29"/>
      <c r="X27" s="43"/>
      <c r="Y27" s="45" t="s">
        <v>49</v>
      </c>
      <c r="Z27" s="47"/>
      <c r="AA27" s="103" t="s">
        <v>49</v>
      </c>
      <c r="AB27" s="110"/>
      <c r="AC27" s="94">
        <v>143350</v>
      </c>
      <c r="AD27" s="37"/>
      <c r="AE27" s="105">
        <v>-2.7</v>
      </c>
      <c r="AF27" s="112"/>
      <c r="AG27" s="94">
        <v>25020</v>
      </c>
      <c r="AH27" s="37"/>
      <c r="AI27" s="105">
        <v>-15.2</v>
      </c>
      <c r="AJ27" s="112"/>
      <c r="AK27" s="94">
        <v>116870</v>
      </c>
      <c r="AL27" s="37"/>
      <c r="AM27" s="105">
        <v>1</v>
      </c>
      <c r="AN27" s="39"/>
      <c r="AO27" s="100">
        <v>34.2</v>
      </c>
      <c r="AP27" s="37"/>
      <c r="AQ27" s="107">
        <v>0.5</v>
      </c>
    </row>
    <row r="28" spans="1:43" s="73" customFormat="1" ht="15" customHeight="1">
      <c r="A28" s="9"/>
      <c r="B28" s="58"/>
      <c r="C28" s="23" t="s">
        <v>37</v>
      </c>
      <c r="D28" s="35"/>
      <c r="E28" s="19">
        <v>337918</v>
      </c>
      <c r="F28" s="36"/>
      <c r="G28" s="26">
        <v>-12.7</v>
      </c>
      <c r="H28" s="38"/>
      <c r="I28" s="19">
        <v>276725</v>
      </c>
      <c r="J28" s="36"/>
      <c r="K28" s="26">
        <v>8.5</v>
      </c>
      <c r="L28" s="38"/>
      <c r="M28" s="26">
        <v>81.9</v>
      </c>
      <c r="N28" s="38"/>
      <c r="O28" s="19">
        <v>31052</v>
      </c>
      <c r="P28" s="40"/>
      <c r="Q28" s="19">
        <v>503962</v>
      </c>
      <c r="R28" s="36"/>
      <c r="S28" s="27">
        <v>10.6</v>
      </c>
      <c r="T28" s="42"/>
      <c r="U28" s="19"/>
      <c r="V28" s="36"/>
      <c r="W28" s="27"/>
      <c r="X28" s="42"/>
      <c r="Y28" s="44" t="s">
        <v>49</v>
      </c>
      <c r="Z28" s="46"/>
      <c r="AA28" s="74" t="s">
        <v>49</v>
      </c>
      <c r="AB28" s="109"/>
      <c r="AC28" s="95">
        <v>146680</v>
      </c>
      <c r="AD28" s="36"/>
      <c r="AE28" s="106">
        <v>-9.2</v>
      </c>
      <c r="AF28" s="111"/>
      <c r="AG28" s="95">
        <v>24930</v>
      </c>
      <c r="AH28" s="36"/>
      <c r="AI28" s="106">
        <v>-13</v>
      </c>
      <c r="AJ28" s="111"/>
      <c r="AK28" s="95">
        <v>120120</v>
      </c>
      <c r="AL28" s="36"/>
      <c r="AM28" s="106">
        <v>-8.4</v>
      </c>
      <c r="AN28" s="38"/>
      <c r="AO28" s="101">
        <v>37.4</v>
      </c>
      <c r="AP28" s="36"/>
      <c r="AQ28" s="108">
        <v>-3.5</v>
      </c>
    </row>
    <row r="29" spans="1:43" s="73" customFormat="1" ht="15" customHeight="1">
      <c r="A29" s="9"/>
      <c r="B29" s="58"/>
      <c r="C29" s="23" t="s">
        <v>38</v>
      </c>
      <c r="D29" s="35"/>
      <c r="E29" s="19">
        <v>330943</v>
      </c>
      <c r="F29" s="36"/>
      <c r="G29" s="26">
        <v>-10.2</v>
      </c>
      <c r="H29" s="38"/>
      <c r="I29" s="19">
        <v>322459</v>
      </c>
      <c r="J29" s="36"/>
      <c r="K29" s="26">
        <v>-15.7</v>
      </c>
      <c r="L29" s="38"/>
      <c r="M29" s="26">
        <v>97.4</v>
      </c>
      <c r="N29" s="38"/>
      <c r="O29" s="19">
        <v>-34408</v>
      </c>
      <c r="P29" s="40"/>
      <c r="Q29" s="19">
        <v>377136</v>
      </c>
      <c r="R29" s="36"/>
      <c r="S29" s="27">
        <v>11.8</v>
      </c>
      <c r="T29" s="42"/>
      <c r="U29" s="19"/>
      <c r="V29" s="36"/>
      <c r="W29" s="27"/>
      <c r="X29" s="42"/>
      <c r="Y29" s="44" t="s">
        <v>49</v>
      </c>
      <c r="Z29" s="46"/>
      <c r="AA29" s="74" t="s">
        <v>49</v>
      </c>
      <c r="AB29" s="109"/>
      <c r="AC29" s="95">
        <v>162660</v>
      </c>
      <c r="AD29" s="36"/>
      <c r="AE29" s="106">
        <v>-3.4</v>
      </c>
      <c r="AF29" s="111"/>
      <c r="AG29" s="95">
        <v>25590</v>
      </c>
      <c r="AH29" s="36"/>
      <c r="AI29" s="106">
        <v>-12.9</v>
      </c>
      <c r="AJ29" s="111"/>
      <c r="AK29" s="95">
        <v>135630</v>
      </c>
      <c r="AL29" s="36"/>
      <c r="AM29" s="106">
        <v>-0.2</v>
      </c>
      <c r="AN29" s="38"/>
      <c r="AO29" s="101">
        <v>38.8</v>
      </c>
      <c r="AP29" s="36"/>
      <c r="AQ29" s="108">
        <v>0.3</v>
      </c>
    </row>
    <row r="30" spans="1:43" s="73" customFormat="1" ht="15" customHeight="1">
      <c r="A30" s="9"/>
      <c r="B30" s="58"/>
      <c r="C30" s="23" t="s">
        <v>39</v>
      </c>
      <c r="D30" s="35"/>
      <c r="E30" s="19">
        <v>364249</v>
      </c>
      <c r="F30" s="36"/>
      <c r="G30" s="26">
        <v>-1</v>
      </c>
      <c r="H30" s="38"/>
      <c r="I30" s="19">
        <v>299722</v>
      </c>
      <c r="J30" s="36"/>
      <c r="K30" s="26">
        <v>-5</v>
      </c>
      <c r="L30" s="38"/>
      <c r="M30" s="26">
        <v>82.3</v>
      </c>
      <c r="N30" s="38"/>
      <c r="O30" s="19">
        <v>55205</v>
      </c>
      <c r="P30" s="40"/>
      <c r="Q30" s="19">
        <v>435107</v>
      </c>
      <c r="R30" s="36"/>
      <c r="S30" s="27">
        <v>-2</v>
      </c>
      <c r="T30" s="42"/>
      <c r="U30" s="19"/>
      <c r="V30" s="36"/>
      <c r="W30" s="27"/>
      <c r="X30" s="42"/>
      <c r="Y30" s="44" t="s">
        <v>49</v>
      </c>
      <c r="Z30" s="46"/>
      <c r="AA30" s="74" t="s">
        <v>49</v>
      </c>
      <c r="AB30" s="109"/>
      <c r="AC30" s="95">
        <v>138230</v>
      </c>
      <c r="AD30" s="36"/>
      <c r="AE30" s="106">
        <v>-3.3</v>
      </c>
      <c r="AF30" s="111"/>
      <c r="AG30" s="95">
        <v>21460</v>
      </c>
      <c r="AH30" s="36"/>
      <c r="AI30" s="106">
        <v>-10.5</v>
      </c>
      <c r="AJ30" s="111"/>
      <c r="AK30" s="95">
        <v>116770</v>
      </c>
      <c r="AL30" s="36"/>
      <c r="AM30" s="106">
        <v>-1.5</v>
      </c>
      <c r="AN30" s="38"/>
      <c r="AO30" s="101">
        <v>34.5</v>
      </c>
      <c r="AP30" s="36"/>
      <c r="AQ30" s="108">
        <v>-0.2</v>
      </c>
    </row>
    <row r="31" spans="1:43" s="73" customFormat="1" ht="15" customHeight="1">
      <c r="A31" s="9"/>
      <c r="B31" s="58"/>
      <c r="C31" s="23" t="s">
        <v>31</v>
      </c>
      <c r="D31" s="35"/>
      <c r="E31" s="19">
        <v>294170</v>
      </c>
      <c r="F31" s="36"/>
      <c r="G31" s="26">
        <v>23.8</v>
      </c>
      <c r="H31" s="38"/>
      <c r="I31" s="19">
        <v>276769</v>
      </c>
      <c r="J31" s="36"/>
      <c r="K31" s="26">
        <v>-1.6</v>
      </c>
      <c r="L31" s="38"/>
      <c r="M31" s="26">
        <v>94.1</v>
      </c>
      <c r="N31" s="38"/>
      <c r="O31" s="19">
        <v>17951</v>
      </c>
      <c r="P31" s="40"/>
      <c r="Q31" s="19">
        <v>2605234</v>
      </c>
      <c r="R31" s="36"/>
      <c r="S31" s="27">
        <v>5</v>
      </c>
      <c r="T31" s="42"/>
      <c r="U31" s="19"/>
      <c r="V31" s="36"/>
      <c r="W31" s="27"/>
      <c r="X31" s="42"/>
      <c r="Y31" s="44" t="s">
        <v>49</v>
      </c>
      <c r="Z31" s="46"/>
      <c r="AA31" s="74" t="s">
        <v>49</v>
      </c>
      <c r="AB31" s="109"/>
      <c r="AC31" s="95">
        <v>153710</v>
      </c>
      <c r="AD31" s="36"/>
      <c r="AE31" s="106">
        <v>0.7</v>
      </c>
      <c r="AF31" s="111"/>
      <c r="AG31" s="95">
        <v>21100</v>
      </c>
      <c r="AH31" s="36"/>
      <c r="AI31" s="106">
        <v>-11.1</v>
      </c>
      <c r="AJ31" s="111"/>
      <c r="AK31" s="95">
        <v>132610</v>
      </c>
      <c r="AL31" s="36"/>
      <c r="AM31" s="106">
        <v>3.1</v>
      </c>
      <c r="AN31" s="38"/>
      <c r="AO31" s="101">
        <v>37.1</v>
      </c>
      <c r="AP31" s="36"/>
      <c r="AQ31" s="108">
        <v>1.2</v>
      </c>
    </row>
    <row r="32" spans="1:43" s="73" customFormat="1" ht="15" customHeight="1">
      <c r="A32" s="9"/>
      <c r="B32" s="58"/>
      <c r="C32" s="23" t="s">
        <v>32</v>
      </c>
      <c r="D32" s="35"/>
      <c r="E32" s="19">
        <v>537153</v>
      </c>
      <c r="F32" s="36"/>
      <c r="G32" s="26">
        <v>13.2</v>
      </c>
      <c r="H32" s="38"/>
      <c r="I32" s="19">
        <v>309893</v>
      </c>
      <c r="J32" s="36"/>
      <c r="K32" s="26">
        <v>30.7</v>
      </c>
      <c r="L32" s="38"/>
      <c r="M32" s="26">
        <v>57.7</v>
      </c>
      <c r="N32" s="38"/>
      <c r="O32" s="19">
        <v>187758</v>
      </c>
      <c r="P32" s="40"/>
      <c r="Q32" s="19">
        <v>2796963</v>
      </c>
      <c r="R32" s="36"/>
      <c r="S32" s="27">
        <v>-0.5</v>
      </c>
      <c r="T32" s="42"/>
      <c r="U32" s="19"/>
      <c r="V32" s="36"/>
      <c r="W32" s="27"/>
      <c r="X32" s="42"/>
      <c r="Y32" s="44" t="s">
        <v>49</v>
      </c>
      <c r="Z32" s="46"/>
      <c r="AA32" s="74" t="s">
        <v>49</v>
      </c>
      <c r="AB32" s="109"/>
      <c r="AC32" s="95">
        <v>128710</v>
      </c>
      <c r="AD32" s="36"/>
      <c r="AE32" s="106">
        <v>-2.4</v>
      </c>
      <c r="AF32" s="111"/>
      <c r="AG32" s="95">
        <v>19980</v>
      </c>
      <c r="AH32" s="36"/>
      <c r="AI32" s="106">
        <v>-10.4</v>
      </c>
      <c r="AJ32" s="111"/>
      <c r="AK32" s="95">
        <v>108730</v>
      </c>
      <c r="AL32" s="36"/>
      <c r="AM32" s="106">
        <v>-0.7</v>
      </c>
      <c r="AN32" s="38"/>
      <c r="AO32" s="101">
        <v>32.1</v>
      </c>
      <c r="AP32" s="36"/>
      <c r="AQ32" s="108">
        <v>0</v>
      </c>
    </row>
    <row r="33" spans="1:43" s="73" customFormat="1" ht="15" customHeight="1">
      <c r="A33" s="9"/>
      <c r="B33" s="58"/>
      <c r="C33" s="23" t="s">
        <v>33</v>
      </c>
      <c r="D33" s="35"/>
      <c r="E33" s="19">
        <v>346980</v>
      </c>
      <c r="F33" s="36"/>
      <c r="G33" s="26">
        <v>-8.9</v>
      </c>
      <c r="H33" s="38"/>
      <c r="I33" s="19">
        <v>270480</v>
      </c>
      <c r="J33" s="36"/>
      <c r="K33" s="26">
        <v>-16.9</v>
      </c>
      <c r="L33" s="38"/>
      <c r="M33" s="26">
        <v>78</v>
      </c>
      <c r="N33" s="38"/>
      <c r="O33" s="19">
        <v>-310174</v>
      </c>
      <c r="P33" s="40"/>
      <c r="Q33" s="19">
        <v>1509243</v>
      </c>
      <c r="R33" s="36"/>
      <c r="S33" s="27">
        <v>323.7</v>
      </c>
      <c r="T33" s="42"/>
      <c r="U33" s="19"/>
      <c r="V33" s="36"/>
      <c r="W33" s="27"/>
      <c r="X33" s="42"/>
      <c r="Y33" s="44" t="s">
        <v>49</v>
      </c>
      <c r="Z33" s="46"/>
      <c r="AA33" s="74" t="s">
        <v>49</v>
      </c>
      <c r="AB33" s="109"/>
      <c r="AC33" s="95">
        <v>135400</v>
      </c>
      <c r="AD33" s="36"/>
      <c r="AE33" s="106">
        <v>-7.2</v>
      </c>
      <c r="AF33" s="111"/>
      <c r="AG33" s="95">
        <v>25980</v>
      </c>
      <c r="AH33" s="36"/>
      <c r="AI33" s="106">
        <v>24.2</v>
      </c>
      <c r="AJ33" s="111"/>
      <c r="AK33" s="95">
        <v>108020</v>
      </c>
      <c r="AL33" s="36"/>
      <c r="AM33" s="106">
        <v>-12.5</v>
      </c>
      <c r="AN33" s="38"/>
      <c r="AO33" s="101">
        <v>34.6</v>
      </c>
      <c r="AP33" s="36"/>
      <c r="AQ33" s="108">
        <v>-0.4</v>
      </c>
    </row>
    <row r="34" spans="1:43" s="73" customFormat="1" ht="15" customHeight="1">
      <c r="A34" s="9"/>
      <c r="B34" s="58"/>
      <c r="C34" s="23" t="s">
        <v>34</v>
      </c>
      <c r="D34" s="35"/>
      <c r="E34" s="19">
        <v>332780</v>
      </c>
      <c r="F34" s="36"/>
      <c r="G34" s="26">
        <v>-1</v>
      </c>
      <c r="H34" s="38"/>
      <c r="I34" s="19">
        <v>292410</v>
      </c>
      <c r="J34" s="36"/>
      <c r="K34" s="26">
        <v>5.2</v>
      </c>
      <c r="L34" s="38"/>
      <c r="M34" s="26">
        <v>87.9</v>
      </c>
      <c r="N34" s="38"/>
      <c r="O34" s="19">
        <v>17655</v>
      </c>
      <c r="P34" s="40"/>
      <c r="Q34" s="19">
        <v>519154</v>
      </c>
      <c r="R34" s="36"/>
      <c r="S34" s="27">
        <v>-15.5</v>
      </c>
      <c r="T34" s="42"/>
      <c r="U34" s="19"/>
      <c r="V34" s="36"/>
      <c r="W34" s="27"/>
      <c r="X34" s="42"/>
      <c r="Y34" s="44" t="s">
        <v>49</v>
      </c>
      <c r="Z34" s="46"/>
      <c r="AA34" s="74" t="s">
        <v>49</v>
      </c>
      <c r="AB34" s="109"/>
      <c r="AC34" s="95">
        <v>201860</v>
      </c>
      <c r="AD34" s="36"/>
      <c r="AE34" s="106">
        <v>-11.3</v>
      </c>
      <c r="AF34" s="111"/>
      <c r="AG34" s="95">
        <v>34140</v>
      </c>
      <c r="AH34" s="36"/>
      <c r="AI34" s="106">
        <v>24.5</v>
      </c>
      <c r="AJ34" s="111"/>
      <c r="AK34" s="95">
        <v>165370</v>
      </c>
      <c r="AL34" s="36"/>
      <c r="AM34" s="106">
        <v>-16.8</v>
      </c>
      <c r="AN34" s="38"/>
      <c r="AO34" s="101">
        <v>49.9</v>
      </c>
      <c r="AP34" s="36"/>
      <c r="AQ34" s="108">
        <v>-4.7</v>
      </c>
    </row>
    <row r="35" spans="1:43" s="73" customFormat="1" ht="15" customHeight="1">
      <c r="A35" s="9"/>
      <c r="B35" s="58"/>
      <c r="C35" s="23" t="s">
        <v>35</v>
      </c>
      <c r="D35" s="35"/>
      <c r="E35" s="19">
        <v>288705</v>
      </c>
      <c r="F35" s="36"/>
      <c r="G35" s="26">
        <v>-3.9</v>
      </c>
      <c r="H35" s="38"/>
      <c r="I35" s="19">
        <v>269844</v>
      </c>
      <c r="J35" s="36"/>
      <c r="K35" s="26">
        <v>-9.4</v>
      </c>
      <c r="L35" s="38"/>
      <c r="M35" s="26">
        <v>93.5</v>
      </c>
      <c r="N35" s="38"/>
      <c r="O35" s="19">
        <v>-34515</v>
      </c>
      <c r="P35" s="40"/>
      <c r="Q35" s="19">
        <v>270729</v>
      </c>
      <c r="R35" s="36"/>
      <c r="S35" s="27">
        <v>-17.4</v>
      </c>
      <c r="T35" s="42"/>
      <c r="U35" s="19"/>
      <c r="V35" s="36"/>
      <c r="W35" s="27"/>
      <c r="X35" s="42"/>
      <c r="Y35" s="44" t="s">
        <v>49</v>
      </c>
      <c r="Z35" s="46"/>
      <c r="AA35" s="74" t="s">
        <v>49</v>
      </c>
      <c r="AB35" s="109"/>
      <c r="AC35" s="95">
        <v>137640</v>
      </c>
      <c r="AD35" s="36"/>
      <c r="AE35" s="106">
        <v>-13.3</v>
      </c>
      <c r="AF35" s="111"/>
      <c r="AG35" s="95">
        <v>23300</v>
      </c>
      <c r="AH35" s="36"/>
      <c r="AI35" s="106">
        <v>34.1</v>
      </c>
      <c r="AJ35" s="111"/>
      <c r="AK35" s="95">
        <v>112300</v>
      </c>
      <c r="AL35" s="36"/>
      <c r="AM35" s="106">
        <v>-20</v>
      </c>
      <c r="AN35" s="38"/>
      <c r="AO35" s="101">
        <v>35.1</v>
      </c>
      <c r="AP35" s="36"/>
      <c r="AQ35" s="108">
        <v>-4.2</v>
      </c>
    </row>
    <row r="36" spans="1:43" s="73" customFormat="1" ht="15" customHeight="1">
      <c r="A36" s="9"/>
      <c r="B36" s="58"/>
      <c r="C36" s="23" t="s">
        <v>27</v>
      </c>
      <c r="D36" s="35"/>
      <c r="E36" s="19">
        <v>313533</v>
      </c>
      <c r="F36" s="36"/>
      <c r="G36" s="26">
        <v>-11.3</v>
      </c>
      <c r="H36" s="38"/>
      <c r="I36" s="19">
        <v>282104</v>
      </c>
      <c r="J36" s="36"/>
      <c r="K36" s="26">
        <v>2.3</v>
      </c>
      <c r="L36" s="38"/>
      <c r="M36" s="26">
        <v>90</v>
      </c>
      <c r="N36" s="38"/>
      <c r="O36" s="19">
        <v>34124</v>
      </c>
      <c r="P36" s="40"/>
      <c r="Q36" s="19">
        <v>351434</v>
      </c>
      <c r="R36" s="36"/>
      <c r="S36" s="27">
        <v>-2.1</v>
      </c>
      <c r="T36" s="42"/>
      <c r="U36" s="19"/>
      <c r="V36" s="36"/>
      <c r="W36" s="27"/>
      <c r="X36" s="42"/>
      <c r="Y36" s="44" t="s">
        <v>49</v>
      </c>
      <c r="Z36" s="46"/>
      <c r="AA36" s="74" t="s">
        <v>49</v>
      </c>
      <c r="AB36" s="109"/>
      <c r="AC36" s="95">
        <v>152610</v>
      </c>
      <c r="AD36" s="36"/>
      <c r="AE36" s="106">
        <v>-9.9</v>
      </c>
      <c r="AF36" s="111"/>
      <c r="AG36" s="95">
        <v>21680</v>
      </c>
      <c r="AH36" s="36"/>
      <c r="AI36" s="106">
        <v>-5.3</v>
      </c>
      <c r="AJ36" s="111"/>
      <c r="AK36" s="95">
        <v>129390</v>
      </c>
      <c r="AL36" s="36"/>
      <c r="AM36" s="106">
        <v>-10.3</v>
      </c>
      <c r="AN36" s="38"/>
      <c r="AO36" s="101">
        <v>37.7</v>
      </c>
      <c r="AP36" s="36"/>
      <c r="AQ36" s="108">
        <v>-2.1</v>
      </c>
    </row>
    <row r="37" spans="1:43" s="73" customFormat="1" ht="15" customHeight="1">
      <c r="A37" s="9"/>
      <c r="B37" s="58"/>
      <c r="C37" s="23" t="s">
        <v>28</v>
      </c>
      <c r="D37" s="35"/>
      <c r="E37" s="19">
        <v>305116</v>
      </c>
      <c r="F37" s="36"/>
      <c r="G37" s="26">
        <v>-15.8</v>
      </c>
      <c r="H37" s="38"/>
      <c r="I37" s="19">
        <v>236131</v>
      </c>
      <c r="J37" s="36"/>
      <c r="K37" s="26">
        <v>3.5</v>
      </c>
      <c r="L37" s="38"/>
      <c r="M37" s="26">
        <v>77.4</v>
      </c>
      <c r="N37" s="38"/>
      <c r="O37" s="19">
        <v>51863</v>
      </c>
      <c r="P37" s="40"/>
      <c r="Q37" s="19">
        <v>3471748</v>
      </c>
      <c r="R37" s="36"/>
      <c r="S37" s="27">
        <v>2.8</v>
      </c>
      <c r="T37" s="42"/>
      <c r="U37" s="19"/>
      <c r="V37" s="36"/>
      <c r="W37" s="27"/>
      <c r="X37" s="42"/>
      <c r="Y37" s="44" t="s">
        <v>49</v>
      </c>
      <c r="Z37" s="46"/>
      <c r="AA37" s="74" t="s">
        <v>49</v>
      </c>
      <c r="AB37" s="109"/>
      <c r="AC37" s="95">
        <v>175040</v>
      </c>
      <c r="AD37" s="36"/>
      <c r="AE37" s="106">
        <v>-8.7</v>
      </c>
      <c r="AF37" s="111"/>
      <c r="AG37" s="95">
        <v>26310</v>
      </c>
      <c r="AH37" s="36"/>
      <c r="AI37" s="106">
        <v>6.6</v>
      </c>
      <c r="AJ37" s="111"/>
      <c r="AK37" s="95">
        <v>147200</v>
      </c>
      <c r="AL37" s="36"/>
      <c r="AM37" s="106">
        <v>-11.6</v>
      </c>
      <c r="AN37" s="38"/>
      <c r="AO37" s="101">
        <v>44.6</v>
      </c>
      <c r="AP37" s="36"/>
      <c r="AQ37" s="108">
        <v>-2</v>
      </c>
    </row>
    <row r="38" spans="1:43" s="8" customFormat="1" ht="15" customHeight="1">
      <c r="A38" s="7"/>
      <c r="B38" s="58"/>
      <c r="C38" s="23" t="s">
        <v>29</v>
      </c>
      <c r="D38" s="35"/>
      <c r="E38" s="19">
        <v>624503</v>
      </c>
      <c r="F38" s="36"/>
      <c r="G38" s="26">
        <v>-20</v>
      </c>
      <c r="H38" s="38"/>
      <c r="I38" s="19">
        <v>289148</v>
      </c>
      <c r="J38" s="36"/>
      <c r="K38" s="26">
        <v>-6.2</v>
      </c>
      <c r="L38" s="38"/>
      <c r="M38" s="26">
        <v>46.3</v>
      </c>
      <c r="N38" s="38"/>
      <c r="O38" s="19">
        <v>273004</v>
      </c>
      <c r="P38" s="40"/>
      <c r="Q38" s="19">
        <v>600784</v>
      </c>
      <c r="R38" s="36"/>
      <c r="S38" s="27">
        <v>180.3</v>
      </c>
      <c r="T38" s="42"/>
      <c r="U38" s="19"/>
      <c r="V38" s="36"/>
      <c r="W38" s="27"/>
      <c r="X38" s="42"/>
      <c r="Y38" s="44" t="s">
        <v>49</v>
      </c>
      <c r="Z38" s="46"/>
      <c r="AA38" s="74" t="s">
        <v>49</v>
      </c>
      <c r="AB38" s="109"/>
      <c r="AC38" s="95">
        <v>142340</v>
      </c>
      <c r="AD38" s="36"/>
      <c r="AE38" s="106">
        <v>-7.8</v>
      </c>
      <c r="AF38" s="111"/>
      <c r="AG38" s="95">
        <v>27320</v>
      </c>
      <c r="AH38" s="36"/>
      <c r="AI38" s="106">
        <v>-10.9</v>
      </c>
      <c r="AJ38" s="111"/>
      <c r="AK38" s="95">
        <v>113970</v>
      </c>
      <c r="AL38" s="36"/>
      <c r="AM38" s="106">
        <v>-7.2</v>
      </c>
      <c r="AN38" s="38"/>
      <c r="AO38" s="101">
        <v>35.1</v>
      </c>
      <c r="AP38" s="36"/>
      <c r="AQ38" s="108">
        <v>-1.2</v>
      </c>
    </row>
    <row r="39" spans="1:43" s="8" customFormat="1" ht="15" customHeight="1">
      <c r="A39" s="7"/>
      <c r="B39" s="57" t="s">
        <v>72</v>
      </c>
      <c r="C39" s="49" t="s">
        <v>36</v>
      </c>
      <c r="D39" s="102"/>
      <c r="E39" s="20">
        <v>312191</v>
      </c>
      <c r="F39" s="37"/>
      <c r="G39" s="25">
        <v>-14.1</v>
      </c>
      <c r="H39" s="39"/>
      <c r="I39" s="20">
        <v>249474</v>
      </c>
      <c r="J39" s="37"/>
      <c r="K39" s="25">
        <v>-10.8</v>
      </c>
      <c r="L39" s="39"/>
      <c r="M39" s="25">
        <v>79.9</v>
      </c>
      <c r="N39" s="39"/>
      <c r="O39" s="113">
        <v>32711</v>
      </c>
      <c r="P39" s="41"/>
      <c r="Q39" s="20">
        <v>202887</v>
      </c>
      <c r="R39" s="37"/>
      <c r="S39" s="29">
        <v>-52.5</v>
      </c>
      <c r="T39" s="43"/>
      <c r="U39" s="20"/>
      <c r="V39" s="37"/>
      <c r="W39" s="29"/>
      <c r="X39" s="43"/>
      <c r="Y39" s="45" t="s">
        <v>49</v>
      </c>
      <c r="Z39" s="47"/>
      <c r="AA39" s="103" t="s">
        <v>49</v>
      </c>
      <c r="AB39" s="110"/>
      <c r="AC39" s="94">
        <v>128420</v>
      </c>
      <c r="AD39" s="37"/>
      <c r="AE39" s="105">
        <v>-10.4</v>
      </c>
      <c r="AF39" s="112"/>
      <c r="AG39" s="94">
        <v>25980</v>
      </c>
      <c r="AH39" s="37"/>
      <c r="AI39" s="105">
        <v>3.8</v>
      </c>
      <c r="AJ39" s="112"/>
      <c r="AK39" s="94">
        <v>102190</v>
      </c>
      <c r="AL39" s="37"/>
      <c r="AM39" s="105">
        <v>-12.6</v>
      </c>
      <c r="AN39" s="39"/>
      <c r="AO39" s="100">
        <v>30.8</v>
      </c>
      <c r="AP39" s="37"/>
      <c r="AQ39" s="107">
        <v>-3.4</v>
      </c>
    </row>
    <row r="40" spans="1:43" s="8" customFormat="1" ht="15" customHeight="1">
      <c r="A40" s="7"/>
      <c r="B40" s="58"/>
      <c r="C40" s="23" t="s">
        <v>37</v>
      </c>
      <c r="D40" s="35"/>
      <c r="E40" s="19">
        <v>362607</v>
      </c>
      <c r="F40" s="36"/>
      <c r="G40" s="26">
        <v>7.3</v>
      </c>
      <c r="H40" s="38"/>
      <c r="I40" s="19">
        <v>263433</v>
      </c>
      <c r="J40" s="36"/>
      <c r="K40" s="26">
        <v>-4.8</v>
      </c>
      <c r="L40" s="38"/>
      <c r="M40" s="26">
        <v>72.6</v>
      </c>
      <c r="N40" s="38"/>
      <c r="O40" s="19">
        <v>56394</v>
      </c>
      <c r="P40" s="40"/>
      <c r="Q40" s="19">
        <v>357570</v>
      </c>
      <c r="R40" s="36"/>
      <c r="S40" s="27">
        <v>-29</v>
      </c>
      <c r="T40" s="42"/>
      <c r="U40" s="19"/>
      <c r="V40" s="36"/>
      <c r="W40" s="27"/>
      <c r="X40" s="42"/>
      <c r="Y40" s="44" t="s">
        <v>49</v>
      </c>
      <c r="Z40" s="46"/>
      <c r="AA40" s="74" t="s">
        <v>49</v>
      </c>
      <c r="AB40" s="109"/>
      <c r="AC40" s="95">
        <v>134900</v>
      </c>
      <c r="AD40" s="36"/>
      <c r="AE40" s="106">
        <v>-8</v>
      </c>
      <c r="AF40" s="111"/>
      <c r="AG40" s="95">
        <v>23850</v>
      </c>
      <c r="AH40" s="36"/>
      <c r="AI40" s="106">
        <v>-4.3</v>
      </c>
      <c r="AJ40" s="111"/>
      <c r="AK40" s="95">
        <v>110850</v>
      </c>
      <c r="AL40" s="36"/>
      <c r="AM40" s="106">
        <v>-7.7</v>
      </c>
      <c r="AN40" s="38"/>
      <c r="AO40" s="101">
        <v>35.9</v>
      </c>
      <c r="AP40" s="36"/>
      <c r="AQ40" s="108">
        <v>-1.5</v>
      </c>
    </row>
    <row r="41" spans="1:43" s="8" customFormat="1" ht="15" customHeight="1">
      <c r="A41" s="7"/>
      <c r="B41" s="58"/>
      <c r="C41" s="23" t="s">
        <v>73</v>
      </c>
      <c r="D41" s="35"/>
      <c r="E41" s="19">
        <v>336569</v>
      </c>
      <c r="F41" s="36"/>
      <c r="G41" s="26">
        <v>1.7</v>
      </c>
      <c r="H41" s="38"/>
      <c r="I41" s="19">
        <v>297235</v>
      </c>
      <c r="J41" s="36"/>
      <c r="K41" s="26">
        <v>-7.8</v>
      </c>
      <c r="L41" s="38"/>
      <c r="M41" s="26">
        <v>88.3</v>
      </c>
      <c r="N41" s="38"/>
      <c r="O41" s="19">
        <v>27322</v>
      </c>
      <c r="P41" s="40"/>
      <c r="Q41" s="19">
        <v>286739</v>
      </c>
      <c r="R41" s="36"/>
      <c r="S41" s="27">
        <v>-24</v>
      </c>
      <c r="T41" s="42"/>
      <c r="U41" s="19"/>
      <c r="V41" s="36"/>
      <c r="W41" s="27"/>
      <c r="X41" s="42"/>
      <c r="Y41" s="44"/>
      <c r="Z41" s="46"/>
      <c r="AA41" s="74"/>
      <c r="AB41" s="109"/>
      <c r="AC41" s="95">
        <v>160120</v>
      </c>
      <c r="AD41" s="36"/>
      <c r="AE41" s="106">
        <v>-1.6</v>
      </c>
      <c r="AF41" s="111"/>
      <c r="AG41" s="95">
        <v>25360</v>
      </c>
      <c r="AH41" s="36"/>
      <c r="AI41" s="106">
        <v>-0.9</v>
      </c>
      <c r="AJ41" s="111"/>
      <c r="AK41" s="95">
        <v>134770</v>
      </c>
      <c r="AL41" s="36"/>
      <c r="AM41" s="106">
        <v>-0.6</v>
      </c>
      <c r="AN41" s="38"/>
      <c r="AO41" s="101">
        <v>38.5</v>
      </c>
      <c r="AP41" s="36"/>
      <c r="AQ41" s="108">
        <v>-0.3</v>
      </c>
    </row>
    <row r="42" spans="1:43" s="8" customFormat="1" ht="15" customHeight="1">
      <c r="A42" s="7"/>
      <c r="B42" s="58"/>
      <c r="C42" s="23" t="s">
        <v>39</v>
      </c>
      <c r="D42" s="35"/>
      <c r="E42" s="19">
        <v>396805</v>
      </c>
      <c r="F42" s="36"/>
      <c r="G42" s="26">
        <v>8.9</v>
      </c>
      <c r="H42" s="38"/>
      <c r="I42" s="19">
        <v>326055</v>
      </c>
      <c r="J42" s="36"/>
      <c r="K42" s="26">
        <v>8.8</v>
      </c>
      <c r="L42" s="38"/>
      <c r="M42" s="26">
        <v>82.2</v>
      </c>
      <c r="N42" s="38"/>
      <c r="O42" s="19">
        <v>46736</v>
      </c>
      <c r="P42" s="40"/>
      <c r="Q42" s="19">
        <v>334115</v>
      </c>
      <c r="R42" s="36"/>
      <c r="S42" s="27">
        <v>-23.2</v>
      </c>
      <c r="T42" s="42"/>
      <c r="U42" s="19"/>
      <c r="V42" s="36"/>
      <c r="W42" s="27"/>
      <c r="X42" s="42"/>
      <c r="Y42" s="44" t="s">
        <v>49</v>
      </c>
      <c r="Z42" s="46"/>
      <c r="AA42" s="74" t="s">
        <v>49</v>
      </c>
      <c r="AB42" s="109"/>
      <c r="AC42" s="95">
        <v>116560</v>
      </c>
      <c r="AD42" s="36"/>
      <c r="AE42" s="106">
        <v>-15.7</v>
      </c>
      <c r="AF42" s="111"/>
      <c r="AG42" s="95">
        <v>23410</v>
      </c>
      <c r="AH42" s="36"/>
      <c r="AI42" s="106">
        <v>8.5</v>
      </c>
      <c r="AJ42" s="111"/>
      <c r="AK42" s="95">
        <v>93160</v>
      </c>
      <c r="AL42" s="36"/>
      <c r="AM42" s="106">
        <v>-20.2</v>
      </c>
      <c r="AN42" s="38"/>
      <c r="AO42" s="101">
        <v>45.6</v>
      </c>
      <c r="AP42" s="36"/>
      <c r="AQ42" s="108">
        <v>11.1</v>
      </c>
    </row>
    <row r="43" spans="1:43" s="8" customFormat="1" ht="15" customHeight="1">
      <c r="A43" s="7"/>
      <c r="B43" s="58"/>
      <c r="C43" s="23" t="s">
        <v>42</v>
      </c>
      <c r="D43" s="35"/>
      <c r="E43" s="19">
        <v>279890</v>
      </c>
      <c r="F43" s="36"/>
      <c r="G43" s="26">
        <v>-4.9</v>
      </c>
      <c r="H43" s="38"/>
      <c r="I43" s="19">
        <v>252517</v>
      </c>
      <c r="J43" s="36"/>
      <c r="K43" s="26">
        <v>-8.8</v>
      </c>
      <c r="L43" s="38"/>
      <c r="M43" s="26">
        <v>90.2</v>
      </c>
      <c r="N43" s="38"/>
      <c r="O43" s="19">
        <v>24388</v>
      </c>
      <c r="P43" s="40"/>
      <c r="Q43" s="19">
        <v>1957111</v>
      </c>
      <c r="R43" s="36"/>
      <c r="S43" s="27">
        <v>-24.9</v>
      </c>
      <c r="T43" s="42"/>
      <c r="U43" s="19"/>
      <c r="V43" s="36"/>
      <c r="W43" s="27"/>
      <c r="X43" s="42"/>
      <c r="Y43" s="44" t="s">
        <v>49</v>
      </c>
      <c r="Z43" s="46"/>
      <c r="AA43" s="74" t="s">
        <v>49</v>
      </c>
      <c r="AB43" s="109"/>
      <c r="AC43" s="95">
        <v>148780</v>
      </c>
      <c r="AD43" s="36"/>
      <c r="AE43" s="106">
        <v>-3.2</v>
      </c>
      <c r="AF43" s="111"/>
      <c r="AG43" s="95">
        <v>23990</v>
      </c>
      <c r="AH43" s="36"/>
      <c r="AI43" s="106">
        <v>13.7</v>
      </c>
      <c r="AJ43" s="111"/>
      <c r="AK43" s="95">
        <v>124790</v>
      </c>
      <c r="AL43" s="36"/>
      <c r="AM43" s="106">
        <v>-5.9</v>
      </c>
      <c r="AN43" s="38"/>
      <c r="AO43" s="101">
        <v>55.1</v>
      </c>
      <c r="AP43" s="36"/>
      <c r="AQ43" s="108">
        <v>18</v>
      </c>
    </row>
    <row r="44" spans="1:43" s="8" customFormat="1" ht="15" customHeight="1">
      <c r="A44" s="7"/>
      <c r="B44" s="58"/>
      <c r="C44" s="23" t="s">
        <v>74</v>
      </c>
      <c r="D44" s="35"/>
      <c r="E44" s="19">
        <v>482563</v>
      </c>
      <c r="F44" s="36"/>
      <c r="G44" s="26">
        <v>-10.2</v>
      </c>
      <c r="H44" s="38"/>
      <c r="I44" s="19">
        <v>336300</v>
      </c>
      <c r="J44" s="36"/>
      <c r="K44" s="26">
        <v>8.5</v>
      </c>
      <c r="L44" s="38"/>
      <c r="M44" s="26">
        <v>69.7</v>
      </c>
      <c r="N44" s="38"/>
      <c r="O44" s="19">
        <v>152869</v>
      </c>
      <c r="P44" s="40"/>
      <c r="Q44" s="19">
        <v>2486256</v>
      </c>
      <c r="R44" s="36"/>
      <c r="S44" s="27">
        <v>-11.1</v>
      </c>
      <c r="T44" s="42"/>
      <c r="U44" s="19"/>
      <c r="V44" s="36"/>
      <c r="W44" s="27"/>
      <c r="X44" s="42"/>
      <c r="Y44" s="44" t="s">
        <v>49</v>
      </c>
      <c r="Z44" s="46"/>
      <c r="AA44" s="74" t="s">
        <v>49</v>
      </c>
      <c r="AB44" s="109"/>
      <c r="AC44" s="95">
        <v>111450</v>
      </c>
      <c r="AD44" s="36"/>
      <c r="AE44" s="106">
        <v>-13.4</v>
      </c>
      <c r="AF44" s="111"/>
      <c r="AG44" s="95">
        <v>23000</v>
      </c>
      <c r="AH44" s="36"/>
      <c r="AI44" s="106">
        <v>15.1</v>
      </c>
      <c r="AJ44" s="111"/>
      <c r="AK44" s="95">
        <v>88450</v>
      </c>
      <c r="AL44" s="36"/>
      <c r="AM44" s="106">
        <v>-18.7</v>
      </c>
      <c r="AN44" s="38"/>
      <c r="AO44" s="101">
        <v>43.5</v>
      </c>
      <c r="AP44" s="36"/>
      <c r="AQ44" s="108">
        <v>11.4</v>
      </c>
    </row>
    <row r="45" spans="1:43" s="8" customFormat="1" ht="15" customHeight="1">
      <c r="A45" s="7"/>
      <c r="B45" s="58"/>
      <c r="C45" s="23" t="s">
        <v>75</v>
      </c>
      <c r="D45" s="35"/>
      <c r="E45" s="19">
        <v>404423</v>
      </c>
      <c r="F45" s="36"/>
      <c r="G45" s="26">
        <v>16.6</v>
      </c>
      <c r="H45" s="38"/>
      <c r="I45" s="19">
        <v>297337</v>
      </c>
      <c r="J45" s="36"/>
      <c r="K45" s="26">
        <v>9.9</v>
      </c>
      <c r="L45" s="38"/>
      <c r="M45" s="26">
        <v>73.5</v>
      </c>
      <c r="N45" s="38"/>
      <c r="O45" s="19">
        <v>76239</v>
      </c>
      <c r="P45" s="40"/>
      <c r="Q45" s="19">
        <v>306659</v>
      </c>
      <c r="R45" s="36"/>
      <c r="S45" s="27">
        <v>-79.7</v>
      </c>
      <c r="T45" s="42"/>
      <c r="U45" s="19"/>
      <c r="V45" s="36"/>
      <c r="W45" s="27"/>
      <c r="X45" s="42"/>
      <c r="Y45" s="44" t="s">
        <v>49</v>
      </c>
      <c r="Z45" s="46"/>
      <c r="AA45" s="74" t="s">
        <v>49</v>
      </c>
      <c r="AB45" s="109"/>
      <c r="AC45" s="95">
        <v>132750</v>
      </c>
      <c r="AD45" s="36"/>
      <c r="AE45" s="106">
        <f>AC45/AC33*100-100</f>
        <v>-1.9571639586410612</v>
      </c>
      <c r="AF45" s="111"/>
      <c r="AG45" s="95">
        <v>20650</v>
      </c>
      <c r="AH45" s="36"/>
      <c r="AI45" s="106">
        <f>AG45/AG33*100-100</f>
        <v>-20.51578137028484</v>
      </c>
      <c r="AJ45" s="111"/>
      <c r="AK45" s="95">
        <v>112110</v>
      </c>
      <c r="AL45" s="36"/>
      <c r="AM45" s="106">
        <f>AK45/AK33*100-100</f>
        <v>3.7863358637289366</v>
      </c>
      <c r="AN45" s="38"/>
      <c r="AO45" s="101">
        <v>32.1</v>
      </c>
      <c r="AP45" s="36"/>
      <c r="AQ45" s="108">
        <f>AO45-AO33</f>
        <v>-2.5</v>
      </c>
    </row>
    <row r="46" spans="1:43" s="8" customFormat="1" ht="15" customHeight="1">
      <c r="A46" s="7"/>
      <c r="B46" s="58"/>
      <c r="C46" s="23" t="s">
        <v>76</v>
      </c>
      <c r="D46" s="35"/>
      <c r="E46" s="19">
        <v>345350</v>
      </c>
      <c r="F46" s="36"/>
      <c r="G46" s="26">
        <v>3.8</v>
      </c>
      <c r="H46" s="38"/>
      <c r="I46" s="19">
        <v>301148</v>
      </c>
      <c r="J46" s="36"/>
      <c r="K46" s="26">
        <v>3</v>
      </c>
      <c r="L46" s="38"/>
      <c r="M46" s="26">
        <v>87.2</v>
      </c>
      <c r="N46" s="38"/>
      <c r="O46" s="19">
        <v>35335</v>
      </c>
      <c r="P46" s="40"/>
      <c r="Q46" s="19">
        <v>301870</v>
      </c>
      <c r="R46" s="36"/>
      <c r="S46" s="27">
        <v>-41.9</v>
      </c>
      <c r="T46" s="42"/>
      <c r="U46" s="19"/>
      <c r="V46" s="36"/>
      <c r="W46" s="27"/>
      <c r="X46" s="42"/>
      <c r="Y46" s="44" t="s">
        <v>49</v>
      </c>
      <c r="Z46" s="46"/>
      <c r="AA46" s="74" t="s">
        <v>49</v>
      </c>
      <c r="AB46" s="109"/>
      <c r="AC46" s="95">
        <v>195020</v>
      </c>
      <c r="AD46" s="36"/>
      <c r="AE46" s="106">
        <f>AC46/AC34*100-100</f>
        <v>-3.388487070246697</v>
      </c>
      <c r="AF46" s="111"/>
      <c r="AG46" s="95">
        <v>26350</v>
      </c>
      <c r="AH46" s="36"/>
      <c r="AI46" s="106">
        <f>AG46/AG34*100-100</f>
        <v>-22.817809021675444</v>
      </c>
      <c r="AJ46" s="111"/>
      <c r="AK46" s="95">
        <v>168660</v>
      </c>
      <c r="AL46" s="36"/>
      <c r="AM46" s="106">
        <f>AK46/AK34*100-100</f>
        <v>1.98947813992865</v>
      </c>
      <c r="AN46" s="38"/>
      <c r="AO46" s="101">
        <v>47.1</v>
      </c>
      <c r="AP46" s="36"/>
      <c r="AQ46" s="108">
        <f>AO46-AO34</f>
        <v>-2.799999999999997</v>
      </c>
    </row>
    <row r="47" spans="1:43" s="8" customFormat="1" ht="15" customHeight="1">
      <c r="A47" s="7"/>
      <c r="B47" s="58"/>
      <c r="C47" s="23" t="s">
        <v>77</v>
      </c>
      <c r="D47" s="35"/>
      <c r="E47" s="19">
        <v>312227</v>
      </c>
      <c r="F47" s="36"/>
      <c r="G47" s="26">
        <v>8.1</v>
      </c>
      <c r="H47" s="38"/>
      <c r="I47" s="19">
        <v>248832</v>
      </c>
      <c r="J47" s="36"/>
      <c r="K47" s="26">
        <v>-7.8</v>
      </c>
      <c r="L47" s="38"/>
      <c r="M47" s="26">
        <v>79.7</v>
      </c>
      <c r="N47" s="38"/>
      <c r="O47" s="19">
        <v>57262</v>
      </c>
      <c r="P47" s="40"/>
      <c r="Q47" s="19">
        <v>241047</v>
      </c>
      <c r="R47" s="36"/>
      <c r="S47" s="27">
        <v>-11</v>
      </c>
      <c r="T47" s="42"/>
      <c r="U47" s="19"/>
      <c r="V47" s="36"/>
      <c r="W47" s="27"/>
      <c r="X47" s="42"/>
      <c r="Y47" s="44" t="s">
        <v>49</v>
      </c>
      <c r="Z47" s="46"/>
      <c r="AA47" s="74" t="s">
        <v>49</v>
      </c>
      <c r="AB47" s="109"/>
      <c r="AC47" s="95">
        <v>143740</v>
      </c>
      <c r="AD47" s="36"/>
      <c r="AE47" s="106">
        <f>AC47/AC35*100-100</f>
        <v>4.43185120604474</v>
      </c>
      <c r="AF47" s="111"/>
      <c r="AG47" s="95">
        <v>21600</v>
      </c>
      <c r="AH47" s="36"/>
      <c r="AI47" s="106">
        <f>AG47/AG35*100-100</f>
        <v>-7.296137339055804</v>
      </c>
      <c r="AJ47" s="111"/>
      <c r="AK47" s="95">
        <v>122140</v>
      </c>
      <c r="AL47" s="36"/>
      <c r="AM47" s="106">
        <f>AK47/AK35*100-100</f>
        <v>8.762243989314328</v>
      </c>
      <c r="AN47" s="38"/>
      <c r="AO47" s="101">
        <v>35.9</v>
      </c>
      <c r="AP47" s="36"/>
      <c r="AQ47" s="108">
        <f>AO47-AO35</f>
        <v>0.7999999999999972</v>
      </c>
    </row>
    <row r="48" spans="1:43" s="8" customFormat="1" ht="15" customHeight="1">
      <c r="A48" s="7"/>
      <c r="B48" s="58"/>
      <c r="C48" s="23" t="s">
        <v>27</v>
      </c>
      <c r="D48" s="35" t="s">
        <v>78</v>
      </c>
      <c r="E48" s="19">
        <v>357339</v>
      </c>
      <c r="F48" s="36" t="s">
        <v>78</v>
      </c>
      <c r="G48" s="26">
        <v>14</v>
      </c>
      <c r="H48" s="38" t="s">
        <v>78</v>
      </c>
      <c r="I48" s="19">
        <v>270595</v>
      </c>
      <c r="J48" s="36" t="s">
        <v>78</v>
      </c>
      <c r="K48" s="26">
        <v>-4.1</v>
      </c>
      <c r="L48" s="38" t="s">
        <v>78</v>
      </c>
      <c r="M48" s="26">
        <v>75.7</v>
      </c>
      <c r="N48" s="38" t="s">
        <v>78</v>
      </c>
      <c r="O48" s="19">
        <v>90802</v>
      </c>
      <c r="P48" s="40"/>
      <c r="Q48" s="19">
        <v>159585</v>
      </c>
      <c r="R48" s="36"/>
      <c r="S48" s="27">
        <v>-54.6</v>
      </c>
      <c r="T48" s="42"/>
      <c r="U48" s="19"/>
      <c r="V48" s="36"/>
      <c r="W48" s="27"/>
      <c r="X48" s="42"/>
      <c r="Y48" s="44" t="s">
        <v>49</v>
      </c>
      <c r="Z48" s="46"/>
      <c r="AA48" s="74" t="s">
        <v>49</v>
      </c>
      <c r="AB48" s="109"/>
      <c r="AC48" s="95">
        <v>147080</v>
      </c>
      <c r="AD48" s="36"/>
      <c r="AE48" s="106">
        <v>-3.6</v>
      </c>
      <c r="AF48" s="111"/>
      <c r="AG48" s="95">
        <v>26780</v>
      </c>
      <c r="AH48" s="36"/>
      <c r="AI48" s="106">
        <v>23.5</v>
      </c>
      <c r="AJ48" s="111"/>
      <c r="AK48" s="95">
        <v>112660</v>
      </c>
      <c r="AL48" s="36"/>
      <c r="AM48" s="106">
        <v>-12.9</v>
      </c>
      <c r="AN48" s="38"/>
      <c r="AO48" s="101">
        <v>58.4</v>
      </c>
      <c r="AP48" s="36"/>
      <c r="AQ48" s="108">
        <v>20.7</v>
      </c>
    </row>
    <row r="49" spans="1:43" s="8" customFormat="1" ht="15" customHeight="1">
      <c r="A49" s="7"/>
      <c r="B49" s="58"/>
      <c r="C49" s="23" t="s">
        <v>28</v>
      </c>
      <c r="D49" s="35"/>
      <c r="E49" s="19">
        <v>280789</v>
      </c>
      <c r="F49" s="36"/>
      <c r="G49" s="26">
        <v>-8</v>
      </c>
      <c r="H49" s="38"/>
      <c r="I49" s="19">
        <v>294438</v>
      </c>
      <c r="J49" s="36"/>
      <c r="K49" s="26">
        <v>24.7</v>
      </c>
      <c r="L49" s="38"/>
      <c r="M49" s="26">
        <v>104.9</v>
      </c>
      <c r="N49" s="38"/>
      <c r="O49" s="19">
        <v>-74825</v>
      </c>
      <c r="P49" s="40"/>
      <c r="Q49" s="19">
        <v>1773470</v>
      </c>
      <c r="R49" s="36"/>
      <c r="S49" s="27">
        <v>-48.9</v>
      </c>
      <c r="T49" s="42"/>
      <c r="U49" s="19"/>
      <c r="V49" s="36"/>
      <c r="W49" s="27"/>
      <c r="X49" s="42"/>
      <c r="Y49" s="44" t="s">
        <v>49</v>
      </c>
      <c r="Z49" s="46"/>
      <c r="AA49" s="74" t="s">
        <v>49</v>
      </c>
      <c r="AB49" s="109"/>
      <c r="AC49" s="95">
        <v>161010</v>
      </c>
      <c r="AD49" s="36"/>
      <c r="AE49" s="106">
        <v>-8</v>
      </c>
      <c r="AF49" s="111"/>
      <c r="AG49" s="95">
        <v>27370</v>
      </c>
      <c r="AH49" s="36"/>
      <c r="AI49" s="106">
        <v>4</v>
      </c>
      <c r="AJ49" s="111"/>
      <c r="AK49" s="95">
        <v>126910</v>
      </c>
      <c r="AL49" s="36"/>
      <c r="AM49" s="106">
        <v>-13.8</v>
      </c>
      <c r="AN49" s="38"/>
      <c r="AO49" s="101">
        <v>62.1</v>
      </c>
      <c r="AP49" s="36"/>
      <c r="AQ49" s="108">
        <v>17.5</v>
      </c>
    </row>
    <row r="50" spans="1:43" s="8" customFormat="1" ht="15" customHeight="1">
      <c r="A50" s="7"/>
      <c r="B50" s="58"/>
      <c r="C50" s="23" t="s">
        <v>29</v>
      </c>
      <c r="D50" s="63"/>
      <c r="E50" s="64">
        <v>607116</v>
      </c>
      <c r="F50" s="65"/>
      <c r="G50" s="66">
        <v>-2.8</v>
      </c>
      <c r="H50" s="67"/>
      <c r="I50" s="64">
        <v>320914</v>
      </c>
      <c r="J50" s="65"/>
      <c r="K50" s="66">
        <v>11</v>
      </c>
      <c r="L50" s="67"/>
      <c r="M50" s="66">
        <v>52.9</v>
      </c>
      <c r="N50" s="67"/>
      <c r="O50" s="118">
        <v>267978</v>
      </c>
      <c r="P50" s="68"/>
      <c r="Q50" s="64">
        <v>154556</v>
      </c>
      <c r="R50" s="65"/>
      <c r="S50" s="69">
        <v>-74.3</v>
      </c>
      <c r="T50" s="70"/>
      <c r="U50" s="64"/>
      <c r="V50" s="65"/>
      <c r="W50" s="69"/>
      <c r="X50" s="70"/>
      <c r="Y50" s="71" t="s">
        <v>49</v>
      </c>
      <c r="Z50" s="72"/>
      <c r="AA50" s="119" t="s">
        <v>49</v>
      </c>
      <c r="AB50" s="115"/>
      <c r="AC50" s="120">
        <v>136730</v>
      </c>
      <c r="AD50" s="65"/>
      <c r="AE50" s="121">
        <v>-3.9</v>
      </c>
      <c r="AF50" s="116"/>
      <c r="AG50" s="120">
        <v>32060</v>
      </c>
      <c r="AH50" s="65"/>
      <c r="AI50" s="121">
        <v>17.3</v>
      </c>
      <c r="AJ50" s="116"/>
      <c r="AK50" s="120">
        <v>97880</v>
      </c>
      <c r="AL50" s="65"/>
      <c r="AM50" s="121">
        <v>-14.1</v>
      </c>
      <c r="AN50" s="67"/>
      <c r="AO50" s="122">
        <v>51.9</v>
      </c>
      <c r="AP50" s="65"/>
      <c r="AQ50" s="123">
        <v>16.8</v>
      </c>
    </row>
    <row r="51" spans="1:43" s="8" customFormat="1" ht="15" customHeight="1">
      <c r="A51" s="7"/>
      <c r="B51" s="57" t="s">
        <v>79</v>
      </c>
      <c r="C51" s="49" t="s">
        <v>36</v>
      </c>
      <c r="D51" s="35"/>
      <c r="E51" s="19">
        <v>282023</v>
      </c>
      <c r="F51" s="36"/>
      <c r="G51" s="26">
        <v>-9.7</v>
      </c>
      <c r="H51" s="38"/>
      <c r="I51" s="19">
        <v>259105</v>
      </c>
      <c r="J51" s="36"/>
      <c r="K51" s="26">
        <v>3.9</v>
      </c>
      <c r="L51" s="38"/>
      <c r="M51" s="26">
        <v>91.9</v>
      </c>
      <c r="N51" s="38"/>
      <c r="O51" s="117">
        <v>30788</v>
      </c>
      <c r="P51" s="40"/>
      <c r="Q51" s="19">
        <v>139841</v>
      </c>
      <c r="R51" s="36"/>
      <c r="S51" s="27">
        <v>-31.1</v>
      </c>
      <c r="T51" s="42"/>
      <c r="U51" s="19"/>
      <c r="V51" s="36"/>
      <c r="W51" s="27"/>
      <c r="X51" s="42"/>
      <c r="Y51" s="44" t="s">
        <v>49</v>
      </c>
      <c r="Z51" s="46"/>
      <c r="AA51" s="74" t="s">
        <v>49</v>
      </c>
      <c r="AB51" s="109"/>
      <c r="AC51" s="95" t="s">
        <v>78</v>
      </c>
      <c r="AD51" s="36"/>
      <c r="AE51" s="106" t="s">
        <v>78</v>
      </c>
      <c r="AF51" s="111"/>
      <c r="AG51" s="95" t="s">
        <v>78</v>
      </c>
      <c r="AH51" s="36"/>
      <c r="AI51" s="106" t="s">
        <v>78</v>
      </c>
      <c r="AJ51" s="111"/>
      <c r="AK51" s="95" t="s">
        <v>78</v>
      </c>
      <c r="AL51" s="36"/>
      <c r="AM51" s="106" t="s">
        <v>78</v>
      </c>
      <c r="AN51" s="38"/>
      <c r="AO51" s="101" t="s">
        <v>78</v>
      </c>
      <c r="AP51" s="36"/>
      <c r="AQ51" s="108" t="s">
        <v>78</v>
      </c>
    </row>
    <row r="52" spans="1:43" s="8" customFormat="1" ht="15" customHeight="1" thickBot="1">
      <c r="A52" s="7"/>
      <c r="B52" s="58"/>
      <c r="C52" s="23" t="s">
        <v>37</v>
      </c>
      <c r="D52" s="35"/>
      <c r="E52" s="19" t="s">
        <v>78</v>
      </c>
      <c r="F52" s="36"/>
      <c r="G52" s="26" t="s">
        <v>78</v>
      </c>
      <c r="H52" s="38"/>
      <c r="I52" s="19" t="s">
        <v>78</v>
      </c>
      <c r="J52" s="36"/>
      <c r="K52" s="26" t="s">
        <v>78</v>
      </c>
      <c r="L52" s="38"/>
      <c r="M52" s="26" t="s">
        <v>78</v>
      </c>
      <c r="N52" s="38"/>
      <c r="O52" s="117" t="s">
        <v>78</v>
      </c>
      <c r="P52" s="40"/>
      <c r="Q52" s="19">
        <v>208613</v>
      </c>
      <c r="R52" s="36"/>
      <c r="S52" s="27">
        <v>-41.7</v>
      </c>
      <c r="T52" s="42"/>
      <c r="U52" s="19"/>
      <c r="V52" s="36"/>
      <c r="W52" s="27"/>
      <c r="X52" s="42"/>
      <c r="Y52" s="44" t="s">
        <v>49</v>
      </c>
      <c r="Z52" s="46"/>
      <c r="AA52" s="74" t="s">
        <v>49</v>
      </c>
      <c r="AB52" s="109"/>
      <c r="AC52" s="95" t="s">
        <v>78</v>
      </c>
      <c r="AD52" s="36"/>
      <c r="AE52" s="106" t="s">
        <v>78</v>
      </c>
      <c r="AF52" s="111"/>
      <c r="AG52" s="95" t="s">
        <v>78</v>
      </c>
      <c r="AH52" s="36"/>
      <c r="AI52" s="106" t="s">
        <v>78</v>
      </c>
      <c r="AJ52" s="111"/>
      <c r="AK52" s="95" t="s">
        <v>78</v>
      </c>
      <c r="AL52" s="36"/>
      <c r="AM52" s="106" t="s">
        <v>78</v>
      </c>
      <c r="AN52" s="38"/>
      <c r="AO52" s="101" t="s">
        <v>78</v>
      </c>
      <c r="AP52" s="36"/>
      <c r="AQ52" s="108" t="s">
        <v>78</v>
      </c>
    </row>
    <row r="53" spans="1:43" s="8" customFormat="1" ht="15" customHeight="1">
      <c r="A53" s="7"/>
      <c r="B53" s="55"/>
      <c r="C53" s="50" t="s">
        <v>0</v>
      </c>
      <c r="D53" s="22"/>
      <c r="E53" s="12" t="s">
        <v>15</v>
      </c>
      <c r="F53" s="13"/>
      <c r="G53" s="12"/>
      <c r="H53" s="12"/>
      <c r="I53" s="13"/>
      <c r="J53" s="13"/>
      <c r="K53" s="13"/>
      <c r="L53" s="13"/>
      <c r="M53" s="13"/>
      <c r="N53" s="13"/>
      <c r="O53" s="12"/>
      <c r="P53" s="158" t="s">
        <v>24</v>
      </c>
      <c r="Q53" s="159"/>
      <c r="R53" s="159"/>
      <c r="S53" s="167"/>
      <c r="T53" s="168" t="s">
        <v>20</v>
      </c>
      <c r="U53" s="169"/>
      <c r="V53" s="169"/>
      <c r="W53" s="170"/>
      <c r="X53" s="168" t="s">
        <v>16</v>
      </c>
      <c r="Y53" s="169"/>
      <c r="Z53" s="169"/>
      <c r="AA53" s="170"/>
      <c r="AB53" s="55"/>
      <c r="AC53" s="87"/>
      <c r="AD53" s="87"/>
      <c r="AE53" s="87"/>
      <c r="AF53" s="87"/>
      <c r="AG53" s="87" t="s">
        <v>64</v>
      </c>
      <c r="AH53" s="87"/>
      <c r="AI53" s="87"/>
      <c r="AJ53" s="87"/>
      <c r="AK53" s="87"/>
      <c r="AL53" s="87"/>
      <c r="AM53" s="87"/>
      <c r="AN53" s="87"/>
      <c r="AO53" s="87"/>
      <c r="AP53" s="87"/>
      <c r="AQ53" s="88"/>
    </row>
    <row r="54" spans="1:43" s="8" customFormat="1" ht="15" customHeight="1">
      <c r="A54" s="7"/>
      <c r="B54" s="128" t="s">
        <v>41</v>
      </c>
      <c r="C54" s="129"/>
      <c r="D54" s="10"/>
      <c r="E54" s="10" t="s">
        <v>68</v>
      </c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4"/>
      <c r="Q54" s="10" t="s">
        <v>0</v>
      </c>
      <c r="R54" s="10"/>
      <c r="S54" s="23" t="s">
        <v>0</v>
      </c>
      <c r="T54" s="180" t="s">
        <v>21</v>
      </c>
      <c r="U54" s="181"/>
      <c r="V54" s="181"/>
      <c r="W54" s="134"/>
      <c r="X54" s="180" t="s">
        <v>17</v>
      </c>
      <c r="Y54" s="181"/>
      <c r="Z54" s="181"/>
      <c r="AA54" s="134"/>
      <c r="AB54" s="51"/>
      <c r="AC54" s="73"/>
      <c r="AD54" s="73"/>
      <c r="AE54" s="73"/>
      <c r="AF54" s="73"/>
      <c r="AG54" s="73" t="s">
        <v>65</v>
      </c>
      <c r="AH54" s="73"/>
      <c r="AI54" s="73"/>
      <c r="AJ54" s="73"/>
      <c r="AK54" s="73"/>
      <c r="AL54" s="73"/>
      <c r="AM54" s="73"/>
      <c r="AN54" s="73"/>
      <c r="AO54" s="73"/>
      <c r="AP54" s="73"/>
      <c r="AQ54" s="85"/>
    </row>
    <row r="55" spans="1:43" s="8" customFormat="1" ht="15" customHeight="1" thickBot="1">
      <c r="A55" s="7"/>
      <c r="B55" s="56"/>
      <c r="C55" s="18" t="s">
        <v>0</v>
      </c>
      <c r="D55" s="17"/>
      <c r="E55" s="21"/>
      <c r="F55" s="21"/>
      <c r="G55" s="16"/>
      <c r="H55" s="16"/>
      <c r="I55" s="17"/>
      <c r="J55" s="17"/>
      <c r="K55" s="16"/>
      <c r="L55" s="16"/>
      <c r="M55" s="16"/>
      <c r="N55" s="16"/>
      <c r="O55" s="17"/>
      <c r="P55" s="30"/>
      <c r="Q55" s="21" t="s">
        <v>0</v>
      </c>
      <c r="R55" s="21"/>
      <c r="S55" s="18" t="s">
        <v>0</v>
      </c>
      <c r="T55" s="30"/>
      <c r="U55" s="21" t="s">
        <v>0</v>
      </c>
      <c r="V55" s="21"/>
      <c r="W55" s="18" t="s">
        <v>0</v>
      </c>
      <c r="X55" s="17"/>
      <c r="Y55" s="21" t="s">
        <v>0</v>
      </c>
      <c r="Z55" s="21"/>
      <c r="AA55" s="18" t="s">
        <v>0</v>
      </c>
      <c r="AB55" s="79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86"/>
    </row>
    <row r="56" spans="1:27" s="8" customFormat="1" ht="14.25" customHeight="1">
      <c r="A56" s="7"/>
      <c r="B56" s="7"/>
      <c r="C56" s="34" t="s">
        <v>46</v>
      </c>
      <c r="D56" s="61">
        <v>1</v>
      </c>
      <c r="E56" s="10" t="s">
        <v>47</v>
      </c>
      <c r="F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11"/>
      <c r="R56" s="11"/>
      <c r="S56" s="9"/>
      <c r="T56" s="9"/>
      <c r="U56" s="9"/>
      <c r="V56" s="9"/>
      <c r="W56" s="9"/>
      <c r="X56" s="9"/>
      <c r="Y56" s="9"/>
      <c r="Z56" s="9"/>
      <c r="AA56" s="9"/>
    </row>
    <row r="57" spans="1:6" s="8" customFormat="1" ht="14.25" customHeight="1">
      <c r="A57" s="7"/>
      <c r="B57" s="7"/>
      <c r="D57" s="62">
        <v>2</v>
      </c>
      <c r="E57" s="1" t="s">
        <v>70</v>
      </c>
      <c r="F57" s="1"/>
    </row>
    <row r="58" spans="1:6" s="8" customFormat="1" ht="14.25" customHeight="1">
      <c r="A58" s="7"/>
      <c r="B58" s="7"/>
      <c r="D58" s="62"/>
      <c r="E58" s="1" t="s">
        <v>69</v>
      </c>
      <c r="F58" s="1"/>
    </row>
    <row r="59" spans="1:6" s="8" customFormat="1" ht="14.25" customHeight="1">
      <c r="A59" s="7"/>
      <c r="B59" s="7"/>
      <c r="D59" s="62">
        <v>3</v>
      </c>
      <c r="E59" s="1" t="s">
        <v>71</v>
      </c>
      <c r="F59" s="1"/>
    </row>
    <row r="60" spans="1:6" s="8" customFormat="1" ht="17.25" customHeight="1">
      <c r="A60" s="7"/>
      <c r="B60" s="7"/>
      <c r="D60" s="62"/>
      <c r="E60" s="1"/>
      <c r="F60" s="1"/>
    </row>
    <row r="61" spans="28:43" ht="14.25"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</row>
  </sheetData>
  <mergeCells count="63">
    <mergeCell ref="AB3:AQ3"/>
    <mergeCell ref="AD6:AE6"/>
    <mergeCell ref="AL6:AM6"/>
    <mergeCell ref="AP6:AQ6"/>
    <mergeCell ref="AH6:AI6"/>
    <mergeCell ref="AB4:AM4"/>
    <mergeCell ref="AN4:AQ5"/>
    <mergeCell ref="T54:W54"/>
    <mergeCell ref="X54:AA54"/>
    <mergeCell ref="X4:Y4"/>
    <mergeCell ref="X6:Y6"/>
    <mergeCell ref="X7:Y7"/>
    <mergeCell ref="Z6:AA6"/>
    <mergeCell ref="Z7:AA7"/>
    <mergeCell ref="P53:S53"/>
    <mergeCell ref="T3:AA3"/>
    <mergeCell ref="X53:AA53"/>
    <mergeCell ref="T53:W53"/>
    <mergeCell ref="V6:W6"/>
    <mergeCell ref="V7:W7"/>
    <mergeCell ref="T4:U4"/>
    <mergeCell ref="T6:U6"/>
    <mergeCell ref="T7:U7"/>
    <mergeCell ref="P4:S5"/>
    <mergeCell ref="D3:O3"/>
    <mergeCell ref="P6:Q6"/>
    <mergeCell ref="P7:Q7"/>
    <mergeCell ref="L6:M6"/>
    <mergeCell ref="L7:M7"/>
    <mergeCell ref="N6:O6"/>
    <mergeCell ref="N7:O7"/>
    <mergeCell ref="H6:I6"/>
    <mergeCell ref="H7:I7"/>
    <mergeCell ref="P3:S3"/>
    <mergeCell ref="J6:K6"/>
    <mergeCell ref="J7:K7"/>
    <mergeCell ref="R6:S6"/>
    <mergeCell ref="AF7:AG7"/>
    <mergeCell ref="B9:C9"/>
    <mergeCell ref="B10:C10"/>
    <mergeCell ref="B11:C11"/>
    <mergeCell ref="AH7:AI7"/>
    <mergeCell ref="AB7:AC7"/>
    <mergeCell ref="R7:S7"/>
    <mergeCell ref="H4:K5"/>
    <mergeCell ref="L4:M5"/>
    <mergeCell ref="N4:O5"/>
    <mergeCell ref="B14:C14"/>
    <mergeCell ref="B4:C4"/>
    <mergeCell ref="F7:G7"/>
    <mergeCell ref="D4:G5"/>
    <mergeCell ref="D6:E6"/>
    <mergeCell ref="D7:E7"/>
    <mergeCell ref="F6:G6"/>
    <mergeCell ref="AP7:AQ7"/>
    <mergeCell ref="AN7:AO7"/>
    <mergeCell ref="AD7:AE7"/>
    <mergeCell ref="AL7:AM7"/>
    <mergeCell ref="B54:C54"/>
    <mergeCell ref="AJ7:AK7"/>
    <mergeCell ref="B8:C8"/>
    <mergeCell ref="B13:C13"/>
    <mergeCell ref="B12:C12"/>
  </mergeCells>
  <printOptions/>
  <pageMargins left="0.35" right="0.2" top="0.28" bottom="0.2755905511811024" header="0.2" footer="0.275590551181102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田中和栄</dc:creator>
  <cp:keywords/>
  <dc:description/>
  <cp:lastModifiedBy>鳥取県庁</cp:lastModifiedBy>
  <cp:lastPrinted>2010-03-30T02:34:18Z</cp:lastPrinted>
  <dcterms:created xsi:type="dcterms:W3CDTF">2006-04-26T23:56:54Z</dcterms:created>
  <dcterms:modified xsi:type="dcterms:W3CDTF">2010-03-31T02:03:39Z</dcterms:modified>
  <cp:category/>
  <cp:version/>
  <cp:contentType/>
  <cp:contentStatus/>
</cp:coreProperties>
</file>