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7995" activeTab="0"/>
  </bookViews>
  <sheets>
    <sheet name="138" sheetId="1" r:id="rId1"/>
  </sheets>
  <definedNames>
    <definedName name="_xlnm.Print_Area" localSheetId="0">'138'!$A$1:$AK$15</definedName>
  </definedNames>
  <calcPr fullCalcOnLoad="1"/>
</workbook>
</file>

<file path=xl/sharedStrings.xml><?xml version="1.0" encoding="utf-8"?>
<sst xmlns="http://schemas.openxmlformats.org/spreadsheetml/2006/main" count="79" uniqueCount="47">
  <si>
    <t>（単位 金額 千円）</t>
  </si>
  <si>
    <t>年度</t>
  </si>
  <si>
    <t>被保険
者   数
(年度末)</t>
  </si>
  <si>
    <t xml:space="preserve">                                             </t>
  </si>
  <si>
    <t>保</t>
  </si>
  <si>
    <t xml:space="preserve">   </t>
  </si>
  <si>
    <t xml:space="preserve">険 </t>
  </si>
  <si>
    <t xml:space="preserve">                                                </t>
  </si>
  <si>
    <t>給</t>
  </si>
  <si>
    <t>付</t>
  </si>
  <si>
    <t>総  数</t>
  </si>
  <si>
    <t xml:space="preserve">療                     養                     諸          </t>
  </si>
  <si>
    <t xml:space="preserve">          費</t>
  </si>
  <si>
    <t>出産育児
一  時  金</t>
  </si>
  <si>
    <t>総   数</t>
  </si>
  <si>
    <t xml:space="preserve">   付</t>
  </si>
  <si>
    <t>一般診療</t>
  </si>
  <si>
    <t>金 額</t>
  </si>
  <si>
    <t>件 数</t>
  </si>
  <si>
    <t>件数</t>
  </si>
  <si>
    <t>平成</t>
  </si>
  <si>
    <t>17</t>
  </si>
  <si>
    <t>18</t>
  </si>
  <si>
    <t>20</t>
  </si>
  <si>
    <t>21</t>
  </si>
  <si>
    <t xml:space="preserve">       </t>
  </si>
  <si>
    <t>県医療指導課</t>
  </si>
  <si>
    <t>保険者数
　（年度末）</t>
  </si>
  <si>
    <r>
      <t>高 額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</si>
  <si>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助 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</si>
  <si>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育 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</t>
    </r>
  </si>
  <si>
    <r>
      <t>葬 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</si>
  <si>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 xml:space="preserve">そ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他</t>
    </r>
  </si>
  <si>
    <t>療　　　　　養　　　　　の　　　　　給　　　</t>
  </si>
  <si>
    <r>
      <t>療 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</si>
  <si>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歯 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</si>
  <si>
    <r>
      <t>薬 剤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</si>
  <si>
    <r>
      <t>食 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養</t>
    </r>
  </si>
  <si>
    <r>
      <t>訪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問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護</t>
    </r>
  </si>
  <si>
    <r>
      <t xml:space="preserve">入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院</t>
    </r>
  </si>
  <si>
    <r>
      <t>入 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外</t>
    </r>
  </si>
  <si>
    <r>
      <t xml:space="preserve">件 </t>
    </r>
    <r>
      <rPr>
        <sz val="11"/>
        <rFont val="ＭＳ 明朝"/>
        <family val="1"/>
      </rPr>
      <t>数</t>
    </r>
  </si>
  <si>
    <t>17</t>
  </si>
  <si>
    <t>年度</t>
  </si>
  <si>
    <t>19</t>
  </si>
  <si>
    <r>
      <t xml:space="preserve">   </t>
    </r>
    <r>
      <rPr>
        <b/>
        <sz val="6"/>
        <rFont val="ＭＳ 明朝"/>
        <family val="1"/>
      </rPr>
      <t xml:space="preserve"> </t>
    </r>
  </si>
  <si>
    <r>
      <t xml:space="preserve">138   国民健康保険  　 </t>
    </r>
    <r>
      <rPr>
        <sz val="14"/>
        <rFont val="ＭＳ 明朝"/>
        <family val="1"/>
      </rPr>
      <t>平成17～平成21年度　</t>
    </r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</si>
</sst>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_ ;_ * &quot;△&quot;#\ ###\ ###\ ##0_ ;_ * &quot;-&quot;_ ;_ @_ "/>
    <numFmt numFmtId="180" formatCode="#,##0_ "/>
    <numFmt numFmtId="181" formatCode="0_);[Red]\(0\)"/>
    <numFmt numFmtId="182" formatCode="_ * #,##0;_ * \-#,##0;_ * &quot;-&quot;;_ @"/>
    <numFmt numFmtId="183" formatCode="_ * #\ ###\ ##0_ ;_ * \-#\ ###\ ##0_ ;_ * &quot;-&quot;_ ;_ @_ "/>
    <numFmt numFmtId="184" formatCode="#,##0_);[Red]\(#,##0\)"/>
    <numFmt numFmtId="185" formatCode="_ * #\ ###\ ###,_ ;_ * \-#\ ###\ ###\ ##0_ ;_ * &quot;-&quot;_ ;_ @_ "/>
    <numFmt numFmtId="186" formatCode="_ * #\ ###\ ###\ ##0;_*\ \-#\ ###\ ###\ ##0;\ * &quot;-&quot;_ ;_ @_ "/>
    <numFmt numFmtId="187" formatCode="_ * #\ \ ###\ ##0_ ;_ * &quot;△&quot;#\ ###\ \ ##0_ ;_ * &quot;-&quot;_ ;_ @_ "/>
    <numFmt numFmtId="188" formatCode="_ * #\ \ ###\ ##0_ ;_ * &quot;△&quot;#\ \ \ \ \ ###\ \ ##0_ ;_ * &quot;-&quot;_ ;_ @_ "/>
    <numFmt numFmtId="189" formatCode="_ * #\ \ ###\ ##0_ ;_ * &quot;△&quot;#\ \ \ \ ###\ \ ##0_ ;_ * &quot;-&quot;_ ;_ @_ "/>
    <numFmt numFmtId="190" formatCode="_ * #\ \ ###\ ##0_ ;_ * &quot;△&quot;#\ \ ###\ \ ##0_ ;_ * &quot;-&quot;_ ;_ @_ "/>
    <numFmt numFmtId="191" formatCode="_ * #\ \ ###\ ##0_ ;_ * &quot;△&quot;#\ \ \ ###\ \ ##0_ ;_ * &quot;-&quot;_ ;_ @_ "/>
    <numFmt numFmtId="192" formatCode="#,##0;&quot;△ &quot;#,##0"/>
    <numFmt numFmtId="193" formatCode="#,##0.0;&quot;△ &quot;#,##0.0"/>
    <numFmt numFmtId="194" formatCode="0;&quot;△ &quot;0"/>
    <numFmt numFmtId="195" formatCode="0.0;&quot;△ &quot;0.0"/>
    <numFmt numFmtId="196" formatCode="0_ "/>
    <numFmt numFmtId="197" formatCode="0.E+00"/>
    <numFmt numFmtId="198" formatCode="#,##0.00;&quot;△ &quot;#,##0.00"/>
    <numFmt numFmtId="199" formatCode="#,##0.0;[Red]\-#,##0.0"/>
    <numFmt numFmtId="200" formatCode="0.0"/>
    <numFmt numFmtId="201" formatCode="#,##0.0_ "/>
    <numFmt numFmtId="202" formatCode="_ * #,##0.0_ ;_ * \-#,##0.0_ ;_ * &quot;-&quot;_ ;_ @_ "/>
    <numFmt numFmtId="203" formatCode="#\ ###\ ###\ ##0;\-#\ ###\ ###\ ##0"/>
    <numFmt numFmtId="204" formatCode="#\ ###\ ###\ ##0;\-#\ ###\ ###\ 0"/>
    <numFmt numFmtId="205" formatCode="[&lt;=999]000;[&lt;=99999]000\-00;000\-0000"/>
    <numFmt numFmtId="206" formatCode="0.0_ "/>
    <numFmt numFmtId="207" formatCode="_ * #\ ###\ ###\ ##0.0_ ;_ * \-#\ ###\ ###\ ##0.0_ ;_ * &quot;-&quot;_ ;_ @_ "/>
    <numFmt numFmtId="208" formatCode="_ * #\ ###\ ###\ ##0.0_ ;_ * &quot;△&quot;#\ ###\ ###\ ##0.0_ ;_ * &quot;-&quot;_ ;_ @_ "/>
    <numFmt numFmtId="209" formatCode="_ * #\ ###\ ###\ ##0.00_ ;_ * \-#\ ###\ ###\ ##0.00_ ;_ * &quot;-&quot;_ ;_ @_ "/>
    <numFmt numFmtId="210" formatCode="_ * \ #\ ###\ ###\ ##0_ ;_ * &quot;△&quot;\ #\ ###\ ###\ ##0_ ;_ * &quot;-&quot;_ ;_ @_ "/>
    <numFmt numFmtId="211" formatCode="_ * #\ ###\ ###\ ##0_ ;_ * &quot;△&quot;\ #\ ###\ ###\ ##0_ ;_ * &quot;-&quot;_ ;_ @_ "/>
    <numFmt numFmtId="212" formatCode="_ * \ #\ ###\ 0_ ;_ * &quot;△&quot;\ \ 0_ ;_ * &quot;-&quot;_ ;_ @_ "/>
    <numFmt numFmtId="213" formatCode="_ * #\ ###\ ###\ ##0.0_ ;_ * &quot;△&quot;###\ ###\ ##0.0_ ;_ * &quot;-&quot;_ ;_ @_ "/>
    <numFmt numFmtId="214" formatCode="_ * #\ ###\ ###\ ##0.00_ ;_ * &quot;△&quot;#\ ###\ ###\ ##0.00_ ;_ * &quot;-&quot;_ ;_ @_ "/>
    <numFmt numFmtId="215" formatCode="#\ ###\ ###\ ##0\ \ ;\-#\ ###\ ###\ ##0\ \ "/>
    <numFmt numFmtId="216" formatCode="#\ ###\ ##0"/>
    <numFmt numFmtId="217" formatCode="###\ ##0\ ;&quot;△&quot;\ ###\ ##0\ "/>
    <numFmt numFmtId="218" formatCode="##\ ##0\ ;&quot;△&quot;\ ##\ ##0\ "/>
    <numFmt numFmtId="219" formatCode="##0\ ;&quot;△&quot;\ ##0\ "/>
    <numFmt numFmtId="220" formatCode="#\ ##0\ ;&quot;△&quot;\ #\ ##0\ "/>
    <numFmt numFmtId="221" formatCode="#\ ###\ ##0\ ;&quot;△&quot;\ #\ ###\ ##0\ "/>
    <numFmt numFmtId="222" formatCode="_ * \ ###\ ##0.00_ ;_ * &quot;△&quot;\ ###\ ##0.00_ ;_ * &quot;-&quot;_ ;_ @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#,###,##0;&quot; -&quot;###,###,##0"/>
    <numFmt numFmtId="228" formatCode="0.0_);[Red]\(0.0\)"/>
    <numFmt numFmtId="229" formatCode="_ * ##\ ###\ ###\ ##0.00_ ;_ * &quot;△&quot;##\ ###\ ###\ ##0.00_ ;_ * &quot;-&quot;_ ;_ @_ "/>
    <numFmt numFmtId="230" formatCode="#,###,_;"/>
    <numFmt numFmtId="231" formatCode="#\ ###,_;"/>
  </numFmts>
  <fonts count="3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24"/>
      <name val="太ミンA101"/>
      <family val="1"/>
    </font>
    <font>
      <b/>
      <sz val="26"/>
      <name val="ＭＳ 明朝"/>
      <family val="1"/>
    </font>
    <font>
      <sz val="6"/>
      <name val="ＭＳ Ｐ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2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61" applyFill="1">
      <alignment/>
      <protection/>
    </xf>
    <xf numFmtId="0" fontId="21" fillId="0" borderId="0" xfId="61" applyFont="1" applyFill="1" applyAlignment="1">
      <alignment horizontal="right" vertical="center"/>
      <protection/>
    </xf>
    <xf numFmtId="0" fontId="22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horizontal="left" vertical="center"/>
      <protection/>
    </xf>
    <xf numFmtId="0" fontId="18" fillId="0" borderId="0" xfId="61" applyFont="1" applyFill="1" applyAlignment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ill="1" applyAlignment="1">
      <alignment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0" xfId="61" applyFont="1" applyFill="1">
      <alignment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30" fillId="0" borderId="0" xfId="61" applyFont="1" applyFill="1" applyBorder="1" applyAlignment="1">
      <alignment horizontal="distributed" vertical="center"/>
      <protection/>
    </xf>
    <xf numFmtId="0" fontId="30" fillId="0" borderId="16" xfId="61" applyFont="1" applyFill="1" applyBorder="1" applyAlignment="1">
      <alignment horizontal="distributed" vertical="center"/>
      <protection/>
    </xf>
    <xf numFmtId="0" fontId="30" fillId="0" borderId="17" xfId="61" applyFont="1" applyFill="1" applyBorder="1" applyAlignment="1">
      <alignment horizontal="distributed" vertical="center"/>
      <protection/>
    </xf>
    <xf numFmtId="0" fontId="3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 shrinkToFit="1"/>
      <protection/>
    </xf>
    <xf numFmtId="49" fontId="0" fillId="0" borderId="0" xfId="61" applyNumberFormat="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left" vertical="center" shrinkToFit="1"/>
      <protection/>
    </xf>
    <xf numFmtId="38" fontId="18" fillId="0" borderId="0" xfId="49" applyFont="1" applyFill="1" applyBorder="1" applyAlignment="1">
      <alignment vertical="center" shrinkToFit="1"/>
    </xf>
    <xf numFmtId="178" fontId="18" fillId="0" borderId="0" xfId="49" applyNumberFormat="1" applyFont="1" applyFill="1" applyBorder="1" applyAlignment="1">
      <alignment vertical="center" shrinkToFit="1"/>
    </xf>
    <xf numFmtId="178" fontId="18" fillId="0" borderId="0" xfId="49" applyNumberFormat="1" applyFont="1" applyFill="1" applyBorder="1" applyAlignment="1">
      <alignment horizontal="right" vertical="center" shrinkToFit="1"/>
    </xf>
    <xf numFmtId="182" fontId="18" fillId="0" borderId="0" xfId="49" applyNumberFormat="1" applyFont="1" applyFill="1" applyBorder="1" applyAlignment="1">
      <alignment horizontal="right" vertical="center" shrinkToFit="1"/>
    </xf>
    <xf numFmtId="178" fontId="18" fillId="0" borderId="18" xfId="49" applyNumberFormat="1" applyFont="1" applyFill="1" applyBorder="1" applyAlignment="1">
      <alignment vertical="center" shrinkToFit="1"/>
    </xf>
    <xf numFmtId="49" fontId="18" fillId="0" borderId="0" xfId="61" applyNumberFormat="1" applyFont="1" applyFill="1" applyBorder="1" applyAlignment="1">
      <alignment horizontal="right" vertical="center" shrinkToFit="1"/>
      <protection/>
    </xf>
    <xf numFmtId="0" fontId="18" fillId="0" borderId="0" xfId="61" applyFont="1" applyFill="1" applyBorder="1" applyAlignment="1">
      <alignment vertical="center" shrinkToFit="1"/>
      <protection/>
    </xf>
    <xf numFmtId="0" fontId="18" fillId="0" borderId="0" xfId="61" applyFont="1" applyFill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38" fontId="18" fillId="0" borderId="17" xfId="49" applyFont="1" applyFill="1" applyBorder="1" applyAlignment="1">
      <alignment vertical="center" shrinkToFit="1"/>
    </xf>
    <xf numFmtId="0" fontId="31" fillId="0" borderId="0" xfId="61" applyFont="1" applyFill="1" applyBorder="1" applyAlignment="1">
      <alignment vertical="center" shrinkToFit="1"/>
      <protection/>
    </xf>
    <xf numFmtId="49" fontId="31" fillId="0" borderId="0" xfId="61" applyNumberFormat="1" applyFont="1" applyFill="1" applyBorder="1" applyAlignment="1">
      <alignment horizontal="center" vertical="center" shrinkToFit="1"/>
      <protection/>
    </xf>
    <xf numFmtId="38" fontId="32" fillId="0" borderId="17" xfId="49" applyFont="1" applyFill="1" applyBorder="1" applyAlignment="1">
      <alignment vertical="center" shrinkToFit="1"/>
    </xf>
    <xf numFmtId="178" fontId="32" fillId="0" borderId="0" xfId="49" applyNumberFormat="1" applyFont="1" applyFill="1" applyBorder="1" applyAlignment="1">
      <alignment vertical="center" shrinkToFit="1"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178" fontId="32" fillId="0" borderId="0" xfId="49" applyNumberFormat="1" applyFont="1" applyFill="1" applyBorder="1" applyAlignment="1">
      <alignment horizontal="right" vertical="center" shrinkToFit="1"/>
    </xf>
    <xf numFmtId="182" fontId="32" fillId="0" borderId="0" xfId="49" applyNumberFormat="1" applyFont="1" applyFill="1" applyBorder="1" applyAlignment="1">
      <alignment horizontal="right" vertical="center" shrinkToFit="1"/>
    </xf>
    <xf numFmtId="178" fontId="32" fillId="0" borderId="18" xfId="49" applyNumberFormat="1" applyFont="1" applyFill="1" applyBorder="1" applyAlignment="1">
      <alignment vertical="center" shrinkToFit="1"/>
    </xf>
    <xf numFmtId="49" fontId="32" fillId="0" borderId="0" xfId="61" applyNumberFormat="1" applyFont="1" applyFill="1" applyBorder="1" applyAlignment="1">
      <alignment horizontal="right" vertical="center" shrinkToFit="1"/>
      <protection/>
    </xf>
    <xf numFmtId="0" fontId="32" fillId="0" borderId="0" xfId="61" applyFont="1" applyFill="1" applyBorder="1" applyAlignment="1">
      <alignment vertical="center" shrinkToFit="1"/>
      <protection/>
    </xf>
    <xf numFmtId="0" fontId="32" fillId="0" borderId="0" xfId="61" applyFont="1" applyFill="1" applyAlignment="1">
      <alignment vertical="center" shrinkToFit="1"/>
      <protection/>
    </xf>
    <xf numFmtId="0" fontId="0" fillId="0" borderId="19" xfId="61" applyFont="1" applyFill="1" applyBorder="1" applyAlignment="1">
      <alignment vertical="center"/>
      <protection/>
    </xf>
    <xf numFmtId="0" fontId="30" fillId="0" borderId="20" xfId="61" applyFont="1" applyFill="1" applyBorder="1" applyAlignment="1">
      <alignment vertical="center"/>
      <protection/>
    </xf>
    <xf numFmtId="0" fontId="30" fillId="0" borderId="19" xfId="61" applyFont="1" applyFill="1" applyBorder="1" applyAlignment="1">
      <alignment vertical="center"/>
      <protection/>
    </xf>
    <xf numFmtId="178" fontId="30" fillId="0" borderId="19" xfId="61" applyNumberFormat="1" applyFont="1" applyFill="1" applyBorder="1" applyAlignment="1">
      <alignment vertical="center"/>
      <protection/>
    </xf>
    <xf numFmtId="0" fontId="30" fillId="0" borderId="21" xfId="61" applyFont="1" applyFill="1" applyBorder="1" applyAlignment="1">
      <alignment vertical="center"/>
      <protection/>
    </xf>
    <xf numFmtId="178" fontId="18" fillId="0" borderId="0" xfId="61" applyNumberFormat="1" applyFill="1">
      <alignment/>
      <protection/>
    </xf>
    <xf numFmtId="0" fontId="23" fillId="0" borderId="0" xfId="61" applyFont="1" applyFill="1" applyAlignment="1">
      <alignment vertical="center"/>
      <protection/>
    </xf>
    <xf numFmtId="0" fontId="33" fillId="0" borderId="0" xfId="61" applyFont="1" applyFill="1" applyAlignment="1">
      <alignment vertical="center"/>
      <protection/>
    </xf>
    <xf numFmtId="0" fontId="28" fillId="0" borderId="19" xfId="61" applyFont="1" applyFill="1" applyBorder="1" applyAlignment="1">
      <alignment horizontal="right" vertical="center"/>
      <protection/>
    </xf>
    <xf numFmtId="0" fontId="23" fillId="0" borderId="0" xfId="6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8" xfId="61" applyFont="1" applyFill="1" applyBorder="1" applyAlignment="1">
      <alignment horizontal="distributed" vertical="center" textRotation="255" wrapText="1"/>
      <protection/>
    </xf>
    <xf numFmtId="0" fontId="0" fillId="0" borderId="29" xfId="61" applyFont="1" applyFill="1" applyBorder="1" applyAlignment="1">
      <alignment horizontal="distributed" vertical="center" textRotation="255" wrapText="1"/>
      <protection/>
    </xf>
    <xf numFmtId="0" fontId="0" fillId="0" borderId="30" xfId="61" applyFont="1" applyFill="1" applyBorder="1" applyAlignment="1">
      <alignment horizontal="distributed" vertical="center" textRotation="255" wrapText="1"/>
      <protection/>
    </xf>
    <xf numFmtId="0" fontId="0" fillId="0" borderId="31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社会保障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AL17"/>
  <sheetViews>
    <sheetView tabSelected="1" zoomScale="80" zoomScaleNormal="80" zoomScaleSheetLayoutView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8"/>
    </sheetView>
  </sheetViews>
  <sheetFormatPr defaultColWidth="8.796875" defaultRowHeight="14.25"/>
  <cols>
    <col min="1" max="1" width="4.3984375" style="1" customWidth="1"/>
    <col min="2" max="2" width="3.19921875" style="1" customWidth="1"/>
    <col min="3" max="3" width="4.09765625" style="1" customWidth="1"/>
    <col min="4" max="4" width="5.09765625" style="1" customWidth="1"/>
    <col min="5" max="5" width="9.5" style="1" customWidth="1"/>
    <col min="6" max="6" width="11.09765625" style="1" customWidth="1"/>
    <col min="7" max="7" width="12" style="1" customWidth="1"/>
    <col min="8" max="8" width="10.3984375" style="1" customWidth="1"/>
    <col min="9" max="9" width="11.69921875" style="1" customWidth="1"/>
    <col min="10" max="10" width="9.19921875" style="1" customWidth="1"/>
    <col min="11" max="11" width="11.3984375" style="1" customWidth="1"/>
    <col min="12" max="12" width="10.19921875" style="1" customWidth="1"/>
    <col min="13" max="13" width="11.09765625" style="1" customWidth="1"/>
    <col min="14" max="14" width="9.69921875" style="1" customWidth="1"/>
    <col min="15" max="15" width="10.69921875" style="1" customWidth="1"/>
    <col min="16" max="16" width="9.8984375" style="1" customWidth="1"/>
    <col min="17" max="17" width="11.19921875" style="1" customWidth="1"/>
    <col min="18" max="18" width="8.8984375" style="1" customWidth="1"/>
    <col min="19" max="19" width="10.69921875" style="1" customWidth="1"/>
    <col min="20" max="20" width="7.09765625" style="1" customWidth="1"/>
    <col min="21" max="21" width="9.19921875" style="1" customWidth="1"/>
    <col min="22" max="22" width="8.19921875" style="1" customWidth="1"/>
    <col min="23" max="23" width="11.5" style="1" customWidth="1"/>
    <col min="24" max="24" width="9.19921875" style="1" customWidth="1"/>
    <col min="25" max="25" width="11.09765625" style="1" customWidth="1"/>
    <col min="26" max="26" width="7" style="1" customWidth="1"/>
    <col min="27" max="27" width="9.5" style="1" customWidth="1"/>
    <col min="28" max="28" width="5.69921875" style="1" customWidth="1"/>
    <col min="29" max="29" width="7" style="1" customWidth="1"/>
    <col min="30" max="30" width="5.59765625" style="1" customWidth="1"/>
    <col min="31" max="31" width="6.3984375" style="1" customWidth="1"/>
    <col min="32" max="32" width="7.69921875" style="1" customWidth="1"/>
    <col min="33" max="33" width="9.3984375" style="1" customWidth="1"/>
    <col min="34" max="34" width="7.69921875" style="1" customWidth="1"/>
    <col min="35" max="35" width="8.5" style="1" customWidth="1"/>
    <col min="36" max="36" width="3.5" style="1" customWidth="1"/>
    <col min="37" max="37" width="5.59765625" style="1" customWidth="1"/>
    <col min="38" max="16384" width="8.8984375" style="1" customWidth="1"/>
  </cols>
  <sheetData>
    <row r="1" spans="1:37" ht="30.75" customHeight="1">
      <c r="A1" s="52" t="s">
        <v>46</v>
      </c>
      <c r="B1" s="2"/>
      <c r="C1" s="2"/>
      <c r="D1" s="2"/>
      <c r="E1" s="2"/>
      <c r="F1" s="2"/>
      <c r="G1" s="2"/>
      <c r="H1" s="3"/>
      <c r="J1" s="51"/>
      <c r="K1" s="51"/>
      <c r="L1" s="51"/>
      <c r="M1" s="51"/>
      <c r="N1" s="51"/>
      <c r="O1" s="51"/>
      <c r="P1" s="51"/>
      <c r="Q1" s="51"/>
      <c r="R1" s="54" t="s">
        <v>45</v>
      </c>
      <c r="S1" s="54"/>
      <c r="T1" s="54"/>
      <c r="U1" s="54"/>
      <c r="V1" s="54"/>
      <c r="W1" s="54"/>
      <c r="X1" s="54"/>
      <c r="Y1" s="55"/>
      <c r="Z1" s="55"/>
      <c r="AA1" s="55"/>
      <c r="AB1" s="55"/>
      <c r="AC1" s="55"/>
      <c r="AD1" s="4"/>
      <c r="AE1" s="4"/>
      <c r="AF1" s="4"/>
      <c r="AG1" s="4"/>
      <c r="AH1" s="4"/>
      <c r="AI1" s="4"/>
      <c r="AJ1" s="4"/>
      <c r="AK1" s="4"/>
    </row>
    <row r="2" spans="1:38" s="7" customFormat="1" ht="22.5" customHeight="1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3" t="s">
        <v>26</v>
      </c>
      <c r="AF2" s="53"/>
      <c r="AG2" s="53"/>
      <c r="AH2" s="53"/>
      <c r="AI2" s="53"/>
      <c r="AJ2" s="53"/>
      <c r="AK2" s="53"/>
      <c r="AL2" s="5"/>
    </row>
    <row r="3" spans="1:37" s="12" customFormat="1" ht="15.75" customHeight="1" thickTop="1">
      <c r="A3" s="72" t="s">
        <v>1</v>
      </c>
      <c r="B3" s="56"/>
      <c r="C3" s="56"/>
      <c r="D3" s="74" t="s">
        <v>27</v>
      </c>
      <c r="E3" s="78" t="s">
        <v>2</v>
      </c>
      <c r="F3" s="8" t="s">
        <v>3</v>
      </c>
      <c r="G3" s="9"/>
      <c r="H3" s="9"/>
      <c r="I3" s="9"/>
      <c r="J3" s="9"/>
      <c r="K3" s="9"/>
      <c r="L3" s="9" t="s">
        <v>4</v>
      </c>
      <c r="M3" s="10" t="s">
        <v>5</v>
      </c>
      <c r="N3" s="9"/>
      <c r="O3" s="9"/>
      <c r="P3" s="9"/>
      <c r="Q3" s="10" t="s">
        <v>6</v>
      </c>
      <c r="R3" s="10" t="s">
        <v>7</v>
      </c>
      <c r="S3" s="10"/>
      <c r="T3" s="9"/>
      <c r="U3" s="10" t="s">
        <v>8</v>
      </c>
      <c r="V3" s="10"/>
      <c r="W3" s="10"/>
      <c r="X3" s="10"/>
      <c r="Y3" s="10"/>
      <c r="Z3" s="9" t="s">
        <v>9</v>
      </c>
      <c r="AA3" s="10"/>
      <c r="AB3" s="10"/>
      <c r="AC3" s="10"/>
      <c r="AD3" s="10"/>
      <c r="AE3" s="10"/>
      <c r="AF3" s="10"/>
      <c r="AG3" s="10"/>
      <c r="AH3" s="10"/>
      <c r="AI3" s="11"/>
      <c r="AJ3" s="56" t="s">
        <v>1</v>
      </c>
      <c r="AK3" s="57"/>
    </row>
    <row r="4" spans="1:37" s="12" customFormat="1" ht="15.75" customHeight="1">
      <c r="A4" s="73"/>
      <c r="B4" s="58"/>
      <c r="C4" s="58"/>
      <c r="D4" s="75"/>
      <c r="E4" s="58"/>
      <c r="F4" s="58" t="s">
        <v>10</v>
      </c>
      <c r="G4" s="58"/>
      <c r="H4" s="68" t="s">
        <v>11</v>
      </c>
      <c r="I4" s="68"/>
      <c r="J4" s="68"/>
      <c r="K4" s="68"/>
      <c r="L4" s="68"/>
      <c r="M4" s="68"/>
      <c r="N4" s="68"/>
      <c r="O4" s="68"/>
      <c r="P4" s="68"/>
      <c r="Q4" s="69"/>
      <c r="R4" s="70" t="s">
        <v>12</v>
      </c>
      <c r="S4" s="37"/>
      <c r="T4" s="37"/>
      <c r="U4" s="37"/>
      <c r="V4" s="37"/>
      <c r="W4" s="37"/>
      <c r="X4" s="66" t="s">
        <v>28</v>
      </c>
      <c r="Y4" s="63"/>
      <c r="Z4" s="60" t="s">
        <v>13</v>
      </c>
      <c r="AA4" s="58"/>
      <c r="AB4" s="61" t="s">
        <v>29</v>
      </c>
      <c r="AC4" s="61"/>
      <c r="AD4" s="61" t="s">
        <v>30</v>
      </c>
      <c r="AE4" s="61"/>
      <c r="AF4" s="61" t="s">
        <v>31</v>
      </c>
      <c r="AG4" s="61"/>
      <c r="AH4" s="61" t="s">
        <v>32</v>
      </c>
      <c r="AI4" s="61"/>
      <c r="AJ4" s="58"/>
      <c r="AK4" s="59"/>
    </row>
    <row r="5" spans="1:37" s="12" customFormat="1" ht="15.75" customHeight="1">
      <c r="A5" s="73"/>
      <c r="B5" s="58"/>
      <c r="C5" s="58"/>
      <c r="D5" s="75"/>
      <c r="E5" s="58"/>
      <c r="F5" s="58"/>
      <c r="G5" s="58"/>
      <c r="H5" s="58" t="s">
        <v>14</v>
      </c>
      <c r="I5" s="58"/>
      <c r="J5" s="68" t="s">
        <v>33</v>
      </c>
      <c r="K5" s="68"/>
      <c r="L5" s="68"/>
      <c r="M5" s="68"/>
      <c r="N5" s="68"/>
      <c r="O5" s="68"/>
      <c r="P5" s="68"/>
      <c r="Q5" s="69"/>
      <c r="R5" s="70" t="s">
        <v>15</v>
      </c>
      <c r="S5" s="37"/>
      <c r="T5" s="37"/>
      <c r="U5" s="37"/>
      <c r="V5" s="58" t="s">
        <v>34</v>
      </c>
      <c r="W5" s="58"/>
      <c r="X5" s="38"/>
      <c r="Y5" s="71"/>
      <c r="Z5" s="58"/>
      <c r="AA5" s="58"/>
      <c r="AB5" s="61"/>
      <c r="AC5" s="61"/>
      <c r="AD5" s="61"/>
      <c r="AE5" s="61"/>
      <c r="AF5" s="61"/>
      <c r="AG5" s="61"/>
      <c r="AH5" s="61"/>
      <c r="AI5" s="61"/>
      <c r="AJ5" s="58"/>
      <c r="AK5" s="59"/>
    </row>
    <row r="6" spans="1:37" s="12" customFormat="1" ht="15.75" customHeight="1">
      <c r="A6" s="73"/>
      <c r="B6" s="58"/>
      <c r="C6" s="58"/>
      <c r="D6" s="75"/>
      <c r="E6" s="58"/>
      <c r="F6" s="58"/>
      <c r="G6" s="58"/>
      <c r="H6" s="58"/>
      <c r="I6" s="58"/>
      <c r="J6" s="15"/>
      <c r="K6" s="77" t="s">
        <v>16</v>
      </c>
      <c r="L6" s="77"/>
      <c r="M6" s="13"/>
      <c r="N6" s="61" t="s">
        <v>35</v>
      </c>
      <c r="O6" s="61"/>
      <c r="P6" s="61" t="s">
        <v>36</v>
      </c>
      <c r="Q6" s="61"/>
      <c r="R6" s="62" t="s">
        <v>37</v>
      </c>
      <c r="S6" s="63"/>
      <c r="T6" s="66" t="s">
        <v>38</v>
      </c>
      <c r="U6" s="63"/>
      <c r="V6" s="58"/>
      <c r="W6" s="58"/>
      <c r="X6" s="38"/>
      <c r="Y6" s="71"/>
      <c r="Z6" s="58"/>
      <c r="AA6" s="58"/>
      <c r="AB6" s="61"/>
      <c r="AC6" s="61"/>
      <c r="AD6" s="61"/>
      <c r="AE6" s="61"/>
      <c r="AF6" s="61"/>
      <c r="AG6" s="61"/>
      <c r="AH6" s="61"/>
      <c r="AI6" s="61"/>
      <c r="AJ6" s="58"/>
      <c r="AK6" s="59"/>
    </row>
    <row r="7" spans="1:37" s="12" customFormat="1" ht="15.75" customHeight="1">
      <c r="A7" s="73"/>
      <c r="B7" s="58"/>
      <c r="C7" s="58"/>
      <c r="D7" s="75"/>
      <c r="E7" s="58"/>
      <c r="F7" s="58"/>
      <c r="G7" s="58"/>
      <c r="H7" s="58"/>
      <c r="I7" s="58"/>
      <c r="J7" s="58" t="s">
        <v>39</v>
      </c>
      <c r="K7" s="58"/>
      <c r="L7" s="58" t="s">
        <v>40</v>
      </c>
      <c r="M7" s="58"/>
      <c r="N7" s="61"/>
      <c r="O7" s="61"/>
      <c r="P7" s="61"/>
      <c r="Q7" s="61"/>
      <c r="R7" s="64"/>
      <c r="S7" s="65"/>
      <c r="T7" s="67"/>
      <c r="U7" s="65"/>
      <c r="V7" s="58"/>
      <c r="W7" s="58"/>
      <c r="X7" s="67"/>
      <c r="Y7" s="65"/>
      <c r="Z7" s="58"/>
      <c r="AA7" s="58"/>
      <c r="AB7" s="61"/>
      <c r="AC7" s="61"/>
      <c r="AD7" s="61"/>
      <c r="AE7" s="61"/>
      <c r="AF7" s="61"/>
      <c r="AG7" s="61"/>
      <c r="AH7" s="61"/>
      <c r="AI7" s="61"/>
      <c r="AJ7" s="58"/>
      <c r="AK7" s="59"/>
    </row>
    <row r="8" spans="1:37" s="12" customFormat="1" ht="15.75" customHeight="1">
      <c r="A8" s="73"/>
      <c r="B8" s="58"/>
      <c r="C8" s="58"/>
      <c r="D8" s="76"/>
      <c r="E8" s="58"/>
      <c r="F8" s="14" t="s">
        <v>41</v>
      </c>
      <c r="G8" s="14" t="s">
        <v>17</v>
      </c>
      <c r="H8" s="14" t="s">
        <v>18</v>
      </c>
      <c r="I8" s="14" t="s">
        <v>17</v>
      </c>
      <c r="J8" s="14" t="s">
        <v>18</v>
      </c>
      <c r="K8" s="14" t="s">
        <v>17</v>
      </c>
      <c r="L8" s="14" t="s">
        <v>18</v>
      </c>
      <c r="M8" s="14" t="s">
        <v>17</v>
      </c>
      <c r="N8" s="14" t="s">
        <v>18</v>
      </c>
      <c r="O8" s="14" t="s">
        <v>17</v>
      </c>
      <c r="P8" s="14" t="s">
        <v>18</v>
      </c>
      <c r="Q8" s="14" t="s">
        <v>17</v>
      </c>
      <c r="R8" s="13" t="s">
        <v>18</v>
      </c>
      <c r="S8" s="14" t="s">
        <v>17</v>
      </c>
      <c r="T8" s="14" t="s">
        <v>18</v>
      </c>
      <c r="U8" s="14" t="s">
        <v>17</v>
      </c>
      <c r="V8" s="14" t="s">
        <v>18</v>
      </c>
      <c r="W8" s="14" t="s">
        <v>17</v>
      </c>
      <c r="X8" s="14" t="s">
        <v>18</v>
      </c>
      <c r="Y8" s="14" t="s">
        <v>17</v>
      </c>
      <c r="Z8" s="14" t="s">
        <v>19</v>
      </c>
      <c r="AA8" s="14" t="s">
        <v>17</v>
      </c>
      <c r="AB8" s="14" t="s">
        <v>18</v>
      </c>
      <c r="AC8" s="14" t="s">
        <v>17</v>
      </c>
      <c r="AD8" s="14" t="s">
        <v>18</v>
      </c>
      <c r="AE8" s="14" t="s">
        <v>17</v>
      </c>
      <c r="AF8" s="14" t="s">
        <v>18</v>
      </c>
      <c r="AG8" s="14" t="s">
        <v>17</v>
      </c>
      <c r="AH8" s="14" t="s">
        <v>18</v>
      </c>
      <c r="AI8" s="14" t="s">
        <v>17</v>
      </c>
      <c r="AJ8" s="58"/>
      <c r="AK8" s="59"/>
    </row>
    <row r="9" spans="1:37" s="19" customFormat="1" ht="6.75" customHeight="1">
      <c r="A9" s="16"/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8"/>
      <c r="AK9" s="16"/>
    </row>
    <row r="10" spans="1:37" s="30" customFormat="1" ht="19.5" customHeight="1">
      <c r="A10" s="20" t="s">
        <v>20</v>
      </c>
      <c r="B10" s="21" t="s">
        <v>21</v>
      </c>
      <c r="C10" s="22" t="s">
        <v>1</v>
      </c>
      <c r="D10" s="23">
        <v>20</v>
      </c>
      <c r="E10" s="24">
        <v>226651</v>
      </c>
      <c r="F10" s="24">
        <f aca="true" t="shared" si="0" ref="F10:G12">H10+X10+Z10+AF10+AH10</f>
        <v>1334845</v>
      </c>
      <c r="G10" s="24">
        <f t="shared" si="0"/>
        <v>30343358</v>
      </c>
      <c r="H10" s="24">
        <f aca="true" t="shared" si="1" ref="H10:I12">J10+L10+N10+P10+R10+T10</f>
        <v>1301802</v>
      </c>
      <c r="I10" s="24">
        <f t="shared" si="1"/>
        <v>27580430</v>
      </c>
      <c r="J10" s="24">
        <v>28408</v>
      </c>
      <c r="K10" s="24">
        <v>11337873</v>
      </c>
      <c r="L10" s="24">
        <v>737393</v>
      </c>
      <c r="M10" s="24">
        <v>9296047</v>
      </c>
      <c r="N10" s="24">
        <v>142822</v>
      </c>
      <c r="O10" s="24">
        <v>2130426</v>
      </c>
      <c r="P10" s="24">
        <v>365296</v>
      </c>
      <c r="Q10" s="24">
        <v>3636046</v>
      </c>
      <c r="R10" s="25">
        <v>27043</v>
      </c>
      <c r="S10" s="25">
        <v>1124953</v>
      </c>
      <c r="T10" s="25">
        <v>840</v>
      </c>
      <c r="U10" s="25">
        <v>55085</v>
      </c>
      <c r="V10" s="25">
        <v>9483</v>
      </c>
      <c r="W10" s="25">
        <v>101701</v>
      </c>
      <c r="X10" s="25">
        <v>26879</v>
      </c>
      <c r="Y10" s="25">
        <v>2422894</v>
      </c>
      <c r="Z10" s="25">
        <v>739</v>
      </c>
      <c r="AA10" s="25">
        <v>221700</v>
      </c>
      <c r="AB10" s="26">
        <v>0</v>
      </c>
      <c r="AC10" s="26">
        <v>0</v>
      </c>
      <c r="AD10" s="26">
        <v>0</v>
      </c>
      <c r="AE10" s="26">
        <v>0</v>
      </c>
      <c r="AF10" s="25">
        <v>4395</v>
      </c>
      <c r="AG10" s="25">
        <v>102720</v>
      </c>
      <c r="AH10" s="25">
        <v>1030</v>
      </c>
      <c r="AI10" s="27">
        <v>15614</v>
      </c>
      <c r="AJ10" s="28" t="s">
        <v>42</v>
      </c>
      <c r="AK10" s="29" t="s">
        <v>43</v>
      </c>
    </row>
    <row r="11" spans="1:37" s="30" customFormat="1" ht="19.5" customHeight="1">
      <c r="A11" s="31"/>
      <c r="B11" s="21" t="s">
        <v>22</v>
      </c>
      <c r="C11" s="31"/>
      <c r="D11" s="32">
        <v>20</v>
      </c>
      <c r="E11" s="24">
        <v>226954</v>
      </c>
      <c r="F11" s="24">
        <f t="shared" si="0"/>
        <v>1362766</v>
      </c>
      <c r="G11" s="24">
        <f t="shared" si="0"/>
        <v>30890709</v>
      </c>
      <c r="H11" s="24">
        <f t="shared" si="1"/>
        <v>1329123</v>
      </c>
      <c r="I11" s="24">
        <f t="shared" si="1"/>
        <v>28090220</v>
      </c>
      <c r="J11" s="24">
        <v>28943</v>
      </c>
      <c r="K11" s="24">
        <v>11664956</v>
      </c>
      <c r="L11" s="24">
        <v>749656</v>
      </c>
      <c r="M11" s="24">
        <v>9431044</v>
      </c>
      <c r="N11" s="24">
        <v>147534</v>
      </c>
      <c r="O11" s="24">
        <v>2129882</v>
      </c>
      <c r="P11" s="24">
        <v>374618</v>
      </c>
      <c r="Q11" s="24">
        <v>3807931</v>
      </c>
      <c r="R11" s="25">
        <v>27520</v>
      </c>
      <c r="S11" s="25">
        <v>988022</v>
      </c>
      <c r="T11" s="25">
        <v>852</v>
      </c>
      <c r="U11" s="25">
        <v>68385</v>
      </c>
      <c r="V11" s="25">
        <v>10011</v>
      </c>
      <c r="W11" s="25">
        <v>116068</v>
      </c>
      <c r="X11" s="25">
        <v>27759</v>
      </c>
      <c r="Y11" s="25">
        <v>2441917</v>
      </c>
      <c r="Z11" s="25">
        <v>757</v>
      </c>
      <c r="AA11" s="25">
        <v>244450</v>
      </c>
      <c r="AB11" s="26">
        <v>0</v>
      </c>
      <c r="AC11" s="26">
        <v>0</v>
      </c>
      <c r="AD11" s="26">
        <v>0</v>
      </c>
      <c r="AE11" s="26">
        <v>0</v>
      </c>
      <c r="AF11" s="25">
        <v>4393</v>
      </c>
      <c r="AG11" s="25">
        <v>102644</v>
      </c>
      <c r="AH11" s="25">
        <v>734</v>
      </c>
      <c r="AI11" s="27">
        <v>11478</v>
      </c>
      <c r="AJ11" s="28" t="s">
        <v>22</v>
      </c>
      <c r="AK11" s="29"/>
    </row>
    <row r="12" spans="1:37" s="30" customFormat="1" ht="19.5" customHeight="1">
      <c r="A12" s="31"/>
      <c r="B12" s="21" t="s">
        <v>44</v>
      </c>
      <c r="C12" s="31"/>
      <c r="D12" s="32">
        <v>20</v>
      </c>
      <c r="E12" s="24">
        <v>223767</v>
      </c>
      <c r="F12" s="24">
        <f t="shared" si="0"/>
        <v>1378130</v>
      </c>
      <c r="G12" s="24">
        <f t="shared" si="0"/>
        <v>31451666</v>
      </c>
      <c r="H12" s="24">
        <f t="shared" si="1"/>
        <v>1342746</v>
      </c>
      <c r="I12" s="24">
        <f t="shared" si="1"/>
        <v>28644464</v>
      </c>
      <c r="J12" s="24">
        <v>28495</v>
      </c>
      <c r="K12" s="24">
        <v>11897455</v>
      </c>
      <c r="L12" s="24">
        <v>755995</v>
      </c>
      <c r="M12" s="24">
        <v>9517940</v>
      </c>
      <c r="N12" s="24">
        <v>146476</v>
      </c>
      <c r="O12" s="24">
        <v>2087548</v>
      </c>
      <c r="P12" s="24">
        <v>383720</v>
      </c>
      <c r="Q12" s="24">
        <v>4092238</v>
      </c>
      <c r="R12" s="25">
        <v>27007</v>
      </c>
      <c r="S12" s="25">
        <v>964604</v>
      </c>
      <c r="T12" s="25">
        <v>1053</v>
      </c>
      <c r="U12" s="25">
        <v>84679</v>
      </c>
      <c r="V12" s="25">
        <v>9725</v>
      </c>
      <c r="W12" s="25">
        <v>104601</v>
      </c>
      <c r="X12" s="25">
        <v>28974</v>
      </c>
      <c r="Y12" s="25">
        <v>2439642</v>
      </c>
      <c r="Z12" s="25">
        <v>675</v>
      </c>
      <c r="AA12" s="25">
        <v>236150</v>
      </c>
      <c r="AB12" s="26">
        <v>0</v>
      </c>
      <c r="AC12" s="26">
        <v>0</v>
      </c>
      <c r="AD12" s="26">
        <v>0</v>
      </c>
      <c r="AE12" s="26">
        <v>0</v>
      </c>
      <c r="AF12" s="25">
        <v>4836</v>
      </c>
      <c r="AG12" s="25">
        <v>115941</v>
      </c>
      <c r="AH12" s="25">
        <v>899</v>
      </c>
      <c r="AI12" s="27">
        <v>15469</v>
      </c>
      <c r="AJ12" s="28" t="s">
        <v>44</v>
      </c>
      <c r="AK12" s="29"/>
    </row>
    <row r="13" spans="1:37" s="30" customFormat="1" ht="19.5" customHeight="1">
      <c r="A13" s="31"/>
      <c r="B13" s="21" t="s">
        <v>23</v>
      </c>
      <c r="C13" s="31"/>
      <c r="D13" s="32">
        <v>20</v>
      </c>
      <c r="E13" s="24">
        <v>158466</v>
      </c>
      <c r="F13" s="24">
        <f>H13+X13+Z13+AF13+AH13</f>
        <v>2050061</v>
      </c>
      <c r="G13" s="24">
        <v>45670371</v>
      </c>
      <c r="H13" s="24">
        <f>J13+L13+N13+P13+R13+T13</f>
        <v>1996471</v>
      </c>
      <c r="I13" s="24">
        <v>41951010</v>
      </c>
      <c r="J13" s="24">
        <v>37990</v>
      </c>
      <c r="K13" s="24">
        <v>16928456</v>
      </c>
      <c r="L13" s="24">
        <v>1119862</v>
      </c>
      <c r="M13" s="24">
        <v>13913146</v>
      </c>
      <c r="N13" s="24">
        <v>213584</v>
      </c>
      <c r="O13" s="24">
        <v>3106797</v>
      </c>
      <c r="P13" s="24">
        <v>587745</v>
      </c>
      <c r="Q13" s="24">
        <v>6699682</v>
      </c>
      <c r="R13" s="25">
        <v>36115</v>
      </c>
      <c r="S13" s="25">
        <v>1204411</v>
      </c>
      <c r="T13" s="25">
        <v>1175</v>
      </c>
      <c r="U13" s="25">
        <v>98519</v>
      </c>
      <c r="V13" s="25">
        <v>12829</v>
      </c>
      <c r="W13" s="25">
        <v>140461</v>
      </c>
      <c r="X13" s="25">
        <v>51250</v>
      </c>
      <c r="Y13" s="25">
        <v>3450352</v>
      </c>
      <c r="Z13" s="25">
        <v>663</v>
      </c>
      <c r="AA13" s="25">
        <v>235810</v>
      </c>
      <c r="AB13" s="26">
        <v>0</v>
      </c>
      <c r="AC13" s="26">
        <v>0</v>
      </c>
      <c r="AD13" s="26">
        <v>0</v>
      </c>
      <c r="AE13" s="26">
        <v>0</v>
      </c>
      <c r="AF13" s="25">
        <v>1086</v>
      </c>
      <c r="AG13" s="25">
        <v>26240</v>
      </c>
      <c r="AH13" s="25">
        <v>591</v>
      </c>
      <c r="AI13" s="27">
        <v>6959</v>
      </c>
      <c r="AJ13" s="28" t="s">
        <v>23</v>
      </c>
      <c r="AK13" s="29"/>
    </row>
    <row r="14" spans="1:37" s="44" customFormat="1" ht="19.5" customHeight="1">
      <c r="A14" s="33"/>
      <c r="B14" s="34" t="s">
        <v>24</v>
      </c>
      <c r="C14" s="33"/>
      <c r="D14" s="35">
        <v>20</v>
      </c>
      <c r="E14" s="36">
        <v>155676</v>
      </c>
      <c r="F14" s="36">
        <f>H14+X14+Z14+AF14+AH14</f>
        <v>2111213</v>
      </c>
      <c r="G14" s="36">
        <f>I14+Y14+AA14+AG14+AI14</f>
        <v>46094969</v>
      </c>
      <c r="H14" s="36">
        <f>J14+L14+N14+P14+R14+T14</f>
        <v>2052640</v>
      </c>
      <c r="I14" s="36">
        <f>K13+M13+O13+Q13+S13+U13</f>
        <v>41951011</v>
      </c>
      <c r="J14" s="36">
        <v>38649</v>
      </c>
      <c r="K14" s="36">
        <v>17798552</v>
      </c>
      <c r="L14" s="36">
        <v>1146741</v>
      </c>
      <c r="M14" s="36">
        <v>14629675</v>
      </c>
      <c r="N14" s="36">
        <v>223331</v>
      </c>
      <c r="O14" s="36">
        <v>3169474</v>
      </c>
      <c r="P14" s="36">
        <v>606099</v>
      </c>
      <c r="Q14" s="36">
        <v>7271856</v>
      </c>
      <c r="R14" s="39">
        <v>36629</v>
      </c>
      <c r="S14" s="39">
        <v>1214106</v>
      </c>
      <c r="T14" s="39">
        <v>1191</v>
      </c>
      <c r="U14" s="39">
        <v>98323</v>
      </c>
      <c r="V14" s="39">
        <v>14387</v>
      </c>
      <c r="W14" s="39">
        <v>153503</v>
      </c>
      <c r="X14" s="39">
        <v>55564</v>
      </c>
      <c r="Y14" s="39">
        <v>3864800</v>
      </c>
      <c r="Z14" s="39">
        <v>611</v>
      </c>
      <c r="AA14" s="39">
        <v>238660</v>
      </c>
      <c r="AB14" s="40">
        <v>0</v>
      </c>
      <c r="AC14" s="40">
        <v>0</v>
      </c>
      <c r="AD14" s="40">
        <v>0</v>
      </c>
      <c r="AE14" s="40">
        <v>0</v>
      </c>
      <c r="AF14" s="39">
        <v>945</v>
      </c>
      <c r="AG14" s="39">
        <v>22515</v>
      </c>
      <c r="AH14" s="39">
        <v>1453</v>
      </c>
      <c r="AI14" s="41">
        <v>17983</v>
      </c>
      <c r="AJ14" s="42" t="s">
        <v>24</v>
      </c>
      <c r="AK14" s="43"/>
    </row>
    <row r="15" spans="1:37" s="19" customFormat="1" ht="6.75" customHeight="1" thickBot="1">
      <c r="A15" s="45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 t="s">
        <v>25</v>
      </c>
      <c r="AG15" s="48"/>
      <c r="AH15" s="48"/>
      <c r="AI15" s="49"/>
      <c r="AJ15" s="47"/>
      <c r="AK15" s="47"/>
    </row>
    <row r="16" ht="12.75" thickTop="1"/>
    <row r="17" spans="6:9" ht="12">
      <c r="F17" s="50"/>
      <c r="G17" s="50"/>
      <c r="H17" s="50"/>
      <c r="I17" s="50"/>
    </row>
  </sheetData>
  <mergeCells count="26">
    <mergeCell ref="A3:C8"/>
    <mergeCell ref="H4:Q4"/>
    <mergeCell ref="D3:D8"/>
    <mergeCell ref="K6:L6"/>
    <mergeCell ref="E3:E8"/>
    <mergeCell ref="F4:G7"/>
    <mergeCell ref="H5:I7"/>
    <mergeCell ref="AF4:AG7"/>
    <mergeCell ref="J7:K7"/>
    <mergeCell ref="L7:M7"/>
    <mergeCell ref="P6:Q7"/>
    <mergeCell ref="N6:O7"/>
    <mergeCell ref="J5:Q5"/>
    <mergeCell ref="R5:U5"/>
    <mergeCell ref="X4:Y7"/>
    <mergeCell ref="R4:W4"/>
    <mergeCell ref="AE2:AK2"/>
    <mergeCell ref="R1:AC1"/>
    <mergeCell ref="AJ3:AK8"/>
    <mergeCell ref="Z4:AA7"/>
    <mergeCell ref="AB4:AC7"/>
    <mergeCell ref="AD4:AE7"/>
    <mergeCell ref="R6:S7"/>
    <mergeCell ref="T6:U7"/>
    <mergeCell ref="V5:W7"/>
    <mergeCell ref="AH4:AI7"/>
  </mergeCells>
  <printOptions/>
  <pageMargins left="0.22" right="0.12" top="0.66" bottom="0" header="3.51" footer="0.5118110236220472"/>
  <pageSetup fitToHeight="1" fitToWidth="1" horizontalDpi="600" verticalDpi="600" orientation="landscape" paperSize="9" scale="46" r:id="rId1"/>
  <colBreaks count="1" manualBreakCount="1">
    <brk id="1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2010-12-09T01:46:52Z</cp:lastPrinted>
  <dcterms:created xsi:type="dcterms:W3CDTF">2010-12-09T01:45:48Z</dcterms:created>
  <dcterms:modified xsi:type="dcterms:W3CDTF">2010-12-15T01:25:43Z</dcterms:modified>
  <cp:category/>
  <cp:version/>
  <cp:contentType/>
  <cp:contentStatus/>
</cp:coreProperties>
</file>