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55" windowWidth="20430" windowHeight="5385" activeTab="0"/>
  </bookViews>
  <sheets>
    <sheet name="03-1" sheetId="1" r:id="rId1"/>
    <sheet name="03-2" sheetId="2" r:id="rId2"/>
    <sheet name="03-3" sheetId="3" r:id="rId3"/>
    <sheet name="03-4" sheetId="4" r:id="rId4"/>
    <sheet name="03-5" sheetId="5" r:id="rId5"/>
    <sheet name="03-6" sheetId="6" r:id="rId6"/>
    <sheet name="03-7" sheetId="7" r:id="rId7"/>
    <sheet name="03-8" sheetId="8" r:id="rId8"/>
    <sheet name="03-9" sheetId="9" r:id="rId9"/>
    <sheet name="03-10" sheetId="10" r:id="rId10"/>
    <sheet name="03-11" sheetId="11" r:id="rId11"/>
    <sheet name="03-12" sheetId="12" r:id="rId12"/>
    <sheet name="03-13" sheetId="13" r:id="rId13"/>
  </sheets>
  <definedNames>
    <definedName name="_xlnm.Print_Area" localSheetId="0">'03-1'!$A$1:$S$15</definedName>
    <definedName name="_xlnm.Print_Area" localSheetId="9">'03-10'!$A$1:$N$10</definedName>
    <definedName name="_xlnm.Print_Area" localSheetId="10">'03-11'!$A$1:$W$34</definedName>
    <definedName name="_xlnm.Print_Area" localSheetId="11">'03-12'!$A$1:$Y$33</definedName>
    <definedName name="_xlnm.Print_Area" localSheetId="12">'03-13'!$A$1:$H$55</definedName>
    <definedName name="_xlnm.Print_Area" localSheetId="1">'03-2'!$A$1:$S$14</definedName>
    <definedName name="_xlnm.Print_Area" localSheetId="2">'03-3'!$A$1:$AB$14</definedName>
    <definedName name="_xlnm.Print_Area" localSheetId="3">'03-4'!$A$1:$S$14</definedName>
    <definedName name="_xlnm.Print_Area" localSheetId="4">'03-5'!$B$1:$Y$62</definedName>
    <definedName name="_xlnm.Print_Area" localSheetId="5">'03-6'!$A$1:$Q$38</definedName>
    <definedName name="_xlnm.Print_Area" localSheetId="6">'03-7'!$A$1:$Y$12</definedName>
    <definedName name="_xlnm.Print_Area" localSheetId="7">'03-8'!$A$1:$U$13</definedName>
    <definedName name="_xlnm.Print_Area" localSheetId="8">'03-9'!$A$1:$V$62</definedName>
  </definedNames>
  <calcPr fullCalcOnLoad="1"/>
</workbook>
</file>

<file path=xl/sharedStrings.xml><?xml version="1.0" encoding="utf-8"?>
<sst xmlns="http://schemas.openxmlformats.org/spreadsheetml/2006/main" count="931" uniqueCount="435">
  <si>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</si>
  <si>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</si>
  <si>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</si>
  <si>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</si>
  <si>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</si>
  <si>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</si>
  <si>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</si>
  <si>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</si>
  <si>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</si>
  <si>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</si>
  <si>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</si>
  <si>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</si>
  <si>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</si>
  <si>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</si>
  <si>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総　　　　　　　　　　　　　数</t>
  </si>
  <si>
    <t>普　　　　　通</t>
  </si>
  <si>
    <t>家　　　庭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</si>
  <si>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</si>
  <si>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</si>
  <si>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</si>
  <si>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</si>
  <si>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</si>
  <si>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</si>
  <si>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</si>
  <si>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</si>
  <si>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</si>
  <si>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</si>
  <si>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</si>
  <si>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</si>
  <si>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</si>
  <si>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</si>
  <si>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　　本</t>
  </si>
  <si>
    <t>　　　科</t>
  </si>
  <si>
    <t>（単位：校）</t>
  </si>
  <si>
    <t>　    私　   　　　　立</t>
  </si>
  <si>
    <t xml:space="preserve">   私　 　　　立</t>
  </si>
  <si>
    <t>（単位：課程）</t>
  </si>
  <si>
    <t>水　産</t>
  </si>
  <si>
    <t>総合学科</t>
  </si>
  <si>
    <t>そ  の  他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</si>
  <si>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</si>
  <si>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</si>
  <si>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</si>
  <si>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</si>
  <si>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</si>
  <si>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</si>
  <si>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</si>
  <si>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</si>
  <si>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</si>
  <si>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</si>
  <si>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専　　攻　　科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</si>
  <si>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</si>
  <si>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</si>
  <si>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</si>
  <si>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</si>
  <si>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</si>
  <si>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</si>
  <si>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</si>
  <si>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</si>
  <si>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</si>
  <si>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</si>
  <si>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</si>
  <si>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</si>
  <si>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 xml:space="preserve">   総　　　     　　数</t>
  </si>
  <si>
    <t xml:space="preserve">  総　　  　 　数</t>
  </si>
  <si>
    <t xml:space="preserve">　    公    　 　　　立  </t>
  </si>
  <si>
    <t xml:space="preserve">　 公     　　立  </t>
  </si>
  <si>
    <t xml:space="preserve">        全日制（本校）</t>
  </si>
  <si>
    <t xml:space="preserve">    全日制（本校）</t>
  </si>
  <si>
    <t xml:space="preserve">   　   定時制（本校）</t>
  </si>
  <si>
    <t xml:space="preserve">    定時制（本校）</t>
  </si>
  <si>
    <t xml:space="preserve">        定時制（分校）</t>
  </si>
  <si>
    <t xml:space="preserve">    定時制（分校）</t>
  </si>
  <si>
    <t xml:space="preserve">        全日制（本校）</t>
  </si>
  <si>
    <t xml:space="preserve">    全日制（本校）</t>
  </si>
  <si>
    <t>工　業</t>
  </si>
  <si>
    <t>商　　　業</t>
  </si>
  <si>
    <t>区　　　分</t>
  </si>
  <si>
    <t>総　数</t>
  </si>
  <si>
    <t>総　　　　　　　　　　　数</t>
  </si>
  <si>
    <t>全　　　日　　　制</t>
  </si>
  <si>
    <t>専　　攻　　科</t>
  </si>
  <si>
    <t>公　　　　　　　立　　　　　　　　</t>
  </si>
  <si>
    <t>私　　　　　　　　立</t>
  </si>
  <si>
    <t>専　攻　科</t>
  </si>
  <si>
    <t>本　　　　　科</t>
  </si>
  <si>
    <t>本　　　　　校</t>
  </si>
  <si>
    <t>情　   報</t>
  </si>
  <si>
    <t>平成18年度</t>
  </si>
  <si>
    <t>平成19年度</t>
  </si>
  <si>
    <t>総 数</t>
  </si>
  <si>
    <t>農</t>
  </si>
  <si>
    <t>業</t>
  </si>
  <si>
    <t>公</t>
  </si>
  <si>
    <t>立</t>
  </si>
  <si>
    <t>総　　　　　　　数　（　　　本　　　科　　　）</t>
  </si>
  <si>
    <t>　　　２．通信教育の併置とは、定時制と通信教育の両方を設置している学校。</t>
  </si>
  <si>
    <t>（注）１．本科及び専攻科の併置とは、全日制と定時制の両方を設置している学校。</t>
  </si>
  <si>
    <t>平成20年度</t>
  </si>
  <si>
    <t>平成21年度</t>
  </si>
  <si>
    <t>平成22年度</t>
  </si>
  <si>
    <t>平成23年度</t>
  </si>
  <si>
    <t>第３－１表　　　設　置　者　別　学　校　数</t>
  </si>
  <si>
    <t xml:space="preserve">第３－２表　　　生　徒　数　別　課　程　数    </t>
  </si>
  <si>
    <t>第３－３表　　　大　　学　　科　　数　　</t>
  </si>
  <si>
    <t>第３－４表　　　　生　　　徒　　　数　　</t>
  </si>
  <si>
    <t>＜高等学校＞</t>
  </si>
  <si>
    <t xml:space="preserve">                     （単位：学科、人）</t>
  </si>
  <si>
    <t>区　　分</t>
  </si>
  <si>
    <t>小学科</t>
  </si>
  <si>
    <t>　        　　　　　  本   　　科  　 　の 　 　 入 　 　 学  　 　状　   　況</t>
  </si>
  <si>
    <t>生　　　　徒　　　　数　　（本　　科）</t>
  </si>
  <si>
    <t>入 学 志 願 者 数</t>
  </si>
  <si>
    <t>入　  　学　  　者</t>
  </si>
  <si>
    <t>入学者の内他県所在</t>
  </si>
  <si>
    <t xml:space="preserve">入学 </t>
  </si>
  <si>
    <t xml:space="preserve"> 者のうち過年度</t>
  </si>
  <si>
    <t>総　　　　　数</t>
  </si>
  <si>
    <t>公　　　　　立</t>
  </si>
  <si>
    <t>私　　　　　立</t>
  </si>
  <si>
    <t>中学卒業、中等修了者</t>
  </si>
  <si>
    <t xml:space="preserve">中学 </t>
  </si>
  <si>
    <t xml:space="preserve"> 卒業、中等終了者</t>
  </si>
  <si>
    <t>総　数</t>
  </si>
  <si>
    <t>男</t>
  </si>
  <si>
    <t>女</t>
  </si>
  <si>
    <t>平成23年度</t>
  </si>
  <si>
    <t>全　日　制</t>
  </si>
  <si>
    <t>　普　通　科</t>
  </si>
  <si>
    <t>　農　業　科</t>
  </si>
  <si>
    <t>　　農業関係</t>
  </si>
  <si>
    <t>　　園芸関係</t>
  </si>
  <si>
    <t>　　農業土木</t>
  </si>
  <si>
    <t>　　造園関係</t>
  </si>
  <si>
    <t>　　林業関係</t>
  </si>
  <si>
    <t>　　食品科学</t>
  </si>
  <si>
    <t>生物工学</t>
  </si>
  <si>
    <t>　　その他</t>
  </si>
  <si>
    <t>　工　業　科</t>
  </si>
  <si>
    <t>　　機械関係</t>
  </si>
  <si>
    <t>　　電気関係</t>
  </si>
  <si>
    <t>　　情報技術</t>
  </si>
  <si>
    <t>　　情報技術</t>
  </si>
  <si>
    <t>　　建築関係</t>
  </si>
  <si>
    <t>　　土木関係</t>
  </si>
  <si>
    <t>　　電子機械</t>
  </si>
  <si>
    <t>　　電子機械</t>
  </si>
  <si>
    <t>　　そ の 他</t>
  </si>
  <si>
    <t>　商　業　科</t>
  </si>
  <si>
    <t>　　商業関係</t>
  </si>
  <si>
    <t>　　情報処理</t>
  </si>
  <si>
    <t>　水　産　科</t>
  </si>
  <si>
    <t>　　海洋漁業</t>
  </si>
  <si>
    <t>　　水産食品</t>
  </si>
  <si>
    <t>その他</t>
  </si>
  <si>
    <t>　家　庭　科</t>
  </si>
  <si>
    <t>　　家政関係</t>
  </si>
  <si>
    <t>　看　護　科</t>
  </si>
  <si>
    <t>　　看護関係</t>
  </si>
  <si>
    <t xml:space="preserve">  情　報　科</t>
  </si>
  <si>
    <t xml:space="preserve">       情報システム
       設計・管理関係</t>
  </si>
  <si>
    <t>マルチメディア</t>
  </si>
  <si>
    <t>　　マルチメディア</t>
  </si>
  <si>
    <t xml:space="preserve">  福　祉　科</t>
  </si>
  <si>
    <t xml:space="preserve">    福祉関係</t>
  </si>
  <si>
    <t xml:space="preserve">  その他の学科</t>
  </si>
  <si>
    <t>　　理数関係</t>
  </si>
  <si>
    <t>　   外国語関係</t>
  </si>
  <si>
    <t xml:space="preserve">  総 合 学 科  </t>
  </si>
  <si>
    <t>定　時　制</t>
  </si>
  <si>
    <t xml:space="preserve">   第３－５表　　入   学   状   況   及   び   学   科  （ 小 学 科 ） 別   生   徒   数　　　　</t>
  </si>
  <si>
    <t>＜高等学校＞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</si>
  <si>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</si>
  <si>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</si>
  <si>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</si>
  <si>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</si>
  <si>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</si>
  <si>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</si>
  <si>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</si>
  <si>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</si>
  <si>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</si>
  <si>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</si>
  <si>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</si>
  <si>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</si>
  <si>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平成23年度</t>
  </si>
  <si>
    <t>　公　    　立</t>
  </si>
  <si>
    <t xml:space="preserve"> 　 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</si>
  <si>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</si>
  <si>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</si>
  <si>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</si>
  <si>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</si>
  <si>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</si>
  <si>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</si>
  <si>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</si>
  <si>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</si>
  <si>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</si>
  <si>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 xml:space="preserve">         総合学科  </t>
  </si>
  <si>
    <t>　  定  時  制</t>
  </si>
  <si>
    <t>　私    　　立</t>
  </si>
  <si>
    <t>看 護 科　</t>
  </si>
  <si>
    <t>情 報 科</t>
  </si>
  <si>
    <t>情 報 科</t>
  </si>
  <si>
    <t>校　　　　長</t>
  </si>
  <si>
    <t>副　　校　　長</t>
  </si>
  <si>
    <t>教　　　　頭</t>
  </si>
  <si>
    <t>主　幹　教　諭</t>
  </si>
  <si>
    <t>指　導　教　諭</t>
  </si>
  <si>
    <t>教　　　　　諭</t>
  </si>
  <si>
    <t>助　教　諭</t>
  </si>
  <si>
    <t>養 護 教 諭</t>
  </si>
  <si>
    <t>養 護 助 教 諭</t>
  </si>
  <si>
    <t>講　　　師</t>
  </si>
  <si>
    <t>総　数</t>
  </si>
  <si>
    <t>総　　  　数</t>
  </si>
  <si>
    <t xml:space="preserve">  公  　 　立</t>
  </si>
  <si>
    <t xml:space="preserve">全 日 制  </t>
  </si>
  <si>
    <t xml:space="preserve">定 時 制  </t>
  </si>
  <si>
    <t xml:space="preserve">  私  　 　立</t>
  </si>
  <si>
    <t>事　 務　 職　 員</t>
  </si>
  <si>
    <t>学 校 図 書 館　</t>
  </si>
  <si>
    <t>技 術 職 員</t>
  </si>
  <si>
    <t>実 習 助 手</t>
  </si>
  <si>
    <t>用　　務　　員</t>
  </si>
  <si>
    <t>警備員・その他</t>
  </si>
  <si>
    <t>計</t>
  </si>
  <si>
    <t>主事・主事補等</t>
  </si>
  <si>
    <t>その他</t>
  </si>
  <si>
    <t>事   務   員　</t>
  </si>
  <si>
    <t xml:space="preserve">第３－６表　　　学科（大学科）別学年別生徒数  </t>
  </si>
  <si>
    <t xml:space="preserve">第３－７表　　　　　教　　　員　　　数　　（　　本　　務　　者　　）   </t>
  </si>
  <si>
    <t xml:space="preserve">第３－８表　　　職　　員　　数　　（　　本　　務　　者　　）   </t>
  </si>
  <si>
    <t>（単位：人、％）</t>
  </si>
  <si>
    <t>大 学 等</t>
  </si>
  <si>
    <t>大学 ・</t>
  </si>
  <si>
    <t>大 学　・　 
短期大学
（別科）</t>
  </si>
  <si>
    <t>特別支援</t>
  </si>
  <si>
    <t>専修学校</t>
  </si>
  <si>
    <t>公共職業能</t>
  </si>
  <si>
    <t>一時的な</t>
  </si>
  <si>
    <t>左記以外</t>
  </si>
  <si>
    <t>死亡</t>
  </si>
  <si>
    <t>Ａのうち</t>
  </si>
  <si>
    <t>Ｂのうち</t>
  </si>
  <si>
    <t>Ｃのうち</t>
  </si>
  <si>
    <t>Ｄのうち</t>
  </si>
  <si>
    <t>大学等</t>
  </si>
  <si>
    <t>区　分</t>
  </si>
  <si>
    <t>卒業者数</t>
  </si>
  <si>
    <t>大　　学</t>
  </si>
  <si>
    <t>短期大学</t>
  </si>
  <si>
    <t>短期大学</t>
  </si>
  <si>
    <t>高等学校</t>
  </si>
  <si>
    <t>学　　校</t>
  </si>
  <si>
    <t>（専門課程）</t>
  </si>
  <si>
    <t>（一般課程）</t>
  </si>
  <si>
    <t>力開発施設</t>
  </si>
  <si>
    <t>就 職 者</t>
  </si>
  <si>
    <t>仕事に</t>
  </si>
  <si>
    <t>・</t>
  </si>
  <si>
    <t>就職して</t>
  </si>
  <si>
    <t>進学率</t>
  </si>
  <si>
    <t>就職率</t>
  </si>
  <si>
    <t>進 学 者</t>
  </si>
  <si>
    <t>（学部）</t>
  </si>
  <si>
    <t>（本科）</t>
  </si>
  <si>
    <t>の通信</t>
  </si>
  <si>
    <t>（専攻科）</t>
  </si>
  <si>
    <t>高 等 部</t>
  </si>
  <si>
    <t>進学者</t>
  </si>
  <si>
    <t>等入学者</t>
  </si>
  <si>
    <t>等 入 学 者</t>
  </si>
  <si>
    <t>就いた者</t>
  </si>
  <si>
    <t>の  も  の</t>
  </si>
  <si>
    <t>不詳</t>
  </si>
  <si>
    <t>い る 者</t>
  </si>
  <si>
    <t>（Ａ）</t>
  </si>
  <si>
    <t>教育部</t>
  </si>
  <si>
    <t>(専攻科）</t>
  </si>
  <si>
    <t>（Ｂ）</t>
  </si>
  <si>
    <t>（Ｃ）</t>
  </si>
  <si>
    <t>（Ｄ）</t>
  </si>
  <si>
    <t>（再掲）</t>
  </si>
  <si>
    <t>平成18年度</t>
  </si>
  <si>
    <t>平成19年度</t>
  </si>
  <si>
    <t>平成20年度</t>
  </si>
  <si>
    <t>平成21年度</t>
  </si>
  <si>
    <t>平成22年度</t>
  </si>
  <si>
    <t>平成23年度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</si>
  <si>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</si>
  <si>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</si>
  <si>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</si>
  <si>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</si>
  <si>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</si>
  <si>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</si>
  <si>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</si>
  <si>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</si>
  <si>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</si>
  <si>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</si>
  <si>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</si>
  <si>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</si>
  <si>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 xml:space="preserve">   総合学科</t>
  </si>
  <si>
    <t>（注）就職率は、就職進学者（進学または入学している者のうち就職している者）を含む。</t>
  </si>
  <si>
    <t>.</t>
  </si>
  <si>
    <t>（単位：人）</t>
  </si>
  <si>
    <t>区   　分</t>
  </si>
  <si>
    <t>総　　　　　　　　数</t>
  </si>
  <si>
    <t>平 成 ２３ 年 ３ 月 卒 業 者 数</t>
  </si>
  <si>
    <t>平 成 ２２ 年 ３ 月 卒 業 者 数</t>
  </si>
  <si>
    <t>平 成 ２１ 年 ３ 月 以 前 卒 業 者 数</t>
  </si>
  <si>
    <t>区  　分</t>
  </si>
  <si>
    <t>大学（学部）</t>
  </si>
  <si>
    <t>短大（本科）</t>
  </si>
  <si>
    <t>総  　数</t>
  </si>
  <si>
    <t>総　  数</t>
  </si>
  <si>
    <t>第３－９表　　　　　状　況　別　卒　業　者　数　（大学科別） 　</t>
  </si>
  <si>
    <t xml:space="preserve">第３－１０表　　　大学・短期大学への入学志願者数 　 </t>
  </si>
  <si>
    <t>(単位：人）</t>
  </si>
  <si>
    <t>総 　数</t>
  </si>
  <si>
    <t>専門的 ・ 
技術的職
業従事者</t>
  </si>
  <si>
    <t>事     務
従 事 者</t>
  </si>
  <si>
    <t>販 　  売
従 事 者</t>
  </si>
  <si>
    <t>サービス
職     業
従 事 者</t>
  </si>
  <si>
    <t>保安職業
従 事 者</t>
  </si>
  <si>
    <t>農　林　漁　業　従　事　者</t>
  </si>
  <si>
    <t>輸送・機械
運転従事者</t>
  </si>
  <si>
    <t>建設・採掘
従　事　者</t>
  </si>
  <si>
    <t>運搬・清掃等
従　事　者</t>
  </si>
  <si>
    <t>生　産　工　程　従　事　者</t>
  </si>
  <si>
    <t>左記以外
の　も　の</t>
  </si>
  <si>
    <t>農 林 業
従 事 者</t>
  </si>
  <si>
    <t>漁 　  業
従 事 者</t>
  </si>
  <si>
    <t>製造・加工
従　事　者</t>
  </si>
  <si>
    <t>機械組立
従　事　者</t>
  </si>
  <si>
    <t>整備修理
従　事　者</t>
  </si>
  <si>
    <t>検査従事者</t>
  </si>
  <si>
    <t>その他</t>
  </si>
  <si>
    <t xml:space="preserve"> 総   数</t>
  </si>
  <si>
    <t>男</t>
  </si>
  <si>
    <t>女</t>
  </si>
  <si>
    <t xml:space="preserve"> 普通</t>
  </si>
  <si>
    <t xml:space="preserve"> 男</t>
  </si>
  <si>
    <t xml:space="preserve">  男</t>
  </si>
  <si>
    <t xml:space="preserve"> 女</t>
  </si>
  <si>
    <t xml:space="preserve">  女</t>
  </si>
  <si>
    <t xml:space="preserve"> 農業</t>
  </si>
  <si>
    <t xml:space="preserve"> 工業</t>
  </si>
  <si>
    <t xml:space="preserve"> 商業</t>
  </si>
  <si>
    <t xml:space="preserve"> 水産</t>
  </si>
  <si>
    <t xml:space="preserve"> 家庭</t>
  </si>
  <si>
    <t xml:space="preserve"> 看護</t>
  </si>
  <si>
    <t xml:space="preserve"> 情報</t>
  </si>
  <si>
    <t>福祉</t>
  </si>
  <si>
    <t xml:space="preserve"> 福祉</t>
  </si>
  <si>
    <t>その他</t>
  </si>
  <si>
    <t xml:space="preserve"> その他</t>
  </si>
  <si>
    <t xml:space="preserve"> 総合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</si>
  <si>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</si>
  <si>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</si>
  <si>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</si>
  <si>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</si>
  <si>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</si>
  <si>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</si>
  <si>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 報
通信業</t>
  </si>
  <si>
    <t>運輸業、
郵便業</t>
  </si>
  <si>
    <t>卸売業、
小売業</t>
  </si>
  <si>
    <t>金融業、
保険業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</si>
  <si>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</si>
  <si>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</si>
  <si>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</si>
  <si>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</si>
  <si>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</si>
  <si>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</si>
  <si>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</si>
  <si>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（他に分類されないもの）</t>
    </r>
  </si>
  <si>
    <r>
      <t>公　　務</t>
    </r>
    <r>
      <rPr>
        <sz val="10"/>
        <rFont val="ＭＳ Ｐ明朝"/>
        <family val="1"/>
      </rPr>
      <t xml:space="preserve">
</t>
    </r>
    <r>
      <rPr>
        <sz val="6.5"/>
        <rFont val="ＭＳ Ｐ明朝"/>
        <family val="1"/>
      </rPr>
      <t>（他に分類されるものを除く）</t>
    </r>
  </si>
  <si>
    <t xml:space="preserve"> 総   数</t>
  </si>
  <si>
    <t>男</t>
  </si>
  <si>
    <t>女</t>
  </si>
  <si>
    <t>うち県外</t>
  </si>
  <si>
    <t>第3-13表　　就職先別県外就職者数及び割合</t>
  </si>
  <si>
    <t>（単位：人、％）</t>
  </si>
  <si>
    <t>区    分</t>
  </si>
  <si>
    <t>県外就職者数</t>
  </si>
  <si>
    <t>県外就職者割合</t>
  </si>
  <si>
    <t>総数</t>
  </si>
  <si>
    <t>総　　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</si>
  <si>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</si>
  <si>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</si>
  <si>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</si>
  <si>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</si>
  <si>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</si>
  <si>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</si>
  <si>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</si>
  <si>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</si>
  <si>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</si>
  <si>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</si>
  <si>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</si>
  <si>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</si>
  <si>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</si>
  <si>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</si>
  <si>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</si>
  <si>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</si>
  <si>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</si>
  <si>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</si>
  <si>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</si>
  <si>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</si>
  <si>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</si>
  <si>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</si>
  <si>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</si>
  <si>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</si>
  <si>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</si>
  <si>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</si>
  <si>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</si>
  <si>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</si>
  <si>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</si>
  <si>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</si>
  <si>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</si>
  <si>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</si>
  <si>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</si>
  <si>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</si>
  <si>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</si>
  <si>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</si>
  <si>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</si>
  <si>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</si>
  <si>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</si>
  <si>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</si>
  <si>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</si>
  <si>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</si>
  <si>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</si>
  <si>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</si>
  <si>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</si>
  <si>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</si>
  <si>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</si>
  <si>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第３－１１表　　　職　業　別　就　職　者　数　（ 大 学 科 別 )　</t>
  </si>
  <si>
    <t xml:space="preserve">第３－１２表　　　産　業　別　就　職　者　数　（ 大 学 科 別 ）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</si>
</sst>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_ * #,##0\ \ _ ;_ * \-#,##0\ \ _ ;_ * &quot;-&quot;\ \ _ ;_ @\ \ _ "/>
    <numFmt numFmtId="180" formatCode="0.0\ 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.5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>
      <alignment/>
      <protection/>
    </xf>
    <xf numFmtId="3" fontId="10" fillId="0" borderId="0">
      <alignment/>
      <protection/>
    </xf>
    <xf numFmtId="0" fontId="6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4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11" fillId="0" borderId="0" xfId="62" applyFont="1" applyFill="1" applyAlignment="1">
      <alignment vertical="center"/>
      <protection/>
    </xf>
    <xf numFmtId="3" fontId="12" fillId="0" borderId="0" xfId="62" applyFont="1" applyFill="1" applyAlignment="1">
      <alignment vertical="center"/>
      <protection/>
    </xf>
    <xf numFmtId="3" fontId="11" fillId="0" borderId="0" xfId="62" applyFont="1" applyFill="1" applyAlignment="1">
      <alignment horizontal="center" vertical="center"/>
      <protection/>
    </xf>
    <xf numFmtId="3" fontId="4" fillId="0" borderId="0" xfId="62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3" fontId="14" fillId="0" borderId="0" xfId="62" applyFont="1" applyFill="1" applyAlignment="1">
      <alignment vertical="center"/>
      <protection/>
    </xf>
    <xf numFmtId="3" fontId="4" fillId="0" borderId="26" xfId="62" applyFont="1" applyFill="1" applyBorder="1" applyAlignment="1">
      <alignment vertical="center"/>
      <protection/>
    </xf>
    <xf numFmtId="3" fontId="4" fillId="0" borderId="26" xfId="62" applyFont="1" applyFill="1" applyBorder="1" applyAlignment="1">
      <alignment horizontal="center" vertical="center"/>
      <protection/>
    </xf>
    <xf numFmtId="3" fontId="15" fillId="0" borderId="26" xfId="62" applyFont="1" applyFill="1" applyBorder="1" applyAlignment="1">
      <alignment vertical="top"/>
      <protection/>
    </xf>
    <xf numFmtId="3" fontId="16" fillId="0" borderId="0" xfId="62" applyFont="1" applyFill="1" applyBorder="1" applyAlignment="1">
      <alignment vertical="center"/>
      <protection/>
    </xf>
    <xf numFmtId="3" fontId="16" fillId="0" borderId="27" xfId="62" applyFont="1" applyFill="1" applyBorder="1" applyAlignment="1">
      <alignment horizontal="center" vertical="center"/>
      <protection/>
    </xf>
    <xf numFmtId="3" fontId="16" fillId="0" borderId="0" xfId="62" applyFont="1" applyFill="1" applyAlignment="1">
      <alignment vertical="center"/>
      <protection/>
    </xf>
    <xf numFmtId="3" fontId="16" fillId="0" borderId="28" xfId="62" applyFont="1" applyFill="1" applyBorder="1" applyAlignment="1">
      <alignment horizontal="center" vertical="center"/>
      <protection/>
    </xf>
    <xf numFmtId="3" fontId="17" fillId="0" borderId="28" xfId="62" applyFont="1" applyFill="1" applyBorder="1" applyAlignment="1">
      <alignment horizontal="right"/>
      <protection/>
    </xf>
    <xf numFmtId="3" fontId="17" fillId="0" borderId="29" xfId="62" applyFont="1" applyFill="1" applyBorder="1" applyAlignment="1">
      <alignment/>
      <protection/>
    </xf>
    <xf numFmtId="3" fontId="16" fillId="0" borderId="29" xfId="62" applyFont="1" applyFill="1" applyBorder="1" applyAlignment="1">
      <alignment/>
      <protection/>
    </xf>
    <xf numFmtId="3" fontId="17" fillId="0" borderId="30" xfId="62" applyFont="1" applyFill="1" applyBorder="1" applyAlignment="1">
      <alignment horizontal="right" vertical="top"/>
      <protection/>
    </xf>
    <xf numFmtId="3" fontId="17" fillId="0" borderId="0" xfId="62" applyFont="1" applyFill="1" applyAlignment="1">
      <alignment vertical="top"/>
      <protection/>
    </xf>
    <xf numFmtId="3" fontId="16" fillId="0" borderId="0" xfId="62" applyFont="1" applyFill="1" applyAlignment="1">
      <alignment vertical="top"/>
      <protection/>
    </xf>
    <xf numFmtId="3" fontId="16" fillId="0" borderId="29" xfId="62" applyFont="1" applyFill="1" applyBorder="1" applyAlignment="1">
      <alignment vertical="center"/>
      <protection/>
    </xf>
    <xf numFmtId="41" fontId="16" fillId="0" borderId="28" xfId="62" applyNumberFormat="1" applyFont="1" applyFill="1" applyBorder="1" applyAlignment="1">
      <alignment vertical="center"/>
      <protection/>
    </xf>
    <xf numFmtId="41" fontId="16" fillId="0" borderId="29" xfId="62" applyNumberFormat="1" applyFont="1" applyFill="1" applyBorder="1" applyAlignment="1">
      <alignment vertical="center"/>
      <protection/>
    </xf>
    <xf numFmtId="41" fontId="16" fillId="0" borderId="0" xfId="62" applyNumberFormat="1" applyFont="1" applyFill="1" applyBorder="1" applyAlignment="1">
      <alignment vertical="center"/>
      <protection/>
    </xf>
    <xf numFmtId="3" fontId="16" fillId="0" borderId="28" xfId="62" applyFont="1" applyFill="1" applyBorder="1" applyAlignment="1">
      <alignment vertical="center"/>
      <protection/>
    </xf>
    <xf numFmtId="3" fontId="16" fillId="0" borderId="0" xfId="62" applyFont="1" applyFill="1" applyAlignment="1">
      <alignment horizontal="center" vertical="center"/>
      <protection/>
    </xf>
    <xf numFmtId="41" fontId="16" fillId="0" borderId="27" xfId="62" applyNumberFormat="1" applyFont="1" applyFill="1" applyBorder="1" applyAlignment="1">
      <alignment vertical="center"/>
      <protection/>
    </xf>
    <xf numFmtId="41" fontId="16" fillId="0" borderId="0" xfId="62" applyNumberFormat="1" applyFont="1" applyFill="1" applyAlignment="1">
      <alignment vertical="center"/>
      <protection/>
    </xf>
    <xf numFmtId="41" fontId="16" fillId="0" borderId="14" xfId="62" applyNumberFormat="1" applyFont="1" applyFill="1" applyBorder="1" applyAlignment="1">
      <alignment vertical="center"/>
      <protection/>
    </xf>
    <xf numFmtId="3" fontId="3" fillId="0" borderId="0" xfId="62" applyFont="1" applyFill="1" applyAlignment="1">
      <alignment horizontal="center" vertical="center"/>
      <protection/>
    </xf>
    <xf numFmtId="41" fontId="3" fillId="0" borderId="27" xfId="62" applyNumberFormat="1" applyFont="1" applyFill="1" applyBorder="1" applyAlignment="1">
      <alignment vertical="center"/>
      <protection/>
    </xf>
    <xf numFmtId="41" fontId="3" fillId="0" borderId="0" xfId="62" applyNumberFormat="1" applyFont="1" applyFill="1" applyAlignment="1">
      <alignment vertical="center"/>
      <protection/>
    </xf>
    <xf numFmtId="41" fontId="3" fillId="0" borderId="0" xfId="62" applyNumberFormat="1" applyFont="1" applyFill="1" applyBorder="1" applyAlignment="1">
      <alignment vertical="center"/>
      <protection/>
    </xf>
    <xf numFmtId="3" fontId="3" fillId="0" borderId="27" xfId="62" applyFont="1" applyFill="1" applyBorder="1" applyAlignment="1">
      <alignment horizontal="center" vertical="center"/>
      <protection/>
    </xf>
    <xf numFmtId="3" fontId="3" fillId="0" borderId="0" xfId="62" applyFont="1" applyFill="1" applyAlignment="1">
      <alignment vertical="center"/>
      <protection/>
    </xf>
    <xf numFmtId="41" fontId="4" fillId="0" borderId="27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" fontId="4" fillId="0" borderId="27" xfId="62" applyFont="1" applyFill="1" applyBorder="1" applyAlignment="1">
      <alignment vertical="center"/>
      <protection/>
    </xf>
    <xf numFmtId="3" fontId="3" fillId="0" borderId="27" xfId="62" applyFont="1" applyFill="1" applyBorder="1" applyAlignment="1">
      <alignment vertical="center"/>
      <protection/>
    </xf>
    <xf numFmtId="3" fontId="16" fillId="0" borderId="27" xfId="62" applyFont="1" applyFill="1" applyBorder="1" applyAlignment="1">
      <alignment vertical="center"/>
      <protection/>
    </xf>
    <xf numFmtId="3" fontId="4" fillId="0" borderId="31" xfId="62" applyFont="1" applyFill="1" applyBorder="1" applyAlignment="1">
      <alignment vertical="center"/>
      <protection/>
    </xf>
    <xf numFmtId="3" fontId="19" fillId="0" borderId="0" xfId="62" applyFont="1" applyFill="1" applyAlignment="1">
      <alignment vertical="center" wrapText="1"/>
      <protection/>
    </xf>
    <xf numFmtId="3" fontId="19" fillId="0" borderId="27" xfId="62" applyFont="1" applyFill="1" applyBorder="1" applyAlignment="1">
      <alignment vertical="center" wrapText="1"/>
      <protection/>
    </xf>
    <xf numFmtId="3" fontId="17" fillId="0" borderId="0" xfId="62" applyFont="1" applyFill="1" applyAlignment="1">
      <alignment horizontal="right" vertical="center"/>
      <protection/>
    </xf>
    <xf numFmtId="3" fontId="17" fillId="0" borderId="27" xfId="62" applyFont="1" applyFill="1" applyBorder="1" applyAlignment="1">
      <alignment vertical="center"/>
      <protection/>
    </xf>
    <xf numFmtId="3" fontId="15" fillId="0" borderId="31" xfId="62" applyFont="1" applyFill="1" applyBorder="1" applyAlignment="1">
      <alignment horizontal="left" vertical="center"/>
      <protection/>
    </xf>
    <xf numFmtId="3" fontId="15" fillId="0" borderId="27" xfId="62" applyFont="1" applyFill="1" applyBorder="1" applyAlignment="1">
      <alignment horizontal="left" vertical="center"/>
      <protection/>
    </xf>
    <xf numFmtId="3" fontId="16" fillId="0" borderId="0" xfId="62" applyFont="1" applyFill="1" applyAlignment="1">
      <alignment horizontal="left" vertical="center"/>
      <protection/>
    </xf>
    <xf numFmtId="3" fontId="16" fillId="0" borderId="27" xfId="62" applyFont="1" applyFill="1" applyBorder="1" applyAlignment="1">
      <alignment horizontal="left" vertical="center"/>
      <protection/>
    </xf>
    <xf numFmtId="3" fontId="2" fillId="0" borderId="0" xfId="62" applyFont="1" applyFill="1" applyAlignment="1">
      <alignment horizontal="left" vertical="center"/>
      <protection/>
    </xf>
    <xf numFmtId="3" fontId="2" fillId="0" borderId="27" xfId="62" applyFont="1" applyFill="1" applyBorder="1" applyAlignment="1">
      <alignment horizontal="left" vertical="center"/>
      <protection/>
    </xf>
    <xf numFmtId="0" fontId="4" fillId="0" borderId="27" xfId="62" applyNumberFormat="1" applyFont="1" applyFill="1" applyBorder="1" applyAlignment="1">
      <alignment vertical="center"/>
      <protection/>
    </xf>
    <xf numFmtId="3" fontId="4" fillId="0" borderId="29" xfId="62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5" fillId="0" borderId="14" xfId="50" applyNumberFormat="1" applyFont="1" applyFill="1" applyBorder="1" applyAlignment="1">
      <alignment vertical="center"/>
    </xf>
    <xf numFmtId="176" fontId="5" fillId="0" borderId="0" xfId="5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4" xfId="50" applyNumberFormat="1" applyFont="1" applyFill="1" applyBorder="1" applyAlignment="1">
      <alignment vertical="center"/>
    </xf>
    <xf numFmtId="176" fontId="6" fillId="0" borderId="0" xfId="50" applyNumberFormat="1" applyFont="1" applyFill="1" applyAlignment="1">
      <alignment vertical="center"/>
    </xf>
    <xf numFmtId="176" fontId="9" fillId="0" borderId="0" xfId="5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0" xfId="5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14" xfId="50" applyNumberFormat="1" applyFont="1" applyBorder="1" applyAlignment="1">
      <alignment vertical="center"/>
    </xf>
    <xf numFmtId="176" fontId="6" fillId="0" borderId="0" xfId="50" applyNumberFormat="1" applyFont="1" applyAlignment="1">
      <alignment vertical="center"/>
    </xf>
    <xf numFmtId="176" fontId="5" fillId="0" borderId="14" xfId="50" applyNumberFormat="1" applyFont="1" applyBorder="1" applyAlignment="1">
      <alignment vertical="center"/>
    </xf>
    <xf numFmtId="176" fontId="5" fillId="0" borderId="0" xfId="5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5" fillId="0" borderId="0" xfId="5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17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2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wrapText="1"/>
    </xf>
    <xf numFmtId="0" fontId="17" fillId="0" borderId="18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8" fontId="5" fillId="0" borderId="0" xfId="5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6" fillId="0" borderId="0" xfId="50" applyNumberFormat="1" applyFont="1" applyFill="1" applyBorder="1" applyAlignment="1">
      <alignment vertical="center"/>
    </xf>
    <xf numFmtId="178" fontId="6" fillId="0" borderId="0" xfId="5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5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13" xfId="50" applyNumberFormat="1" applyFont="1" applyFill="1" applyBorder="1" applyAlignment="1">
      <alignment vertical="center"/>
    </xf>
    <xf numFmtId="176" fontId="5" fillId="0" borderId="10" xfId="50" applyNumberFormat="1" applyFont="1" applyFill="1" applyBorder="1" applyAlignment="1">
      <alignment vertical="center"/>
    </xf>
    <xf numFmtId="178" fontId="5" fillId="0" borderId="10" xfId="5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7" fillId="0" borderId="14" xfId="50" applyNumberFormat="1" applyFont="1" applyFill="1" applyBorder="1" applyAlignment="1">
      <alignment vertical="center"/>
    </xf>
    <xf numFmtId="176" fontId="7" fillId="0" borderId="0" xfId="5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16" fillId="0" borderId="27" xfId="62" applyFont="1" applyFill="1" applyBorder="1" applyAlignment="1">
      <alignment horizontal="center" vertical="center"/>
      <protection/>
    </xf>
    <xf numFmtId="3" fontId="16" fillId="0" borderId="30" xfId="62" applyFont="1" applyFill="1" applyBorder="1" applyAlignment="1">
      <alignment horizontal="center" vertical="center"/>
      <protection/>
    </xf>
    <xf numFmtId="3" fontId="16" fillId="0" borderId="28" xfId="62" applyFont="1" applyFill="1" applyBorder="1" applyAlignment="1">
      <alignment horizontal="center" vertical="center"/>
      <protection/>
    </xf>
    <xf numFmtId="3" fontId="16" fillId="0" borderId="29" xfId="62" applyFont="1" applyFill="1" applyBorder="1" applyAlignment="1">
      <alignment horizontal="center" vertical="center"/>
      <protection/>
    </xf>
    <xf numFmtId="3" fontId="16" fillId="0" borderId="34" xfId="62" applyFont="1" applyFill="1" applyBorder="1" applyAlignment="1">
      <alignment horizontal="center" vertical="center"/>
      <protection/>
    </xf>
    <xf numFmtId="3" fontId="16" fillId="0" borderId="26" xfId="62" applyFont="1" applyFill="1" applyBorder="1" applyAlignment="1">
      <alignment horizontal="center" vertical="center"/>
      <protection/>
    </xf>
    <xf numFmtId="3" fontId="16" fillId="0" borderId="35" xfId="62" applyFont="1" applyFill="1" applyBorder="1" applyAlignment="1">
      <alignment horizontal="center" vertical="center"/>
      <protection/>
    </xf>
    <xf numFmtId="3" fontId="17" fillId="0" borderId="28" xfId="62" applyFont="1" applyFill="1" applyBorder="1" applyAlignment="1">
      <alignment horizontal="center"/>
      <protection/>
    </xf>
    <xf numFmtId="0" fontId="18" fillId="0" borderId="29" xfId="61" applyNumberFormat="1" applyFont="1" applyFill="1" applyBorder="1" applyAlignment="1" applyProtection="1">
      <alignment horizontal="center"/>
      <protection locked="0"/>
    </xf>
    <xf numFmtId="0" fontId="18" fillId="0" borderId="34" xfId="61" applyNumberFormat="1" applyFont="1" applyFill="1" applyBorder="1" applyAlignment="1" applyProtection="1">
      <alignment horizontal="center"/>
      <protection locked="0"/>
    </xf>
    <xf numFmtId="0" fontId="18" fillId="0" borderId="29" xfId="61" applyNumberFormat="1" applyFont="1" applyFill="1" applyBorder="1" applyAlignment="1" applyProtection="1">
      <alignment horizontal="center" vertical="center"/>
      <protection locked="0"/>
    </xf>
    <xf numFmtId="0" fontId="18" fillId="0" borderId="34" xfId="61" applyNumberFormat="1" applyFont="1" applyFill="1" applyBorder="1" applyAlignment="1" applyProtection="1">
      <alignment horizontal="center" vertical="center"/>
      <protection locked="0"/>
    </xf>
    <xf numFmtId="0" fontId="18" fillId="0" borderId="30" xfId="61" applyNumberFormat="1" applyFont="1" applyFill="1" applyBorder="1" applyAlignment="1" applyProtection="1">
      <alignment horizontal="center" vertical="center"/>
      <protection locked="0"/>
    </xf>
    <xf numFmtId="0" fontId="18" fillId="0" borderId="26" xfId="61" applyNumberFormat="1" applyFont="1" applyFill="1" applyBorder="1" applyAlignment="1" applyProtection="1">
      <alignment horizontal="center" vertical="center"/>
      <protection locked="0"/>
    </xf>
    <xf numFmtId="0" fontId="18" fillId="0" borderId="35" xfId="61" applyNumberFormat="1" applyFont="1" applyFill="1" applyBorder="1" applyAlignment="1" applyProtection="1">
      <alignment horizontal="center" vertical="center"/>
      <protection locked="0"/>
    </xf>
    <xf numFmtId="3" fontId="17" fillId="0" borderId="30" xfId="62" applyFont="1" applyFill="1" applyBorder="1" applyAlignment="1">
      <alignment horizontal="center" vertical="top"/>
      <protection/>
    </xf>
    <xf numFmtId="0" fontId="18" fillId="0" borderId="26" xfId="61" applyNumberFormat="1" applyFont="1" applyFill="1" applyBorder="1" applyAlignment="1" applyProtection="1">
      <alignment horizontal="center" vertical="top"/>
      <protection locked="0"/>
    </xf>
    <xf numFmtId="0" fontId="18" fillId="0" borderId="35" xfId="61" applyNumberFormat="1" applyFont="1" applyFill="1" applyBorder="1" applyAlignment="1" applyProtection="1">
      <alignment horizontal="center" vertical="top"/>
      <protection locked="0"/>
    </xf>
    <xf numFmtId="3" fontId="16" fillId="0" borderId="36" xfId="62" applyFont="1" applyFill="1" applyBorder="1" applyAlignment="1">
      <alignment horizontal="center" vertical="center"/>
      <protection/>
    </xf>
    <xf numFmtId="3" fontId="16" fillId="0" borderId="37" xfId="62" applyFont="1" applyFill="1" applyBorder="1" applyAlignment="1">
      <alignment horizontal="center" vertical="center"/>
      <protection/>
    </xf>
    <xf numFmtId="3" fontId="16" fillId="0" borderId="38" xfId="62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7" fontId="6" fillId="0" borderId="14" xfId="50" applyNumberFormat="1" applyFont="1" applyFill="1" applyBorder="1" applyAlignment="1">
      <alignment vertical="center"/>
    </xf>
    <xf numFmtId="177" fontId="6" fillId="0" borderId="0" xfId="5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14" xfId="50" applyNumberFormat="1" applyFont="1" applyFill="1" applyBorder="1" applyAlignment="1">
      <alignment vertical="center"/>
    </xf>
    <xf numFmtId="177" fontId="5" fillId="0" borderId="0" xfId="5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5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9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2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 horizontal="distributed" vertical="center"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17" fillId="0" borderId="2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．５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" name="AutoShape 18"/>
        <xdr:cNvSpPr>
          <a:spLocks/>
        </xdr:cNvSpPr>
      </xdr:nvSpPr>
      <xdr:spPr>
        <a:xfrm>
          <a:off x="447675" y="1657350"/>
          <a:ext cx="28575" cy="219075"/>
        </a:xfrm>
        <a:prstGeom prst="leftBracket">
          <a:avLst>
            <a:gd name="adj" fmla="val -3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2" name="AutoShape 47"/>
        <xdr:cNvSpPr>
          <a:spLocks/>
        </xdr:cNvSpPr>
      </xdr:nvSpPr>
      <xdr:spPr>
        <a:xfrm rot="10800000">
          <a:off x="16716375" y="1657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3" name="AutoShape 98"/>
        <xdr:cNvSpPr>
          <a:spLocks/>
        </xdr:cNvSpPr>
      </xdr:nvSpPr>
      <xdr:spPr>
        <a:xfrm>
          <a:off x="447675" y="2000250"/>
          <a:ext cx="28575" cy="219075"/>
        </a:xfrm>
        <a:prstGeom prst="leftBracket">
          <a:avLst>
            <a:gd name="adj" fmla="val -3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4" name="AutoShape 99"/>
        <xdr:cNvSpPr>
          <a:spLocks/>
        </xdr:cNvSpPr>
      </xdr:nvSpPr>
      <xdr:spPr>
        <a:xfrm>
          <a:off x="447675" y="23431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5" name="AutoShape 100"/>
        <xdr:cNvSpPr>
          <a:spLocks/>
        </xdr:cNvSpPr>
      </xdr:nvSpPr>
      <xdr:spPr>
        <a:xfrm>
          <a:off x="447675" y="26860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6" name="AutoShape 101"/>
        <xdr:cNvSpPr>
          <a:spLocks/>
        </xdr:cNvSpPr>
      </xdr:nvSpPr>
      <xdr:spPr>
        <a:xfrm>
          <a:off x="447675" y="30289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7" name="AutoShape 102"/>
        <xdr:cNvSpPr>
          <a:spLocks/>
        </xdr:cNvSpPr>
      </xdr:nvSpPr>
      <xdr:spPr>
        <a:xfrm>
          <a:off x="447675" y="33718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8" name="AutoShape 103"/>
        <xdr:cNvSpPr>
          <a:spLocks/>
        </xdr:cNvSpPr>
      </xdr:nvSpPr>
      <xdr:spPr>
        <a:xfrm>
          <a:off x="447675" y="37147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9" name="AutoShape 104"/>
        <xdr:cNvSpPr>
          <a:spLocks/>
        </xdr:cNvSpPr>
      </xdr:nvSpPr>
      <xdr:spPr>
        <a:xfrm>
          <a:off x="447675" y="47434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10" name="AutoShape 105"/>
        <xdr:cNvSpPr>
          <a:spLocks/>
        </xdr:cNvSpPr>
      </xdr:nvSpPr>
      <xdr:spPr>
        <a:xfrm>
          <a:off x="447675" y="44005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11" name="AutoShape 116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12" name="AutoShape 117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13" name="AutoShape 118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14" name="AutoShape 119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15" name="AutoShape 120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16" name="AutoShape 121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17" name="AutoShape 122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18" name="AutoShape 123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19" name="AutoShape 124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20" name="AutoShape 125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21" name="AutoShape 126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22" name="AutoShape 127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23" name="AutoShape 128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24" name="AutoShape 129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25" name="AutoShape 130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26" name="AutoShape 131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27" name="AutoShape 132"/>
        <xdr:cNvSpPr>
          <a:spLocks/>
        </xdr:cNvSpPr>
      </xdr:nvSpPr>
      <xdr:spPr>
        <a:xfrm>
          <a:off x="447675" y="40576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8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9" name="AutoShape 134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30" name="AutoShape 135"/>
        <xdr:cNvSpPr>
          <a:spLocks/>
        </xdr:cNvSpPr>
      </xdr:nvSpPr>
      <xdr:spPr>
        <a:xfrm>
          <a:off x="447675" y="1657350"/>
          <a:ext cx="28575" cy="219075"/>
        </a:xfrm>
        <a:prstGeom prst="leftBracket">
          <a:avLst>
            <a:gd name="adj" fmla="val -3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31" name="AutoShape 136"/>
        <xdr:cNvSpPr>
          <a:spLocks/>
        </xdr:cNvSpPr>
      </xdr:nvSpPr>
      <xdr:spPr>
        <a:xfrm>
          <a:off x="447675" y="20002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32" name="AutoShape 137"/>
        <xdr:cNvSpPr>
          <a:spLocks/>
        </xdr:cNvSpPr>
      </xdr:nvSpPr>
      <xdr:spPr>
        <a:xfrm>
          <a:off x="447675" y="23431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33" name="AutoShape 138"/>
        <xdr:cNvSpPr>
          <a:spLocks/>
        </xdr:cNvSpPr>
      </xdr:nvSpPr>
      <xdr:spPr>
        <a:xfrm>
          <a:off x="447675" y="26860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4" name="AutoShape 139"/>
        <xdr:cNvSpPr>
          <a:spLocks/>
        </xdr:cNvSpPr>
      </xdr:nvSpPr>
      <xdr:spPr>
        <a:xfrm>
          <a:off x="447675" y="30289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35" name="AutoShape 140"/>
        <xdr:cNvSpPr>
          <a:spLocks/>
        </xdr:cNvSpPr>
      </xdr:nvSpPr>
      <xdr:spPr>
        <a:xfrm>
          <a:off x="447675" y="33718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36" name="AutoShape 141"/>
        <xdr:cNvSpPr>
          <a:spLocks/>
        </xdr:cNvSpPr>
      </xdr:nvSpPr>
      <xdr:spPr>
        <a:xfrm>
          <a:off x="447675" y="37147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37" name="AutoShape 143"/>
        <xdr:cNvSpPr>
          <a:spLocks/>
        </xdr:cNvSpPr>
      </xdr:nvSpPr>
      <xdr:spPr>
        <a:xfrm>
          <a:off x="447675" y="47434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38" name="AutoShape 144"/>
        <xdr:cNvSpPr>
          <a:spLocks/>
        </xdr:cNvSpPr>
      </xdr:nvSpPr>
      <xdr:spPr>
        <a:xfrm>
          <a:off x="447675" y="40576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39" name="AutoShape 145"/>
        <xdr:cNvSpPr>
          <a:spLocks/>
        </xdr:cNvSpPr>
      </xdr:nvSpPr>
      <xdr:spPr>
        <a:xfrm>
          <a:off x="447675" y="44005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40" name="AutoShape 146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41" name="AutoShape 147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42" name="AutoShape 148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43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44" name="AutoShape 150"/>
        <xdr:cNvSpPr>
          <a:spLocks/>
        </xdr:cNvSpPr>
      </xdr:nvSpPr>
      <xdr:spPr>
        <a:xfrm rot="10800000">
          <a:off x="16716375" y="1657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45" name="AutoShape 151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46" name="AutoShape 152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47" name="AutoShape 153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48" name="AutoShape 154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49" name="AutoShape 155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50" name="AutoShape 156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51" name="AutoShape 157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52" name="AutoShape 158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53" name="AutoShape 159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54" name="AutoShape 160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55" name="AutoShape 161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56" name="AutoShape 162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57" name="AutoShape 163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58" name="AutoShape 164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59" name="AutoShape 165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60" name="AutoShape 166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61" name="AutoShape 167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62" name="AutoShape 168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63" name="AutoShape 169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64" name="AutoShape 170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" name="AutoShape 47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2" name="AutoShape 48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3" name="AutoShape 49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4" name="AutoShape 50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5" name="AutoShape 51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6" name="AutoShape 52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7" name="AutoShape 53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8" name="AutoShape 54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9" name="AutoShape 56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10" name="AutoShape 73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11" name="AutoShape 74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12" name="AutoShape 75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13" name="AutoShape 76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14" name="AutoShape 77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15" name="AutoShape 78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16" name="AutoShape 79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7" name="AutoShape 81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8" name="AutoShape 82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9" name="AutoShape 83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20" name="AutoShape 84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21" name="AutoShape 85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22" name="AutoShape 86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23" name="AutoShape 87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24" name="AutoShape 88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25" name="AutoShape 89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26" name="AutoShape 90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27" name="AutoShape 91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28" name="AutoShape 92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29" name="AutoShape 93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30" name="AutoShape 94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31" name="AutoShape 95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32" name="AutoShape 96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33" name="AutoShape 97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34" name="AutoShape 98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35" name="AutoShape 101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36" name="AutoShape 102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37" name="AutoShape 103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38" name="AutoShape 104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39" name="AutoShape 105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40" name="AutoShape 106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41" name="AutoShape 107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42" name="AutoShape 108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43" name="AutoShape 109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4" name="AutoShape 110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45" name="AutoShape 111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46" name="AutoShape 11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47" name="AutoShape 113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48" name="AutoShape 114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49" name="AutoShape 115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50" name="AutoShape 116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51" name="AutoShape 117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52" name="AutoShape 118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3" name="AutoShape 119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54" name="AutoShape 120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55" name="AutoShape 121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56" name="AutoShape 12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57" name="AutoShape 123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58" name="AutoShape 124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59" name="AutoShape 125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0" name="AutoShape 126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61" name="AutoShape 127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62" name="AutoShape 128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63" name="AutoShape 129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64" name="AutoShape 130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65" name="AutoShape 131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66" name="AutoShape 132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67" name="AutoShape 133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8" name="AutoShape 134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69" name="AutoShape 135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70" name="AutoShape 136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71" name="AutoShape 137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72" name="AutoShape 138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73" name="AutoShape 139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74" name="AutoShape 140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75" name="AutoShape 141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76" name="AutoShape 142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77" name="AutoShape 143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78" name="AutoShape 144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9" width="9.50390625" style="1" customWidth="1"/>
    <col min="10" max="18" width="8.625" style="1" customWidth="1"/>
    <col min="19" max="19" width="11.50390625" style="1" customWidth="1"/>
    <col min="20" max="16384" width="9.00390625" style="1" customWidth="1"/>
  </cols>
  <sheetData>
    <row r="1" spans="1:18" s="7" customFormat="1" ht="15.75" customHeight="1">
      <c r="A1" s="4" t="s">
        <v>13</v>
      </c>
      <c r="C1" s="5"/>
      <c r="D1" s="5"/>
      <c r="E1" s="237" t="s">
        <v>102</v>
      </c>
      <c r="F1" s="237"/>
      <c r="G1" s="237"/>
      <c r="H1" s="237"/>
      <c r="I1" s="237"/>
      <c r="J1" s="237"/>
      <c r="K1" s="237"/>
      <c r="L1" s="237"/>
      <c r="M1" s="6"/>
      <c r="N1" s="6"/>
      <c r="O1" s="6"/>
      <c r="P1" s="6"/>
      <c r="Q1" s="6"/>
      <c r="R1" s="6"/>
    </row>
    <row r="2" spans="1:19" s="3" customFormat="1" ht="13.5">
      <c r="A2" s="2"/>
      <c r="H2" s="2"/>
      <c r="I2" s="2"/>
      <c r="R2" s="17" t="s">
        <v>33</v>
      </c>
      <c r="S2" s="2"/>
    </row>
    <row r="3" spans="1:19" s="9" customFormat="1" ht="13.5" customHeight="1">
      <c r="A3" s="238" t="s">
        <v>0</v>
      </c>
      <c r="B3" s="234" t="s">
        <v>95</v>
      </c>
      <c r="C3" s="235"/>
      <c r="D3" s="235"/>
      <c r="E3" s="235"/>
      <c r="F3" s="235"/>
      <c r="G3" s="236"/>
      <c r="H3" s="234" t="s">
        <v>8</v>
      </c>
      <c r="I3" s="235"/>
      <c r="J3" s="235" t="s">
        <v>49</v>
      </c>
      <c r="K3" s="235"/>
      <c r="L3" s="235"/>
      <c r="M3" s="236"/>
      <c r="N3" s="29" t="s">
        <v>9</v>
      </c>
      <c r="O3" s="246" t="s">
        <v>50</v>
      </c>
      <c r="P3" s="247"/>
      <c r="Q3" s="234"/>
      <c r="R3" s="8" t="s">
        <v>51</v>
      </c>
      <c r="S3" s="243" t="s">
        <v>0</v>
      </c>
    </row>
    <row r="4" spans="1:19" s="9" customFormat="1" ht="13.5" customHeight="1">
      <c r="A4" s="239"/>
      <c r="B4" s="241" t="s">
        <v>1</v>
      </c>
      <c r="C4" s="234" t="s">
        <v>86</v>
      </c>
      <c r="D4" s="235"/>
      <c r="E4" s="235"/>
      <c r="F4" s="236"/>
      <c r="G4" s="8" t="s">
        <v>2</v>
      </c>
      <c r="H4" s="241" t="s">
        <v>1</v>
      </c>
      <c r="I4" s="9" t="s">
        <v>52</v>
      </c>
      <c r="L4" s="9" t="s">
        <v>28</v>
      </c>
      <c r="M4" s="8" t="s">
        <v>53</v>
      </c>
      <c r="N4" s="29" t="s">
        <v>54</v>
      </c>
      <c r="O4" s="246" t="s">
        <v>55</v>
      </c>
      <c r="P4" s="247"/>
      <c r="Q4" s="29" t="s">
        <v>3</v>
      </c>
      <c r="R4" s="8" t="s">
        <v>56</v>
      </c>
      <c r="S4" s="244"/>
    </row>
    <row r="5" spans="1:19" s="9" customFormat="1" ht="13.5" customHeight="1">
      <c r="A5" s="240"/>
      <c r="B5" s="242"/>
      <c r="C5" s="25" t="s">
        <v>57</v>
      </c>
      <c r="D5" s="8" t="s">
        <v>58</v>
      </c>
      <c r="E5" s="29" t="s">
        <v>4</v>
      </c>
      <c r="F5" s="8" t="s">
        <v>5</v>
      </c>
      <c r="G5" s="29" t="s">
        <v>59</v>
      </c>
      <c r="H5" s="242"/>
      <c r="I5" s="8" t="s">
        <v>6</v>
      </c>
      <c r="J5" s="8" t="s">
        <v>58</v>
      </c>
      <c r="K5" s="8" t="s">
        <v>4</v>
      </c>
      <c r="L5" s="8" t="s">
        <v>5</v>
      </c>
      <c r="M5" s="8" t="s">
        <v>59</v>
      </c>
      <c r="N5" s="29" t="s">
        <v>58</v>
      </c>
      <c r="O5" s="51" t="s">
        <v>58</v>
      </c>
      <c r="P5" s="8" t="s">
        <v>7</v>
      </c>
      <c r="Q5" s="29" t="s">
        <v>58</v>
      </c>
      <c r="R5" s="8" t="s">
        <v>7</v>
      </c>
      <c r="S5" s="245"/>
    </row>
    <row r="6" spans="2:19" s="9" customFormat="1" ht="9" customHeight="1">
      <c r="B6" s="30"/>
      <c r="O6" s="52"/>
      <c r="P6" s="18"/>
      <c r="Q6" s="18"/>
      <c r="R6" s="56"/>
      <c r="S6" s="30"/>
    </row>
    <row r="7" spans="1:19" s="9" customFormat="1" ht="14.25" customHeight="1">
      <c r="A7" s="10" t="s">
        <v>88</v>
      </c>
      <c r="B7" s="31">
        <v>31</v>
      </c>
      <c r="C7" s="32">
        <v>31</v>
      </c>
      <c r="D7" s="32">
        <v>26</v>
      </c>
      <c r="E7" s="32">
        <v>2</v>
      </c>
      <c r="F7" s="32">
        <v>3</v>
      </c>
      <c r="G7" s="32">
        <v>0</v>
      </c>
      <c r="H7" s="32">
        <v>24</v>
      </c>
      <c r="I7" s="32">
        <v>24</v>
      </c>
      <c r="J7" s="32">
        <v>19</v>
      </c>
      <c r="K7" s="32">
        <v>2</v>
      </c>
      <c r="L7" s="32">
        <v>3</v>
      </c>
      <c r="M7" s="32">
        <v>0</v>
      </c>
      <c r="N7" s="32">
        <v>7</v>
      </c>
      <c r="O7" s="53">
        <v>1</v>
      </c>
      <c r="P7" s="33">
        <v>2</v>
      </c>
      <c r="Q7" s="33">
        <v>1</v>
      </c>
      <c r="R7" s="57">
        <v>4</v>
      </c>
      <c r="S7" s="24" t="s">
        <v>88</v>
      </c>
    </row>
    <row r="8" spans="1:19" s="9" customFormat="1" ht="14.25" customHeight="1">
      <c r="A8" s="11" t="s">
        <v>89</v>
      </c>
      <c r="B8" s="31">
        <v>31</v>
      </c>
      <c r="C8" s="33">
        <v>31</v>
      </c>
      <c r="D8" s="33">
        <v>27</v>
      </c>
      <c r="E8" s="33">
        <v>2</v>
      </c>
      <c r="F8" s="33">
        <v>2</v>
      </c>
      <c r="G8" s="33">
        <v>0</v>
      </c>
      <c r="H8" s="33">
        <v>24</v>
      </c>
      <c r="I8" s="33">
        <v>24</v>
      </c>
      <c r="J8" s="33">
        <v>20</v>
      </c>
      <c r="K8" s="33">
        <v>2</v>
      </c>
      <c r="L8" s="33">
        <v>2</v>
      </c>
      <c r="M8" s="33">
        <v>0</v>
      </c>
      <c r="N8" s="33">
        <v>7</v>
      </c>
      <c r="O8" s="53">
        <v>1</v>
      </c>
      <c r="P8" s="33">
        <v>2</v>
      </c>
      <c r="Q8" s="33">
        <v>1</v>
      </c>
      <c r="R8" s="57">
        <v>3</v>
      </c>
      <c r="S8" s="24" t="s">
        <v>89</v>
      </c>
    </row>
    <row r="9" spans="1:19" s="9" customFormat="1" ht="14.25" customHeight="1">
      <c r="A9" s="11" t="s">
        <v>98</v>
      </c>
      <c r="B9" s="31">
        <v>31</v>
      </c>
      <c r="C9" s="33">
        <v>31</v>
      </c>
      <c r="D9" s="33">
        <v>27</v>
      </c>
      <c r="E9" s="33">
        <v>2</v>
      </c>
      <c r="F9" s="33">
        <v>2</v>
      </c>
      <c r="G9" s="33">
        <v>0</v>
      </c>
      <c r="H9" s="33">
        <v>24</v>
      </c>
      <c r="I9" s="33">
        <v>24</v>
      </c>
      <c r="J9" s="33">
        <v>20</v>
      </c>
      <c r="K9" s="33">
        <v>2</v>
      </c>
      <c r="L9" s="33">
        <v>2</v>
      </c>
      <c r="M9" s="33">
        <v>0</v>
      </c>
      <c r="N9" s="33">
        <v>7</v>
      </c>
      <c r="O9" s="53">
        <v>1</v>
      </c>
      <c r="P9" s="33">
        <v>2</v>
      </c>
      <c r="Q9" s="33">
        <v>1</v>
      </c>
      <c r="R9" s="57">
        <v>2</v>
      </c>
      <c r="S9" s="24" t="s">
        <v>98</v>
      </c>
    </row>
    <row r="10" spans="1:19" s="9" customFormat="1" ht="14.25" customHeight="1">
      <c r="A10" s="11" t="s">
        <v>99</v>
      </c>
      <c r="B10" s="31">
        <v>31</v>
      </c>
      <c r="C10" s="33">
        <v>31</v>
      </c>
      <c r="D10" s="33">
        <v>27</v>
      </c>
      <c r="E10" s="33">
        <v>2</v>
      </c>
      <c r="F10" s="33">
        <v>2</v>
      </c>
      <c r="G10" s="33">
        <v>0</v>
      </c>
      <c r="H10" s="33">
        <v>24</v>
      </c>
      <c r="I10" s="33">
        <v>24</v>
      </c>
      <c r="J10" s="33">
        <v>20</v>
      </c>
      <c r="K10" s="33">
        <v>2</v>
      </c>
      <c r="L10" s="33">
        <v>2</v>
      </c>
      <c r="M10" s="33">
        <v>0</v>
      </c>
      <c r="N10" s="33">
        <v>7</v>
      </c>
      <c r="O10" s="53">
        <v>0</v>
      </c>
      <c r="P10" s="33">
        <v>2</v>
      </c>
      <c r="Q10" s="33">
        <v>1</v>
      </c>
      <c r="R10" s="57">
        <v>2</v>
      </c>
      <c r="S10" s="24" t="s">
        <v>99</v>
      </c>
    </row>
    <row r="11" spans="1:19" s="9" customFormat="1" ht="14.25" customHeight="1">
      <c r="A11" s="11" t="s">
        <v>100</v>
      </c>
      <c r="B11" s="31">
        <v>31</v>
      </c>
      <c r="C11" s="33">
        <v>31</v>
      </c>
      <c r="D11" s="33">
        <v>27</v>
      </c>
      <c r="E11" s="33">
        <v>2</v>
      </c>
      <c r="F11" s="33">
        <v>2</v>
      </c>
      <c r="G11" s="33">
        <v>0</v>
      </c>
      <c r="H11" s="33">
        <v>24</v>
      </c>
      <c r="I11" s="33">
        <v>24</v>
      </c>
      <c r="J11" s="33">
        <v>20</v>
      </c>
      <c r="K11" s="33">
        <v>2</v>
      </c>
      <c r="L11" s="33">
        <v>2</v>
      </c>
      <c r="M11" s="33">
        <v>0</v>
      </c>
      <c r="N11" s="33">
        <v>7</v>
      </c>
      <c r="O11" s="53">
        <v>0</v>
      </c>
      <c r="P11" s="33">
        <v>2</v>
      </c>
      <c r="Q11" s="33">
        <v>1</v>
      </c>
      <c r="R11" s="57">
        <v>2</v>
      </c>
      <c r="S11" s="24" t="s">
        <v>100</v>
      </c>
    </row>
    <row r="12" spans="1:19" s="13" customFormat="1" ht="14.25" customHeight="1">
      <c r="A12" s="12" t="s">
        <v>101</v>
      </c>
      <c r="B12" s="34">
        <v>31</v>
      </c>
      <c r="C12" s="35">
        <v>31</v>
      </c>
      <c r="D12" s="35">
        <v>27</v>
      </c>
      <c r="E12" s="35">
        <v>2</v>
      </c>
      <c r="F12" s="35">
        <v>2</v>
      </c>
      <c r="G12" s="35">
        <v>0</v>
      </c>
      <c r="H12" s="35">
        <v>24</v>
      </c>
      <c r="I12" s="35">
        <v>24</v>
      </c>
      <c r="J12" s="35">
        <v>20</v>
      </c>
      <c r="K12" s="35">
        <v>2</v>
      </c>
      <c r="L12" s="35">
        <v>2</v>
      </c>
      <c r="M12" s="35">
        <v>0</v>
      </c>
      <c r="N12" s="35">
        <v>7</v>
      </c>
      <c r="O12" s="54">
        <v>0</v>
      </c>
      <c r="P12" s="35">
        <v>2</v>
      </c>
      <c r="Q12" s="35">
        <v>1</v>
      </c>
      <c r="R12" s="58">
        <v>2</v>
      </c>
      <c r="S12" s="36" t="s">
        <v>101</v>
      </c>
    </row>
    <row r="13" spans="1:19" s="9" customFormat="1" ht="9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5"/>
      <c r="P13" s="15"/>
      <c r="Q13" s="15"/>
      <c r="R13" s="59"/>
      <c r="S13" s="16"/>
    </row>
    <row r="14" ht="13.5">
      <c r="A14" s="60" t="s">
        <v>97</v>
      </c>
    </row>
    <row r="15" ht="13.5">
      <c r="A15" s="60" t="s">
        <v>96</v>
      </c>
    </row>
  </sheetData>
  <sheetProtection/>
  <mergeCells count="11">
    <mergeCell ref="S3:S5"/>
    <mergeCell ref="O4:P4"/>
    <mergeCell ref="O3:Q3"/>
    <mergeCell ref="C4:F4"/>
    <mergeCell ref="B3:G3"/>
    <mergeCell ref="H3:I3"/>
    <mergeCell ref="J3:M3"/>
    <mergeCell ref="E1:L1"/>
    <mergeCell ref="A3:A5"/>
    <mergeCell ref="H4:H5"/>
    <mergeCell ref="B4:B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zoomScaleSheetLayoutView="100" zoomScalePageLayoutView="0" workbookViewId="0" topLeftCell="A1">
      <selection activeCell="A1" sqref="A1"/>
    </sheetView>
  </sheetViews>
  <sheetFormatPr defaultColWidth="12.625" defaultRowHeight="13.5"/>
  <cols>
    <col min="1" max="16384" width="12.625" style="90" customWidth="1"/>
  </cols>
  <sheetData>
    <row r="2" spans="1:10" s="63" customFormat="1" ht="15" customHeight="1">
      <c r="A2" s="62" t="s">
        <v>171</v>
      </c>
      <c r="D2" s="64"/>
      <c r="E2" s="61" t="s">
        <v>315</v>
      </c>
      <c r="F2" s="64"/>
      <c r="G2" s="61"/>
      <c r="H2" s="62"/>
      <c r="I2" s="62"/>
      <c r="J2" s="62"/>
    </row>
    <row r="3" spans="1:13" s="69" customFormat="1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02" t="s">
        <v>303</v>
      </c>
    </row>
    <row r="4" spans="1:14" s="75" customFormat="1" ht="15.75" customHeight="1">
      <c r="A4" s="248" t="s">
        <v>304</v>
      </c>
      <c r="B4" s="252" t="s">
        <v>305</v>
      </c>
      <c r="C4" s="254"/>
      <c r="D4" s="254"/>
      <c r="E4" s="251" t="s">
        <v>306</v>
      </c>
      <c r="F4" s="251"/>
      <c r="G4" s="251"/>
      <c r="H4" s="251" t="s">
        <v>307</v>
      </c>
      <c r="I4" s="251"/>
      <c r="J4" s="251"/>
      <c r="K4" s="254" t="s">
        <v>308</v>
      </c>
      <c r="L4" s="254"/>
      <c r="M4" s="254"/>
      <c r="N4" s="258" t="s">
        <v>309</v>
      </c>
    </row>
    <row r="5" spans="1:15" s="75" customFormat="1" ht="15.75" customHeight="1">
      <c r="A5" s="250"/>
      <c r="B5" s="71" t="s">
        <v>181</v>
      </c>
      <c r="C5" s="72" t="s">
        <v>310</v>
      </c>
      <c r="D5" s="72" t="s">
        <v>311</v>
      </c>
      <c r="E5" s="72" t="s">
        <v>181</v>
      </c>
      <c r="F5" s="72" t="s">
        <v>310</v>
      </c>
      <c r="G5" s="72" t="s">
        <v>311</v>
      </c>
      <c r="H5" s="72" t="s">
        <v>181</v>
      </c>
      <c r="I5" s="72" t="s">
        <v>310</v>
      </c>
      <c r="J5" s="72" t="s">
        <v>311</v>
      </c>
      <c r="K5" s="72" t="s">
        <v>181</v>
      </c>
      <c r="L5" s="72" t="s">
        <v>310</v>
      </c>
      <c r="M5" s="72" t="s">
        <v>311</v>
      </c>
      <c r="N5" s="260"/>
      <c r="O5" s="73"/>
    </row>
    <row r="6" spans="1:14" s="75" customFormat="1" ht="6" customHeight="1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66"/>
    </row>
    <row r="7" spans="1:14" s="86" customFormat="1" ht="15" customHeight="1">
      <c r="A7" s="159" t="s">
        <v>312</v>
      </c>
      <c r="B7" s="160">
        <v>3471</v>
      </c>
      <c r="C7" s="161">
        <v>3016</v>
      </c>
      <c r="D7" s="161">
        <v>455</v>
      </c>
      <c r="E7" s="161">
        <v>2863</v>
      </c>
      <c r="F7" s="161">
        <v>2420</v>
      </c>
      <c r="G7" s="161">
        <v>443</v>
      </c>
      <c r="H7" s="161">
        <v>513</v>
      </c>
      <c r="I7" s="161">
        <v>503</v>
      </c>
      <c r="J7" s="161">
        <v>10</v>
      </c>
      <c r="K7" s="161">
        <v>95</v>
      </c>
      <c r="L7" s="161">
        <v>93</v>
      </c>
      <c r="M7" s="161">
        <v>2</v>
      </c>
      <c r="N7" s="100" t="s">
        <v>313</v>
      </c>
    </row>
    <row r="8" spans="1:14" s="75" customFormat="1" ht="15" customHeight="1">
      <c r="A8" s="78" t="s">
        <v>182</v>
      </c>
      <c r="B8" s="230">
        <v>1850</v>
      </c>
      <c r="C8" s="231">
        <v>1784</v>
      </c>
      <c r="D8" s="231">
        <v>66</v>
      </c>
      <c r="E8" s="158">
        <v>1430</v>
      </c>
      <c r="F8" s="158">
        <v>1366</v>
      </c>
      <c r="G8" s="158">
        <v>64</v>
      </c>
      <c r="H8" s="158">
        <v>342</v>
      </c>
      <c r="I8" s="158">
        <v>341</v>
      </c>
      <c r="J8" s="158">
        <v>1</v>
      </c>
      <c r="K8" s="158">
        <v>78</v>
      </c>
      <c r="L8" s="158">
        <v>77</v>
      </c>
      <c r="M8" s="158">
        <v>1</v>
      </c>
      <c r="N8" s="93" t="s">
        <v>182</v>
      </c>
    </row>
    <row r="9" spans="1:14" s="75" customFormat="1" ht="15" customHeight="1">
      <c r="A9" s="81" t="s">
        <v>183</v>
      </c>
      <c r="B9" s="230">
        <v>1621</v>
      </c>
      <c r="C9" s="231">
        <v>1232</v>
      </c>
      <c r="D9" s="231">
        <v>389</v>
      </c>
      <c r="E9" s="164">
        <v>1433</v>
      </c>
      <c r="F9" s="164">
        <v>1054</v>
      </c>
      <c r="G9" s="164">
        <v>379</v>
      </c>
      <c r="H9" s="164">
        <v>171</v>
      </c>
      <c r="I9" s="164">
        <v>162</v>
      </c>
      <c r="J9" s="164">
        <v>9</v>
      </c>
      <c r="K9" s="164">
        <v>17</v>
      </c>
      <c r="L9" s="164">
        <v>16</v>
      </c>
      <c r="M9" s="164">
        <v>1</v>
      </c>
      <c r="N9" s="93" t="s">
        <v>183</v>
      </c>
    </row>
    <row r="10" spans="1:14" s="75" customFormat="1" ht="6" customHeight="1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232"/>
      <c r="N10" s="87"/>
    </row>
  </sheetData>
  <sheetProtection/>
  <mergeCells count="6">
    <mergeCell ref="A4:A5"/>
    <mergeCell ref="B4:D4"/>
    <mergeCell ref="E4:G4"/>
    <mergeCell ref="H4:J4"/>
    <mergeCell ref="K4:M4"/>
    <mergeCell ref="N4:N5"/>
  </mergeCells>
  <printOptions/>
  <pageMargins left="0.63" right="0.32" top="1" bottom="1" header="0.512" footer="0.51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875" style="90" customWidth="1"/>
    <col min="2" max="2" width="3.875" style="90" customWidth="1"/>
    <col min="3" max="9" width="10.125" style="90" customWidth="1"/>
    <col min="10" max="10" width="10.25390625" style="90" customWidth="1"/>
    <col min="11" max="11" width="11.375" style="90" customWidth="1"/>
    <col min="12" max="14" width="11.00390625" style="90" customWidth="1"/>
    <col min="15" max="20" width="11.625" style="90" customWidth="1"/>
    <col min="21" max="21" width="10.50390625" style="90" customWidth="1"/>
    <col min="22" max="22" width="3.875" style="90" customWidth="1"/>
    <col min="23" max="23" width="5.875" style="90" customWidth="1"/>
    <col min="24" max="16384" width="9.00390625" style="90" customWidth="1"/>
  </cols>
  <sheetData>
    <row r="1" spans="1:23" s="63" customFormat="1" ht="15.75" customHeight="1">
      <c r="A1" s="61" t="s">
        <v>171</v>
      </c>
      <c r="B1" s="61"/>
      <c r="E1" s="64"/>
      <c r="F1" s="64"/>
      <c r="G1" s="64"/>
      <c r="H1" s="61" t="s">
        <v>433</v>
      </c>
      <c r="I1" s="64"/>
      <c r="J1" s="64"/>
      <c r="K1" s="61"/>
      <c r="L1" s="61"/>
      <c r="M1" s="61"/>
      <c r="N1" s="61"/>
      <c r="O1" s="61"/>
      <c r="P1" s="61"/>
      <c r="Q1" s="61"/>
      <c r="V1" s="61"/>
      <c r="W1" s="61"/>
    </row>
    <row r="2" spans="1:23" s="69" customFormat="1" ht="13.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202" t="s">
        <v>316</v>
      </c>
      <c r="V2" s="65"/>
      <c r="W2" s="65"/>
    </row>
    <row r="3" spans="1:23" s="205" customFormat="1" ht="13.5" customHeight="1">
      <c r="A3" s="289" t="s">
        <v>246</v>
      </c>
      <c r="B3" s="290"/>
      <c r="C3" s="291" t="s">
        <v>317</v>
      </c>
      <c r="D3" s="292" t="s">
        <v>318</v>
      </c>
      <c r="E3" s="292" t="s">
        <v>319</v>
      </c>
      <c r="F3" s="292" t="s">
        <v>320</v>
      </c>
      <c r="G3" s="292" t="s">
        <v>321</v>
      </c>
      <c r="H3" s="292" t="s">
        <v>322</v>
      </c>
      <c r="I3" s="293" t="s">
        <v>323</v>
      </c>
      <c r="J3" s="294"/>
      <c r="K3" s="295"/>
      <c r="L3" s="292" t="s">
        <v>324</v>
      </c>
      <c r="M3" s="292" t="s">
        <v>325</v>
      </c>
      <c r="N3" s="292" t="s">
        <v>326</v>
      </c>
      <c r="O3" s="293" t="s">
        <v>327</v>
      </c>
      <c r="P3" s="294"/>
      <c r="Q3" s="294"/>
      <c r="R3" s="294"/>
      <c r="S3" s="294"/>
      <c r="T3" s="295"/>
      <c r="U3" s="292" t="s">
        <v>328</v>
      </c>
      <c r="V3" s="296" t="s">
        <v>246</v>
      </c>
      <c r="W3" s="289"/>
    </row>
    <row r="4" spans="1:23" s="205" customFormat="1" ht="11.25" customHeight="1">
      <c r="A4" s="297"/>
      <c r="B4" s="298"/>
      <c r="C4" s="299"/>
      <c r="D4" s="300"/>
      <c r="E4" s="300"/>
      <c r="F4" s="300"/>
      <c r="G4" s="300"/>
      <c r="H4" s="300"/>
      <c r="I4" s="291" t="s">
        <v>224</v>
      </c>
      <c r="J4" s="292" t="s">
        <v>329</v>
      </c>
      <c r="K4" s="292" t="s">
        <v>330</v>
      </c>
      <c r="L4" s="300"/>
      <c r="M4" s="300"/>
      <c r="N4" s="300"/>
      <c r="O4" s="299" t="s">
        <v>224</v>
      </c>
      <c r="P4" s="300" t="s">
        <v>331</v>
      </c>
      <c r="Q4" s="300" t="s">
        <v>332</v>
      </c>
      <c r="R4" s="300" t="s">
        <v>333</v>
      </c>
      <c r="S4" s="292" t="s">
        <v>334</v>
      </c>
      <c r="T4" s="292" t="s">
        <v>335</v>
      </c>
      <c r="U4" s="300"/>
      <c r="V4" s="301"/>
      <c r="W4" s="297"/>
    </row>
    <row r="5" spans="1:23" s="205" customFormat="1" ht="11.25" customHeight="1">
      <c r="A5" s="297"/>
      <c r="B5" s="298"/>
      <c r="C5" s="299"/>
      <c r="D5" s="300"/>
      <c r="E5" s="300"/>
      <c r="F5" s="300"/>
      <c r="G5" s="300"/>
      <c r="H5" s="300"/>
      <c r="I5" s="299"/>
      <c r="J5" s="300"/>
      <c r="K5" s="300"/>
      <c r="L5" s="300"/>
      <c r="M5" s="300"/>
      <c r="N5" s="300"/>
      <c r="O5" s="299"/>
      <c r="P5" s="300"/>
      <c r="Q5" s="302"/>
      <c r="R5" s="300"/>
      <c r="S5" s="300"/>
      <c r="T5" s="300"/>
      <c r="U5" s="300"/>
      <c r="V5" s="301"/>
      <c r="W5" s="297"/>
    </row>
    <row r="6" spans="1:23" s="205" customFormat="1" ht="11.25" customHeight="1">
      <c r="A6" s="303"/>
      <c r="B6" s="304"/>
      <c r="C6" s="305"/>
      <c r="D6" s="306"/>
      <c r="E6" s="306"/>
      <c r="F6" s="306"/>
      <c r="G6" s="306"/>
      <c r="H6" s="306"/>
      <c r="I6" s="305"/>
      <c r="J6" s="306"/>
      <c r="K6" s="306"/>
      <c r="L6" s="306"/>
      <c r="M6" s="306"/>
      <c r="N6" s="306"/>
      <c r="O6" s="305"/>
      <c r="P6" s="306"/>
      <c r="Q6" s="307"/>
      <c r="R6" s="306"/>
      <c r="S6" s="306"/>
      <c r="T6" s="306"/>
      <c r="U6" s="306"/>
      <c r="V6" s="308"/>
      <c r="W6" s="303"/>
    </row>
    <row r="7" spans="1:23" s="75" customFormat="1" ht="8.25" customHeight="1">
      <c r="A7" s="233"/>
      <c r="B7" s="233"/>
      <c r="C7" s="309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91"/>
      <c r="W7" s="233"/>
    </row>
    <row r="8" spans="1:23" s="86" customFormat="1" ht="13.5" customHeight="1">
      <c r="A8" s="311" t="s">
        <v>336</v>
      </c>
      <c r="B8" s="312"/>
      <c r="C8" s="313">
        <v>1214</v>
      </c>
      <c r="D8" s="314">
        <v>93</v>
      </c>
      <c r="E8" s="314">
        <v>105</v>
      </c>
      <c r="F8" s="314">
        <v>159</v>
      </c>
      <c r="G8" s="314">
        <v>250</v>
      </c>
      <c r="H8" s="314">
        <v>59</v>
      </c>
      <c r="I8" s="314">
        <v>21</v>
      </c>
      <c r="J8" s="314">
        <v>17</v>
      </c>
      <c r="K8" s="314">
        <v>4</v>
      </c>
      <c r="L8" s="314">
        <v>39</v>
      </c>
      <c r="M8" s="314">
        <v>79</v>
      </c>
      <c r="N8" s="314">
        <v>12</v>
      </c>
      <c r="O8" s="314">
        <v>374</v>
      </c>
      <c r="P8" s="314">
        <v>304</v>
      </c>
      <c r="Q8" s="314">
        <v>33</v>
      </c>
      <c r="R8" s="314">
        <v>23</v>
      </c>
      <c r="S8" s="314">
        <v>9</v>
      </c>
      <c r="T8" s="314">
        <v>5</v>
      </c>
      <c r="U8" s="314">
        <v>23</v>
      </c>
      <c r="V8" s="315" t="s">
        <v>336</v>
      </c>
      <c r="W8" s="311"/>
    </row>
    <row r="9" spans="1:23" s="75" customFormat="1" ht="13.5" customHeight="1">
      <c r="A9" s="316" t="s">
        <v>337</v>
      </c>
      <c r="B9" s="249"/>
      <c r="C9" s="317">
        <v>720</v>
      </c>
      <c r="D9" s="318">
        <v>53</v>
      </c>
      <c r="E9" s="318">
        <v>18</v>
      </c>
      <c r="F9" s="318">
        <v>73</v>
      </c>
      <c r="G9" s="318">
        <v>102</v>
      </c>
      <c r="H9" s="318">
        <v>52</v>
      </c>
      <c r="I9" s="318">
        <v>18</v>
      </c>
      <c r="J9" s="318">
        <v>14</v>
      </c>
      <c r="K9" s="318">
        <v>4</v>
      </c>
      <c r="L9" s="318">
        <v>34</v>
      </c>
      <c r="M9" s="318">
        <v>71</v>
      </c>
      <c r="N9" s="318">
        <v>7</v>
      </c>
      <c r="O9" s="318">
        <v>272</v>
      </c>
      <c r="P9" s="318">
        <v>221</v>
      </c>
      <c r="Q9" s="318">
        <v>21</v>
      </c>
      <c r="R9" s="318">
        <v>23</v>
      </c>
      <c r="S9" s="318">
        <v>6</v>
      </c>
      <c r="T9" s="318">
        <v>1</v>
      </c>
      <c r="U9" s="318">
        <v>20</v>
      </c>
      <c r="V9" s="262" t="s">
        <v>337</v>
      </c>
      <c r="W9" s="316"/>
    </row>
    <row r="10" spans="1:23" s="75" customFormat="1" ht="13.5" customHeight="1">
      <c r="A10" s="319" t="s">
        <v>338</v>
      </c>
      <c r="B10" s="249"/>
      <c r="C10" s="317">
        <v>494</v>
      </c>
      <c r="D10" s="320">
        <v>40</v>
      </c>
      <c r="E10" s="320">
        <v>87</v>
      </c>
      <c r="F10" s="320">
        <v>86</v>
      </c>
      <c r="G10" s="320">
        <v>148</v>
      </c>
      <c r="H10" s="320">
        <v>7</v>
      </c>
      <c r="I10" s="320">
        <v>3</v>
      </c>
      <c r="J10" s="320">
        <v>3</v>
      </c>
      <c r="K10" s="320">
        <v>0</v>
      </c>
      <c r="L10" s="320">
        <v>5</v>
      </c>
      <c r="M10" s="320">
        <v>8</v>
      </c>
      <c r="N10" s="320">
        <v>5</v>
      </c>
      <c r="O10" s="320">
        <v>102</v>
      </c>
      <c r="P10" s="320">
        <v>83</v>
      </c>
      <c r="Q10" s="320">
        <v>12</v>
      </c>
      <c r="R10" s="320">
        <v>0</v>
      </c>
      <c r="S10" s="320">
        <v>3</v>
      </c>
      <c r="T10" s="320">
        <v>4</v>
      </c>
      <c r="U10" s="320">
        <v>3</v>
      </c>
      <c r="V10" s="262" t="s">
        <v>338</v>
      </c>
      <c r="W10" s="316"/>
    </row>
    <row r="11" spans="1:23" s="75" customFormat="1" ht="13.5" customHeight="1">
      <c r="A11" s="319" t="s">
        <v>339</v>
      </c>
      <c r="B11" s="75" t="s">
        <v>340</v>
      </c>
      <c r="C11" s="317">
        <v>148</v>
      </c>
      <c r="D11" s="320">
        <v>1</v>
      </c>
      <c r="E11" s="320">
        <v>5</v>
      </c>
      <c r="F11" s="320">
        <v>19</v>
      </c>
      <c r="G11" s="320">
        <v>34</v>
      </c>
      <c r="H11" s="320">
        <v>28</v>
      </c>
      <c r="I11" s="320">
        <v>3</v>
      </c>
      <c r="J11" s="320">
        <v>2</v>
      </c>
      <c r="K11" s="320">
        <v>1</v>
      </c>
      <c r="L11" s="321">
        <v>4</v>
      </c>
      <c r="M11" s="321">
        <v>8</v>
      </c>
      <c r="N11" s="321">
        <v>1</v>
      </c>
      <c r="O11" s="320">
        <v>32</v>
      </c>
      <c r="P11" s="321">
        <v>28</v>
      </c>
      <c r="Q11" s="321">
        <v>2</v>
      </c>
      <c r="R11" s="321">
        <v>2</v>
      </c>
      <c r="S11" s="321">
        <v>0</v>
      </c>
      <c r="T11" s="321">
        <v>0</v>
      </c>
      <c r="U11" s="321">
        <v>13</v>
      </c>
      <c r="V11" s="166" t="s">
        <v>341</v>
      </c>
      <c r="W11" s="322" t="s">
        <v>339</v>
      </c>
    </row>
    <row r="12" spans="1:23" s="75" customFormat="1" ht="13.5" customHeight="1">
      <c r="A12" s="319"/>
      <c r="B12" s="75" t="s">
        <v>342</v>
      </c>
      <c r="C12" s="317">
        <v>86</v>
      </c>
      <c r="D12" s="320">
        <v>5</v>
      </c>
      <c r="E12" s="320">
        <v>15</v>
      </c>
      <c r="F12" s="320">
        <v>14</v>
      </c>
      <c r="G12" s="320">
        <v>33</v>
      </c>
      <c r="H12" s="320">
        <v>3</v>
      </c>
      <c r="I12" s="320">
        <v>0</v>
      </c>
      <c r="J12" s="320">
        <v>0</v>
      </c>
      <c r="K12" s="320">
        <v>0</v>
      </c>
      <c r="L12" s="321">
        <v>2</v>
      </c>
      <c r="M12" s="321">
        <v>0</v>
      </c>
      <c r="N12" s="321">
        <v>0</v>
      </c>
      <c r="O12" s="320">
        <v>12</v>
      </c>
      <c r="P12" s="321">
        <v>11</v>
      </c>
      <c r="Q12" s="321">
        <v>0</v>
      </c>
      <c r="R12" s="321">
        <v>0</v>
      </c>
      <c r="S12" s="321">
        <v>1</v>
      </c>
      <c r="T12" s="321">
        <v>0</v>
      </c>
      <c r="U12" s="321">
        <v>2</v>
      </c>
      <c r="V12" s="166" t="s">
        <v>343</v>
      </c>
      <c r="W12" s="322"/>
    </row>
    <row r="13" spans="1:23" s="75" customFormat="1" ht="13.5" customHeight="1">
      <c r="A13" s="319" t="s">
        <v>344</v>
      </c>
      <c r="B13" s="75" t="s">
        <v>340</v>
      </c>
      <c r="C13" s="317">
        <v>73</v>
      </c>
      <c r="D13" s="320">
        <v>4</v>
      </c>
      <c r="E13" s="320">
        <v>0</v>
      </c>
      <c r="F13" s="320">
        <v>5</v>
      </c>
      <c r="G13" s="320">
        <v>15</v>
      </c>
      <c r="H13" s="320">
        <v>0</v>
      </c>
      <c r="I13" s="320">
        <v>9</v>
      </c>
      <c r="J13" s="320">
        <v>8</v>
      </c>
      <c r="K13" s="320">
        <v>1</v>
      </c>
      <c r="L13" s="321">
        <v>2</v>
      </c>
      <c r="M13" s="321">
        <v>8</v>
      </c>
      <c r="N13" s="321">
        <v>1</v>
      </c>
      <c r="O13" s="320">
        <v>27</v>
      </c>
      <c r="P13" s="321">
        <v>25</v>
      </c>
      <c r="Q13" s="321">
        <v>1</v>
      </c>
      <c r="R13" s="321">
        <v>1</v>
      </c>
      <c r="S13" s="321">
        <v>0</v>
      </c>
      <c r="T13" s="321">
        <v>0</v>
      </c>
      <c r="U13" s="321">
        <v>2</v>
      </c>
      <c r="V13" s="166" t="s">
        <v>341</v>
      </c>
      <c r="W13" s="322" t="s">
        <v>344</v>
      </c>
    </row>
    <row r="14" spans="1:23" s="75" customFormat="1" ht="13.5" customHeight="1">
      <c r="A14" s="319"/>
      <c r="B14" s="75" t="s">
        <v>342</v>
      </c>
      <c r="C14" s="317">
        <v>61</v>
      </c>
      <c r="D14" s="320">
        <v>1</v>
      </c>
      <c r="E14" s="320">
        <v>5</v>
      </c>
      <c r="F14" s="320">
        <v>13</v>
      </c>
      <c r="G14" s="320">
        <v>14</v>
      </c>
      <c r="H14" s="320">
        <v>0</v>
      </c>
      <c r="I14" s="320">
        <v>2</v>
      </c>
      <c r="J14" s="320">
        <v>2</v>
      </c>
      <c r="K14" s="320">
        <v>0</v>
      </c>
      <c r="L14" s="321">
        <v>0</v>
      </c>
      <c r="M14" s="321">
        <v>1</v>
      </c>
      <c r="N14" s="321">
        <v>1</v>
      </c>
      <c r="O14" s="320">
        <v>24</v>
      </c>
      <c r="P14" s="321">
        <v>11</v>
      </c>
      <c r="Q14" s="321">
        <v>10</v>
      </c>
      <c r="R14" s="321">
        <v>0</v>
      </c>
      <c r="S14" s="321">
        <v>1</v>
      </c>
      <c r="T14" s="321">
        <v>2</v>
      </c>
      <c r="U14" s="321">
        <v>0</v>
      </c>
      <c r="V14" s="166" t="s">
        <v>343</v>
      </c>
      <c r="W14" s="322"/>
    </row>
    <row r="15" spans="1:23" s="75" customFormat="1" ht="13.5" customHeight="1">
      <c r="A15" s="319" t="s">
        <v>345</v>
      </c>
      <c r="B15" s="75" t="s">
        <v>340</v>
      </c>
      <c r="C15" s="317">
        <v>292</v>
      </c>
      <c r="D15" s="320">
        <v>39</v>
      </c>
      <c r="E15" s="320">
        <v>2</v>
      </c>
      <c r="F15" s="320">
        <v>19</v>
      </c>
      <c r="G15" s="320">
        <v>16</v>
      </c>
      <c r="H15" s="320">
        <v>10</v>
      </c>
      <c r="I15" s="320">
        <v>0</v>
      </c>
      <c r="J15" s="320">
        <v>0</v>
      </c>
      <c r="K15" s="320">
        <v>0</v>
      </c>
      <c r="L15" s="321">
        <v>21</v>
      </c>
      <c r="M15" s="321">
        <v>26</v>
      </c>
      <c r="N15" s="321">
        <v>4</v>
      </c>
      <c r="O15" s="320">
        <v>153</v>
      </c>
      <c r="P15" s="321">
        <v>119</v>
      </c>
      <c r="Q15" s="321">
        <v>11</v>
      </c>
      <c r="R15" s="321">
        <v>17</v>
      </c>
      <c r="S15" s="321">
        <v>5</v>
      </c>
      <c r="T15" s="321">
        <v>1</v>
      </c>
      <c r="U15" s="321">
        <v>2</v>
      </c>
      <c r="V15" s="166" t="s">
        <v>341</v>
      </c>
      <c r="W15" s="322" t="s">
        <v>345</v>
      </c>
    </row>
    <row r="16" spans="1:23" s="75" customFormat="1" ht="13.5" customHeight="1">
      <c r="A16" s="319"/>
      <c r="B16" s="75" t="s">
        <v>342</v>
      </c>
      <c r="C16" s="317">
        <v>10</v>
      </c>
      <c r="D16" s="320">
        <v>1</v>
      </c>
      <c r="E16" s="320">
        <v>1</v>
      </c>
      <c r="F16" s="320">
        <v>2</v>
      </c>
      <c r="G16" s="320">
        <v>2</v>
      </c>
      <c r="H16" s="320">
        <v>0</v>
      </c>
      <c r="I16" s="320">
        <v>0</v>
      </c>
      <c r="J16" s="320">
        <v>0</v>
      </c>
      <c r="K16" s="320">
        <v>0</v>
      </c>
      <c r="L16" s="321">
        <v>0</v>
      </c>
      <c r="M16" s="321">
        <v>0</v>
      </c>
      <c r="N16" s="321">
        <v>0</v>
      </c>
      <c r="O16" s="320">
        <v>4</v>
      </c>
      <c r="P16" s="321">
        <v>4</v>
      </c>
      <c r="Q16" s="321">
        <v>0</v>
      </c>
      <c r="R16" s="321">
        <v>0</v>
      </c>
      <c r="S16" s="321">
        <v>0</v>
      </c>
      <c r="T16" s="321">
        <v>0</v>
      </c>
      <c r="U16" s="321">
        <v>0</v>
      </c>
      <c r="V16" s="166" t="s">
        <v>343</v>
      </c>
      <c r="W16" s="322"/>
    </row>
    <row r="17" spans="1:23" s="75" customFormat="1" ht="13.5" customHeight="1">
      <c r="A17" s="319" t="s">
        <v>346</v>
      </c>
      <c r="B17" s="75" t="s">
        <v>340</v>
      </c>
      <c r="C17" s="317">
        <v>86</v>
      </c>
      <c r="D17" s="320">
        <v>6</v>
      </c>
      <c r="E17" s="320">
        <v>8</v>
      </c>
      <c r="F17" s="320">
        <v>15</v>
      </c>
      <c r="G17" s="320">
        <v>17</v>
      </c>
      <c r="H17" s="320">
        <v>4</v>
      </c>
      <c r="I17" s="320">
        <v>0</v>
      </c>
      <c r="J17" s="320">
        <v>0</v>
      </c>
      <c r="K17" s="320">
        <v>0</v>
      </c>
      <c r="L17" s="321">
        <v>1</v>
      </c>
      <c r="M17" s="321">
        <v>5</v>
      </c>
      <c r="N17" s="321">
        <v>0</v>
      </c>
      <c r="O17" s="320">
        <v>27</v>
      </c>
      <c r="P17" s="321">
        <v>21</v>
      </c>
      <c r="Q17" s="321">
        <v>4</v>
      </c>
      <c r="R17" s="321">
        <v>2</v>
      </c>
      <c r="S17" s="321">
        <v>0</v>
      </c>
      <c r="T17" s="321">
        <v>0</v>
      </c>
      <c r="U17" s="321">
        <v>3</v>
      </c>
      <c r="V17" s="166" t="s">
        <v>341</v>
      </c>
      <c r="W17" s="322" t="s">
        <v>346</v>
      </c>
    </row>
    <row r="18" spans="1:23" s="75" customFormat="1" ht="13.5" customHeight="1">
      <c r="A18" s="319"/>
      <c r="B18" s="75" t="s">
        <v>342</v>
      </c>
      <c r="C18" s="317">
        <v>178</v>
      </c>
      <c r="D18" s="320">
        <v>16</v>
      </c>
      <c r="E18" s="320">
        <v>55</v>
      </c>
      <c r="F18" s="320">
        <v>30</v>
      </c>
      <c r="G18" s="320">
        <v>41</v>
      </c>
      <c r="H18" s="320">
        <v>1</v>
      </c>
      <c r="I18" s="320">
        <v>1</v>
      </c>
      <c r="J18" s="320">
        <v>1</v>
      </c>
      <c r="K18" s="320">
        <v>0</v>
      </c>
      <c r="L18" s="321">
        <v>2</v>
      </c>
      <c r="M18" s="321">
        <v>1</v>
      </c>
      <c r="N18" s="321">
        <v>2</v>
      </c>
      <c r="O18" s="320">
        <v>28</v>
      </c>
      <c r="P18" s="321">
        <v>25</v>
      </c>
      <c r="Q18" s="321">
        <v>0</v>
      </c>
      <c r="R18" s="321">
        <v>0</v>
      </c>
      <c r="S18" s="321">
        <v>1</v>
      </c>
      <c r="T18" s="321">
        <v>2</v>
      </c>
      <c r="U18" s="321">
        <v>1</v>
      </c>
      <c r="V18" s="166" t="s">
        <v>343</v>
      </c>
      <c r="W18" s="322"/>
    </row>
    <row r="19" spans="1:23" s="75" customFormat="1" ht="13.5" customHeight="1">
      <c r="A19" s="319" t="s">
        <v>347</v>
      </c>
      <c r="B19" s="75" t="s">
        <v>340</v>
      </c>
      <c r="C19" s="317">
        <v>23</v>
      </c>
      <c r="D19" s="320">
        <v>0</v>
      </c>
      <c r="E19" s="320">
        <v>1</v>
      </c>
      <c r="F19" s="320">
        <v>5</v>
      </c>
      <c r="G19" s="320">
        <v>3</v>
      </c>
      <c r="H19" s="320">
        <v>0</v>
      </c>
      <c r="I19" s="320">
        <v>2</v>
      </c>
      <c r="J19" s="320">
        <v>0</v>
      </c>
      <c r="K19" s="320">
        <v>2</v>
      </c>
      <c r="L19" s="321">
        <v>2</v>
      </c>
      <c r="M19" s="321">
        <v>2</v>
      </c>
      <c r="N19" s="321">
        <v>0</v>
      </c>
      <c r="O19" s="320">
        <v>8</v>
      </c>
      <c r="P19" s="321">
        <v>8</v>
      </c>
      <c r="Q19" s="321">
        <v>0</v>
      </c>
      <c r="R19" s="321">
        <v>0</v>
      </c>
      <c r="S19" s="321">
        <v>0</v>
      </c>
      <c r="T19" s="321">
        <v>0</v>
      </c>
      <c r="U19" s="321">
        <v>0</v>
      </c>
      <c r="V19" s="166" t="s">
        <v>341</v>
      </c>
      <c r="W19" s="322" t="s">
        <v>347</v>
      </c>
    </row>
    <row r="20" spans="1:23" s="75" customFormat="1" ht="13.5" customHeight="1">
      <c r="A20" s="319"/>
      <c r="B20" s="75" t="s">
        <v>342</v>
      </c>
      <c r="C20" s="317">
        <v>13</v>
      </c>
      <c r="D20" s="320">
        <v>0</v>
      </c>
      <c r="E20" s="320">
        <v>0</v>
      </c>
      <c r="F20" s="320">
        <v>3</v>
      </c>
      <c r="G20" s="320">
        <v>3</v>
      </c>
      <c r="H20" s="320">
        <v>1</v>
      </c>
      <c r="I20" s="320">
        <v>0</v>
      </c>
      <c r="J20" s="320">
        <v>0</v>
      </c>
      <c r="K20" s="320">
        <v>0</v>
      </c>
      <c r="L20" s="321">
        <v>0</v>
      </c>
      <c r="M20" s="321">
        <v>0</v>
      </c>
      <c r="N20" s="321">
        <v>0</v>
      </c>
      <c r="O20" s="320">
        <v>6</v>
      </c>
      <c r="P20" s="321">
        <v>6</v>
      </c>
      <c r="Q20" s="321">
        <v>0</v>
      </c>
      <c r="R20" s="321">
        <v>0</v>
      </c>
      <c r="S20" s="321">
        <v>0</v>
      </c>
      <c r="T20" s="321">
        <v>0</v>
      </c>
      <c r="U20" s="321">
        <v>0</v>
      </c>
      <c r="V20" s="166" t="s">
        <v>343</v>
      </c>
      <c r="W20" s="322"/>
    </row>
    <row r="21" spans="1:23" s="75" customFormat="1" ht="13.5" customHeight="1">
      <c r="A21" s="319" t="s">
        <v>348</v>
      </c>
      <c r="B21" s="75" t="s">
        <v>340</v>
      </c>
      <c r="C21" s="317">
        <v>6</v>
      </c>
      <c r="D21" s="320">
        <v>0</v>
      </c>
      <c r="E21" s="320">
        <v>0</v>
      </c>
      <c r="F21" s="320">
        <v>2</v>
      </c>
      <c r="G21" s="320">
        <v>1</v>
      </c>
      <c r="H21" s="320">
        <v>0</v>
      </c>
      <c r="I21" s="320">
        <v>0</v>
      </c>
      <c r="J21" s="320">
        <v>0</v>
      </c>
      <c r="K21" s="320">
        <v>0</v>
      </c>
      <c r="L21" s="321">
        <v>0</v>
      </c>
      <c r="M21" s="321">
        <v>0</v>
      </c>
      <c r="N21" s="321">
        <v>0</v>
      </c>
      <c r="O21" s="320">
        <v>3</v>
      </c>
      <c r="P21" s="321">
        <v>3</v>
      </c>
      <c r="Q21" s="321">
        <v>0</v>
      </c>
      <c r="R21" s="321">
        <v>0</v>
      </c>
      <c r="S21" s="321">
        <v>0</v>
      </c>
      <c r="T21" s="321">
        <v>0</v>
      </c>
      <c r="U21" s="321">
        <v>0</v>
      </c>
      <c r="V21" s="166" t="s">
        <v>341</v>
      </c>
      <c r="W21" s="322" t="s">
        <v>348</v>
      </c>
    </row>
    <row r="22" spans="1:23" s="75" customFormat="1" ht="13.5" customHeight="1">
      <c r="A22" s="319"/>
      <c r="B22" s="75" t="s">
        <v>342</v>
      </c>
      <c r="C22" s="317">
        <v>45</v>
      </c>
      <c r="D22" s="320">
        <v>6</v>
      </c>
      <c r="E22" s="320">
        <v>3</v>
      </c>
      <c r="F22" s="320">
        <v>7</v>
      </c>
      <c r="G22" s="320">
        <v>18</v>
      </c>
      <c r="H22" s="320">
        <v>0</v>
      </c>
      <c r="I22" s="320">
        <v>0</v>
      </c>
      <c r="J22" s="320">
        <v>0</v>
      </c>
      <c r="K22" s="320">
        <v>0</v>
      </c>
      <c r="L22" s="321">
        <v>0</v>
      </c>
      <c r="M22" s="321">
        <v>0</v>
      </c>
      <c r="N22" s="321">
        <v>1</v>
      </c>
      <c r="O22" s="320">
        <v>10</v>
      </c>
      <c r="P22" s="321">
        <v>10</v>
      </c>
      <c r="Q22" s="321">
        <v>0</v>
      </c>
      <c r="R22" s="321">
        <v>0</v>
      </c>
      <c r="S22" s="321">
        <v>0</v>
      </c>
      <c r="T22" s="321">
        <v>0</v>
      </c>
      <c r="U22" s="321">
        <v>0</v>
      </c>
      <c r="V22" s="166" t="s">
        <v>343</v>
      </c>
      <c r="W22" s="322"/>
    </row>
    <row r="23" spans="1:23" s="75" customFormat="1" ht="13.5" customHeight="1">
      <c r="A23" s="319" t="s">
        <v>349</v>
      </c>
      <c r="B23" s="75" t="s">
        <v>340</v>
      </c>
      <c r="C23" s="317">
        <v>4</v>
      </c>
      <c r="D23" s="320">
        <v>0</v>
      </c>
      <c r="E23" s="320">
        <v>1</v>
      </c>
      <c r="F23" s="320">
        <v>1</v>
      </c>
      <c r="G23" s="320">
        <v>1</v>
      </c>
      <c r="H23" s="320">
        <v>0</v>
      </c>
      <c r="I23" s="320">
        <v>0</v>
      </c>
      <c r="J23" s="320">
        <v>0</v>
      </c>
      <c r="K23" s="320">
        <v>0</v>
      </c>
      <c r="L23" s="321">
        <v>0</v>
      </c>
      <c r="M23" s="321">
        <v>0</v>
      </c>
      <c r="N23" s="321">
        <v>0</v>
      </c>
      <c r="O23" s="320">
        <v>1</v>
      </c>
      <c r="P23" s="321">
        <v>1</v>
      </c>
      <c r="Q23" s="321">
        <v>0</v>
      </c>
      <c r="R23" s="321">
        <v>0</v>
      </c>
      <c r="S23" s="321">
        <v>0</v>
      </c>
      <c r="T23" s="321">
        <v>0</v>
      </c>
      <c r="U23" s="321">
        <v>0</v>
      </c>
      <c r="V23" s="166" t="s">
        <v>341</v>
      </c>
      <c r="W23" s="322" t="s">
        <v>349</v>
      </c>
    </row>
    <row r="24" spans="1:23" s="75" customFormat="1" ht="13.5" customHeight="1">
      <c r="A24" s="319"/>
      <c r="B24" s="75" t="s">
        <v>342</v>
      </c>
      <c r="C24" s="317">
        <v>2</v>
      </c>
      <c r="D24" s="320">
        <v>0</v>
      </c>
      <c r="E24" s="320">
        <v>1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1">
        <v>0</v>
      </c>
      <c r="M24" s="321">
        <v>0</v>
      </c>
      <c r="N24" s="321">
        <v>0</v>
      </c>
      <c r="O24" s="320">
        <v>1</v>
      </c>
      <c r="P24" s="321">
        <v>0</v>
      </c>
      <c r="Q24" s="321">
        <v>1</v>
      </c>
      <c r="R24" s="321">
        <v>0</v>
      </c>
      <c r="S24" s="321">
        <v>0</v>
      </c>
      <c r="T24" s="321">
        <v>0</v>
      </c>
      <c r="U24" s="321">
        <v>0</v>
      </c>
      <c r="V24" s="166" t="s">
        <v>343</v>
      </c>
      <c r="W24" s="322"/>
    </row>
    <row r="25" spans="1:23" s="75" customFormat="1" ht="13.5" customHeight="1">
      <c r="A25" s="319" t="s">
        <v>350</v>
      </c>
      <c r="B25" s="75" t="s">
        <v>340</v>
      </c>
      <c r="C25" s="317">
        <v>13</v>
      </c>
      <c r="D25" s="320">
        <v>0</v>
      </c>
      <c r="E25" s="320">
        <v>1</v>
      </c>
      <c r="F25" s="320">
        <v>2</v>
      </c>
      <c r="G25" s="320">
        <v>2</v>
      </c>
      <c r="H25" s="320">
        <v>1</v>
      </c>
      <c r="I25" s="320">
        <v>0</v>
      </c>
      <c r="J25" s="320">
        <v>0</v>
      </c>
      <c r="K25" s="320">
        <v>0</v>
      </c>
      <c r="L25" s="321">
        <v>0</v>
      </c>
      <c r="M25" s="321">
        <v>1</v>
      </c>
      <c r="N25" s="321">
        <v>0</v>
      </c>
      <c r="O25" s="320">
        <v>6</v>
      </c>
      <c r="P25" s="321">
        <v>6</v>
      </c>
      <c r="Q25" s="321">
        <v>0</v>
      </c>
      <c r="R25" s="321">
        <v>0</v>
      </c>
      <c r="S25" s="321">
        <v>0</v>
      </c>
      <c r="T25" s="321">
        <v>0</v>
      </c>
      <c r="U25" s="321">
        <v>0</v>
      </c>
      <c r="V25" s="166" t="s">
        <v>341</v>
      </c>
      <c r="W25" s="322" t="s">
        <v>350</v>
      </c>
    </row>
    <row r="26" spans="1:23" s="75" customFormat="1" ht="13.5" customHeight="1">
      <c r="A26" s="319"/>
      <c r="B26" s="75" t="s">
        <v>342</v>
      </c>
      <c r="C26" s="317">
        <v>6</v>
      </c>
      <c r="D26" s="320">
        <v>0</v>
      </c>
      <c r="E26" s="320">
        <v>0</v>
      </c>
      <c r="F26" s="320">
        <v>2</v>
      </c>
      <c r="G26" s="320">
        <v>1</v>
      </c>
      <c r="H26" s="320">
        <v>0</v>
      </c>
      <c r="I26" s="320">
        <v>0</v>
      </c>
      <c r="J26" s="320">
        <v>0</v>
      </c>
      <c r="K26" s="320">
        <v>0</v>
      </c>
      <c r="L26" s="321">
        <v>0</v>
      </c>
      <c r="M26" s="321">
        <v>0</v>
      </c>
      <c r="N26" s="321">
        <v>1</v>
      </c>
      <c r="O26" s="320">
        <v>2</v>
      </c>
      <c r="P26" s="321">
        <v>2</v>
      </c>
      <c r="Q26" s="321">
        <v>0</v>
      </c>
      <c r="R26" s="321">
        <v>0</v>
      </c>
      <c r="S26" s="321">
        <v>0</v>
      </c>
      <c r="T26" s="321">
        <v>0</v>
      </c>
      <c r="U26" s="321">
        <v>0</v>
      </c>
      <c r="V26" s="166" t="s">
        <v>343</v>
      </c>
      <c r="W26" s="322"/>
    </row>
    <row r="27" spans="1:23" s="75" customFormat="1" ht="13.5" customHeight="1">
      <c r="A27" s="319" t="s">
        <v>351</v>
      </c>
      <c r="B27" s="75" t="s">
        <v>340</v>
      </c>
      <c r="C27" s="317">
        <v>2</v>
      </c>
      <c r="D27" s="320">
        <v>0</v>
      </c>
      <c r="E27" s="320">
        <v>0</v>
      </c>
      <c r="F27" s="320">
        <v>0</v>
      </c>
      <c r="G27" s="320">
        <v>2</v>
      </c>
      <c r="H27" s="320">
        <v>0</v>
      </c>
      <c r="I27" s="320">
        <v>0</v>
      </c>
      <c r="J27" s="320">
        <v>0</v>
      </c>
      <c r="K27" s="320">
        <v>0</v>
      </c>
      <c r="L27" s="321">
        <v>0</v>
      </c>
      <c r="M27" s="321">
        <v>0</v>
      </c>
      <c r="N27" s="321">
        <v>0</v>
      </c>
      <c r="O27" s="320">
        <v>0</v>
      </c>
      <c r="P27" s="321">
        <v>0</v>
      </c>
      <c r="Q27" s="321">
        <v>0</v>
      </c>
      <c r="R27" s="321">
        <v>0</v>
      </c>
      <c r="S27" s="321">
        <v>0</v>
      </c>
      <c r="T27" s="321">
        <v>0</v>
      </c>
      <c r="U27" s="321">
        <v>0</v>
      </c>
      <c r="V27" s="166" t="s">
        <v>341</v>
      </c>
      <c r="W27" s="322" t="s">
        <v>352</v>
      </c>
    </row>
    <row r="28" spans="1:23" s="75" customFormat="1" ht="13.5" customHeight="1">
      <c r="A28" s="319"/>
      <c r="B28" s="75" t="s">
        <v>342</v>
      </c>
      <c r="C28" s="317">
        <v>16</v>
      </c>
      <c r="D28" s="321">
        <v>0</v>
      </c>
      <c r="E28" s="321">
        <v>0</v>
      </c>
      <c r="F28" s="321">
        <v>0</v>
      </c>
      <c r="G28" s="321">
        <v>14</v>
      </c>
      <c r="H28" s="320">
        <v>0</v>
      </c>
      <c r="I28" s="320">
        <v>0</v>
      </c>
      <c r="J28" s="320">
        <v>0</v>
      </c>
      <c r="K28" s="320">
        <v>0</v>
      </c>
      <c r="L28" s="321">
        <v>0</v>
      </c>
      <c r="M28" s="321">
        <v>0</v>
      </c>
      <c r="N28" s="321">
        <v>0</v>
      </c>
      <c r="O28" s="320">
        <v>2</v>
      </c>
      <c r="P28" s="321">
        <v>2</v>
      </c>
      <c r="Q28" s="321">
        <v>0</v>
      </c>
      <c r="R28" s="321">
        <v>0</v>
      </c>
      <c r="S28" s="321">
        <v>0</v>
      </c>
      <c r="T28" s="321">
        <v>0</v>
      </c>
      <c r="U28" s="321">
        <v>0</v>
      </c>
      <c r="V28" s="166" t="s">
        <v>343</v>
      </c>
      <c r="W28" s="322"/>
    </row>
    <row r="29" spans="1:23" s="75" customFormat="1" ht="13.5" customHeight="1">
      <c r="A29" s="323" t="s">
        <v>353</v>
      </c>
      <c r="B29" s="75" t="s">
        <v>340</v>
      </c>
      <c r="C29" s="317">
        <v>5</v>
      </c>
      <c r="D29" s="320">
        <v>0</v>
      </c>
      <c r="E29" s="320">
        <v>0</v>
      </c>
      <c r="F29" s="320">
        <v>0</v>
      </c>
      <c r="G29" s="320">
        <v>0</v>
      </c>
      <c r="H29" s="320">
        <v>5</v>
      </c>
      <c r="I29" s="320">
        <v>0</v>
      </c>
      <c r="J29" s="320">
        <v>0</v>
      </c>
      <c r="K29" s="320">
        <v>0</v>
      </c>
      <c r="L29" s="321">
        <v>0</v>
      </c>
      <c r="M29" s="321">
        <v>0</v>
      </c>
      <c r="N29" s="321">
        <v>0</v>
      </c>
      <c r="O29" s="320">
        <v>0</v>
      </c>
      <c r="P29" s="321">
        <v>0</v>
      </c>
      <c r="Q29" s="321">
        <v>0</v>
      </c>
      <c r="R29" s="321">
        <v>0</v>
      </c>
      <c r="S29" s="321">
        <v>0</v>
      </c>
      <c r="T29" s="321">
        <v>0</v>
      </c>
      <c r="U29" s="321">
        <v>0</v>
      </c>
      <c r="V29" s="166" t="s">
        <v>341</v>
      </c>
      <c r="W29" s="324" t="s">
        <v>354</v>
      </c>
    </row>
    <row r="30" spans="1:23" s="75" customFormat="1" ht="13.5" customHeight="1">
      <c r="A30" s="323"/>
      <c r="B30" s="75" t="s">
        <v>342</v>
      </c>
      <c r="C30" s="317">
        <v>3</v>
      </c>
      <c r="D30" s="321">
        <v>2</v>
      </c>
      <c r="E30" s="321">
        <v>0</v>
      </c>
      <c r="F30" s="321">
        <v>0</v>
      </c>
      <c r="G30" s="321">
        <v>0</v>
      </c>
      <c r="H30" s="320">
        <v>1</v>
      </c>
      <c r="I30" s="320">
        <v>0</v>
      </c>
      <c r="J30" s="320">
        <v>0</v>
      </c>
      <c r="K30" s="320">
        <v>0</v>
      </c>
      <c r="L30" s="321">
        <v>0</v>
      </c>
      <c r="M30" s="321">
        <v>0</v>
      </c>
      <c r="N30" s="321">
        <v>0</v>
      </c>
      <c r="O30" s="320">
        <v>0</v>
      </c>
      <c r="P30" s="321">
        <v>0</v>
      </c>
      <c r="Q30" s="321">
        <v>0</v>
      </c>
      <c r="R30" s="321">
        <v>0</v>
      </c>
      <c r="S30" s="321">
        <v>0</v>
      </c>
      <c r="T30" s="321">
        <v>0</v>
      </c>
      <c r="U30" s="321">
        <v>0</v>
      </c>
      <c r="V30" s="166" t="s">
        <v>343</v>
      </c>
      <c r="W30" s="324"/>
    </row>
    <row r="31" spans="1:23" s="75" customFormat="1" ht="13.5" customHeight="1">
      <c r="A31" s="319" t="s">
        <v>355</v>
      </c>
      <c r="B31" s="75" t="s">
        <v>340</v>
      </c>
      <c r="C31" s="317">
        <v>68</v>
      </c>
      <c r="D31" s="320">
        <v>3</v>
      </c>
      <c r="E31" s="320">
        <v>0</v>
      </c>
      <c r="F31" s="320">
        <v>5</v>
      </c>
      <c r="G31" s="320">
        <v>11</v>
      </c>
      <c r="H31" s="320">
        <v>4</v>
      </c>
      <c r="I31" s="320">
        <v>4</v>
      </c>
      <c r="J31" s="320">
        <v>4</v>
      </c>
      <c r="K31" s="320">
        <v>0</v>
      </c>
      <c r="L31" s="321">
        <v>4</v>
      </c>
      <c r="M31" s="321">
        <v>21</v>
      </c>
      <c r="N31" s="321">
        <v>1</v>
      </c>
      <c r="O31" s="320">
        <v>15</v>
      </c>
      <c r="P31" s="321">
        <v>10</v>
      </c>
      <c r="Q31" s="321">
        <v>3</v>
      </c>
      <c r="R31" s="321">
        <v>1</v>
      </c>
      <c r="S31" s="321">
        <v>1</v>
      </c>
      <c r="T31" s="321">
        <v>0</v>
      </c>
      <c r="U31" s="321">
        <v>0</v>
      </c>
      <c r="V31" s="166" t="s">
        <v>341</v>
      </c>
      <c r="W31" s="322" t="s">
        <v>355</v>
      </c>
    </row>
    <row r="32" spans="1:23" s="75" customFormat="1" ht="13.5" customHeight="1">
      <c r="A32" s="319"/>
      <c r="B32" s="75" t="s">
        <v>342</v>
      </c>
      <c r="C32" s="317">
        <v>74</v>
      </c>
      <c r="D32" s="321">
        <v>9</v>
      </c>
      <c r="E32" s="321">
        <v>7</v>
      </c>
      <c r="F32" s="321">
        <v>15</v>
      </c>
      <c r="G32" s="321">
        <v>22</v>
      </c>
      <c r="H32" s="320">
        <v>1</v>
      </c>
      <c r="I32" s="320">
        <v>0</v>
      </c>
      <c r="J32" s="320">
        <v>0</v>
      </c>
      <c r="K32" s="320">
        <v>0</v>
      </c>
      <c r="L32" s="321">
        <v>1</v>
      </c>
      <c r="M32" s="321">
        <v>6</v>
      </c>
      <c r="N32" s="321">
        <v>0</v>
      </c>
      <c r="O32" s="320">
        <v>13</v>
      </c>
      <c r="P32" s="321">
        <v>12</v>
      </c>
      <c r="Q32" s="321">
        <v>1</v>
      </c>
      <c r="R32" s="321">
        <v>0</v>
      </c>
      <c r="S32" s="321">
        <v>0</v>
      </c>
      <c r="T32" s="321">
        <v>0</v>
      </c>
      <c r="U32" s="321">
        <v>0</v>
      </c>
      <c r="V32" s="166" t="s">
        <v>343</v>
      </c>
      <c r="W32" s="322"/>
    </row>
    <row r="33" spans="1:23" s="86" customFormat="1" ht="9" customHeight="1">
      <c r="A33" s="87"/>
      <c r="B33" s="325"/>
      <c r="C33" s="326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8"/>
      <c r="W33" s="329"/>
    </row>
    <row r="34" spans="1:2" ht="13.5">
      <c r="A34" s="75"/>
      <c r="B34" s="75"/>
    </row>
  </sheetData>
  <sheetProtection/>
  <mergeCells count="51">
    <mergeCell ref="A29:A30"/>
    <mergeCell ref="W29:W30"/>
    <mergeCell ref="A31:A32"/>
    <mergeCell ref="W31:W32"/>
    <mergeCell ref="A23:A24"/>
    <mergeCell ref="W23:W24"/>
    <mergeCell ref="A25:A26"/>
    <mergeCell ref="W25:W26"/>
    <mergeCell ref="A27:A28"/>
    <mergeCell ref="W27:W28"/>
    <mergeCell ref="A17:A18"/>
    <mergeCell ref="W17:W18"/>
    <mergeCell ref="A19:A20"/>
    <mergeCell ref="W19:W20"/>
    <mergeCell ref="A21:A22"/>
    <mergeCell ref="W21:W22"/>
    <mergeCell ref="A11:A12"/>
    <mergeCell ref="W11:W12"/>
    <mergeCell ref="A13:A14"/>
    <mergeCell ref="W13:W14"/>
    <mergeCell ref="A15:A16"/>
    <mergeCell ref="W15:W16"/>
    <mergeCell ref="A8:B8"/>
    <mergeCell ref="V8:W8"/>
    <mergeCell ref="A9:B9"/>
    <mergeCell ref="V9:W9"/>
    <mergeCell ref="A10:B10"/>
    <mergeCell ref="V10:W10"/>
    <mergeCell ref="U3:U6"/>
    <mergeCell ref="V3:W6"/>
    <mergeCell ref="I4:I6"/>
    <mergeCell ref="J4:J6"/>
    <mergeCell ref="K4:K6"/>
    <mergeCell ref="O4:O6"/>
    <mergeCell ref="P4:P6"/>
    <mergeCell ref="Q4:Q6"/>
    <mergeCell ref="R4:R6"/>
    <mergeCell ref="S4:S6"/>
    <mergeCell ref="H3:H6"/>
    <mergeCell ref="I3:K3"/>
    <mergeCell ref="L3:L6"/>
    <mergeCell ref="M3:M6"/>
    <mergeCell ref="N3:N6"/>
    <mergeCell ref="O3:T3"/>
    <mergeCell ref="T4:T6"/>
    <mergeCell ref="A3:B6"/>
    <mergeCell ref="C3:C6"/>
    <mergeCell ref="D3:D6"/>
    <mergeCell ref="E3:E6"/>
    <mergeCell ref="F3:F6"/>
    <mergeCell ref="G3:G6"/>
  </mergeCells>
  <printOptions/>
  <pageMargins left="0.75" right="0.5" top="0.98" bottom="1" header="0.512" footer="0.512"/>
  <pageSetup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90" customWidth="1"/>
    <col min="2" max="2" width="3.75390625" style="90" customWidth="1"/>
    <col min="3" max="3" width="8.75390625" style="90" customWidth="1"/>
    <col min="4" max="9" width="7.50390625" style="90" customWidth="1"/>
    <col min="10" max="10" width="7.375" style="90" customWidth="1"/>
    <col min="11" max="13" width="7.50390625" style="90" customWidth="1"/>
    <col min="14" max="23" width="8.125" style="90" customWidth="1"/>
    <col min="24" max="24" width="3.75390625" style="90" customWidth="1"/>
    <col min="25" max="25" width="5.625" style="90" customWidth="1"/>
    <col min="26" max="16384" width="9.00390625" style="90" customWidth="1"/>
  </cols>
  <sheetData>
    <row r="1" spans="1:25" s="63" customFormat="1" ht="16.5" customHeight="1">
      <c r="A1" s="61" t="s">
        <v>171</v>
      </c>
      <c r="B1" s="61"/>
      <c r="J1" s="61" t="s">
        <v>434</v>
      </c>
      <c r="M1" s="61"/>
      <c r="N1" s="61"/>
      <c r="Q1" s="61"/>
      <c r="X1" s="61"/>
      <c r="Y1" s="61"/>
    </row>
    <row r="2" spans="1:25" s="69" customFormat="1" ht="13.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W2" s="202" t="s">
        <v>316</v>
      </c>
      <c r="X2" s="65"/>
      <c r="Y2" s="65"/>
    </row>
    <row r="3" spans="1:26" s="205" customFormat="1" ht="13.5" customHeight="1">
      <c r="A3" s="289" t="s">
        <v>246</v>
      </c>
      <c r="B3" s="290"/>
      <c r="C3" s="255" t="s">
        <v>317</v>
      </c>
      <c r="D3" s="330" t="s">
        <v>356</v>
      </c>
      <c r="E3" s="255" t="s">
        <v>357</v>
      </c>
      <c r="F3" s="331" t="s">
        <v>358</v>
      </c>
      <c r="G3" s="255" t="s">
        <v>359</v>
      </c>
      <c r="H3" s="255" t="s">
        <v>360</v>
      </c>
      <c r="I3" s="331" t="s">
        <v>361</v>
      </c>
      <c r="J3" s="332" t="s">
        <v>362</v>
      </c>
      <c r="K3" s="292" t="s">
        <v>363</v>
      </c>
      <c r="L3" s="332" t="s">
        <v>364</v>
      </c>
      <c r="M3" s="292" t="s">
        <v>365</v>
      </c>
      <c r="N3" s="331" t="s">
        <v>366</v>
      </c>
      <c r="O3" s="333" t="s">
        <v>367</v>
      </c>
      <c r="P3" s="333" t="s">
        <v>368</v>
      </c>
      <c r="Q3" s="334" t="s">
        <v>369</v>
      </c>
      <c r="R3" s="331" t="s">
        <v>370</v>
      </c>
      <c r="S3" s="335" t="s">
        <v>371</v>
      </c>
      <c r="T3" s="332" t="s">
        <v>372</v>
      </c>
      <c r="U3" s="336" t="s">
        <v>373</v>
      </c>
      <c r="V3" s="331" t="s">
        <v>374</v>
      </c>
      <c r="W3" s="292" t="s">
        <v>328</v>
      </c>
      <c r="X3" s="296" t="s">
        <v>246</v>
      </c>
      <c r="Y3" s="289"/>
      <c r="Z3" s="337"/>
    </row>
    <row r="4" spans="1:26" s="205" customFormat="1" ht="12" customHeight="1">
      <c r="A4" s="297"/>
      <c r="B4" s="298"/>
      <c r="C4" s="256"/>
      <c r="D4" s="338"/>
      <c r="E4" s="256"/>
      <c r="F4" s="339"/>
      <c r="G4" s="256"/>
      <c r="H4" s="256"/>
      <c r="I4" s="339"/>
      <c r="J4" s="340"/>
      <c r="K4" s="300"/>
      <c r="L4" s="340"/>
      <c r="M4" s="300"/>
      <c r="N4" s="339"/>
      <c r="O4" s="300"/>
      <c r="P4" s="341"/>
      <c r="Q4" s="342"/>
      <c r="R4" s="339"/>
      <c r="S4" s="343"/>
      <c r="T4" s="343"/>
      <c r="U4" s="343"/>
      <c r="V4" s="300"/>
      <c r="W4" s="300"/>
      <c r="X4" s="301"/>
      <c r="Y4" s="297"/>
      <c r="Z4" s="337"/>
    </row>
    <row r="5" spans="1:26" s="205" customFormat="1" ht="12" customHeight="1">
      <c r="A5" s="303"/>
      <c r="B5" s="304"/>
      <c r="C5" s="257"/>
      <c r="D5" s="344"/>
      <c r="E5" s="257"/>
      <c r="F5" s="345"/>
      <c r="G5" s="257"/>
      <c r="H5" s="257"/>
      <c r="I5" s="345"/>
      <c r="J5" s="346"/>
      <c r="K5" s="306"/>
      <c r="L5" s="346"/>
      <c r="M5" s="306"/>
      <c r="N5" s="345"/>
      <c r="O5" s="306"/>
      <c r="P5" s="347"/>
      <c r="Q5" s="348"/>
      <c r="R5" s="345"/>
      <c r="S5" s="349"/>
      <c r="T5" s="349"/>
      <c r="U5" s="349"/>
      <c r="V5" s="306"/>
      <c r="W5" s="306"/>
      <c r="X5" s="308"/>
      <c r="Y5" s="303"/>
      <c r="Z5" s="337"/>
    </row>
    <row r="6" spans="1:26" s="75" customFormat="1" ht="8.25" customHeight="1">
      <c r="A6" s="337"/>
      <c r="B6" s="350"/>
      <c r="C6" s="76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2"/>
      <c r="Y6" s="337"/>
      <c r="Z6" s="73"/>
    </row>
    <row r="7" spans="1:26" s="86" customFormat="1" ht="13.5" customHeight="1">
      <c r="A7" s="311" t="s">
        <v>375</v>
      </c>
      <c r="B7" s="311"/>
      <c r="C7" s="160">
        <v>1214</v>
      </c>
      <c r="D7" s="219">
        <v>19</v>
      </c>
      <c r="E7" s="219">
        <v>3</v>
      </c>
      <c r="F7" s="219">
        <v>0</v>
      </c>
      <c r="G7" s="219">
        <v>105</v>
      </c>
      <c r="H7" s="219">
        <v>384</v>
      </c>
      <c r="I7" s="219">
        <v>16</v>
      </c>
      <c r="J7" s="219">
        <v>14</v>
      </c>
      <c r="K7" s="219">
        <v>38</v>
      </c>
      <c r="L7" s="219">
        <v>181</v>
      </c>
      <c r="M7" s="219">
        <v>5</v>
      </c>
      <c r="N7" s="219">
        <v>7</v>
      </c>
      <c r="O7" s="219">
        <v>9</v>
      </c>
      <c r="P7" s="219">
        <v>120</v>
      </c>
      <c r="Q7" s="219">
        <v>59</v>
      </c>
      <c r="R7" s="219">
        <v>4</v>
      </c>
      <c r="S7" s="219">
        <v>92</v>
      </c>
      <c r="T7" s="219">
        <v>37</v>
      </c>
      <c r="U7" s="219">
        <v>43</v>
      </c>
      <c r="V7" s="219">
        <v>66</v>
      </c>
      <c r="W7" s="219">
        <v>12</v>
      </c>
      <c r="X7" s="315" t="s">
        <v>375</v>
      </c>
      <c r="Y7" s="311"/>
      <c r="Z7" s="353"/>
    </row>
    <row r="8" spans="1:26" s="75" customFormat="1" ht="13.5" customHeight="1">
      <c r="A8" s="316" t="s">
        <v>376</v>
      </c>
      <c r="B8" s="316"/>
      <c r="C8" s="157">
        <v>720</v>
      </c>
      <c r="D8" s="164">
        <v>14</v>
      </c>
      <c r="E8" s="164">
        <v>3</v>
      </c>
      <c r="F8" s="164">
        <v>0</v>
      </c>
      <c r="G8" s="164">
        <v>97</v>
      </c>
      <c r="H8" s="164">
        <v>259</v>
      </c>
      <c r="I8" s="164">
        <v>14</v>
      </c>
      <c r="J8" s="164">
        <v>6</v>
      </c>
      <c r="K8" s="164">
        <v>33</v>
      </c>
      <c r="L8" s="164">
        <v>81</v>
      </c>
      <c r="M8" s="164">
        <v>1</v>
      </c>
      <c r="N8" s="164">
        <v>2</v>
      </c>
      <c r="O8" s="164">
        <v>6</v>
      </c>
      <c r="P8" s="164">
        <v>43</v>
      </c>
      <c r="Q8" s="164">
        <v>30</v>
      </c>
      <c r="R8" s="164">
        <v>1</v>
      </c>
      <c r="S8" s="164">
        <v>22</v>
      </c>
      <c r="T8" s="164">
        <v>17</v>
      </c>
      <c r="U8" s="164">
        <v>24</v>
      </c>
      <c r="V8" s="164">
        <v>58</v>
      </c>
      <c r="W8" s="164">
        <v>9</v>
      </c>
      <c r="X8" s="262" t="s">
        <v>376</v>
      </c>
      <c r="Y8" s="316"/>
      <c r="Z8" s="73"/>
    </row>
    <row r="9" spans="1:26" s="75" customFormat="1" ht="13.5" customHeight="1">
      <c r="A9" s="319" t="s">
        <v>377</v>
      </c>
      <c r="B9" s="319"/>
      <c r="C9" s="157">
        <v>494</v>
      </c>
      <c r="D9" s="164">
        <v>5</v>
      </c>
      <c r="E9" s="164">
        <v>0</v>
      </c>
      <c r="F9" s="164">
        <v>0</v>
      </c>
      <c r="G9" s="164">
        <v>8</v>
      </c>
      <c r="H9" s="164">
        <v>125</v>
      </c>
      <c r="I9" s="164">
        <v>2</v>
      </c>
      <c r="J9" s="164">
        <v>8</v>
      </c>
      <c r="K9" s="164">
        <v>5</v>
      </c>
      <c r="L9" s="164">
        <v>100</v>
      </c>
      <c r="M9" s="164">
        <v>4</v>
      </c>
      <c r="N9" s="164">
        <v>5</v>
      </c>
      <c r="O9" s="164">
        <v>3</v>
      </c>
      <c r="P9" s="164">
        <v>77</v>
      </c>
      <c r="Q9" s="164">
        <v>29</v>
      </c>
      <c r="R9" s="164">
        <v>3</v>
      </c>
      <c r="S9" s="164">
        <v>70</v>
      </c>
      <c r="T9" s="164">
        <v>20</v>
      </c>
      <c r="U9" s="164">
        <v>19</v>
      </c>
      <c r="V9" s="164">
        <v>8</v>
      </c>
      <c r="W9" s="164">
        <v>3</v>
      </c>
      <c r="X9" s="262" t="s">
        <v>377</v>
      </c>
      <c r="Y9" s="316"/>
      <c r="Z9" s="73"/>
    </row>
    <row r="10" spans="1:26" s="75" customFormat="1" ht="13.5" customHeight="1">
      <c r="A10" s="319" t="s">
        <v>378</v>
      </c>
      <c r="B10" s="319"/>
      <c r="C10" s="157">
        <v>289</v>
      </c>
      <c r="D10" s="158">
        <v>0</v>
      </c>
      <c r="E10" s="158">
        <v>0</v>
      </c>
      <c r="F10" s="158">
        <v>0</v>
      </c>
      <c r="G10" s="158">
        <v>25</v>
      </c>
      <c r="H10" s="158">
        <v>101</v>
      </c>
      <c r="I10" s="158">
        <v>14</v>
      </c>
      <c r="J10" s="158">
        <v>4</v>
      </c>
      <c r="K10" s="158">
        <v>13</v>
      </c>
      <c r="L10" s="158">
        <v>25</v>
      </c>
      <c r="M10" s="158">
        <v>0</v>
      </c>
      <c r="N10" s="80">
        <v>2</v>
      </c>
      <c r="O10" s="158">
        <v>2</v>
      </c>
      <c r="P10" s="158">
        <v>36</v>
      </c>
      <c r="Q10" s="80">
        <v>11</v>
      </c>
      <c r="R10" s="80">
        <v>2</v>
      </c>
      <c r="S10" s="158">
        <v>12</v>
      </c>
      <c r="T10" s="158">
        <v>5</v>
      </c>
      <c r="U10" s="158">
        <v>10</v>
      </c>
      <c r="V10" s="158">
        <v>25</v>
      </c>
      <c r="W10" s="158">
        <v>2</v>
      </c>
      <c r="X10" s="262" t="s">
        <v>378</v>
      </c>
      <c r="Y10" s="316"/>
      <c r="Z10" s="73"/>
    </row>
    <row r="11" spans="1:26" s="75" customFormat="1" ht="13.5" customHeight="1">
      <c r="A11" s="319" t="s">
        <v>339</v>
      </c>
      <c r="B11" s="75" t="s">
        <v>340</v>
      </c>
      <c r="C11" s="157">
        <v>148</v>
      </c>
      <c r="D11" s="80">
        <v>3</v>
      </c>
      <c r="E11" s="80">
        <v>0</v>
      </c>
      <c r="F11" s="80">
        <v>0</v>
      </c>
      <c r="G11" s="80">
        <v>7</v>
      </c>
      <c r="H11" s="158">
        <v>30</v>
      </c>
      <c r="I11" s="158">
        <v>0</v>
      </c>
      <c r="J11" s="158">
        <v>2</v>
      </c>
      <c r="K11" s="158">
        <v>8</v>
      </c>
      <c r="L11" s="158">
        <v>14</v>
      </c>
      <c r="M11" s="158">
        <v>0</v>
      </c>
      <c r="N11" s="80">
        <v>0</v>
      </c>
      <c r="O11" s="158">
        <v>3</v>
      </c>
      <c r="P11" s="158">
        <v>13</v>
      </c>
      <c r="Q11" s="80">
        <v>8</v>
      </c>
      <c r="R11" s="80">
        <v>1</v>
      </c>
      <c r="S11" s="158">
        <v>5</v>
      </c>
      <c r="T11" s="158">
        <v>11</v>
      </c>
      <c r="U11" s="158">
        <v>8</v>
      </c>
      <c r="V11" s="158">
        <v>30</v>
      </c>
      <c r="W11" s="158">
        <v>5</v>
      </c>
      <c r="X11" s="93" t="s">
        <v>341</v>
      </c>
      <c r="Y11" s="322" t="s">
        <v>339</v>
      </c>
      <c r="Z11" s="73"/>
    </row>
    <row r="12" spans="1:26" s="75" customFormat="1" ht="13.5" customHeight="1">
      <c r="A12" s="319"/>
      <c r="B12" s="75" t="s">
        <v>342</v>
      </c>
      <c r="C12" s="157">
        <v>86</v>
      </c>
      <c r="D12" s="80">
        <v>0</v>
      </c>
      <c r="E12" s="80">
        <v>0</v>
      </c>
      <c r="F12" s="80">
        <v>0</v>
      </c>
      <c r="G12" s="80">
        <v>1</v>
      </c>
      <c r="H12" s="80">
        <v>14</v>
      </c>
      <c r="I12" s="158">
        <v>1</v>
      </c>
      <c r="J12" s="80">
        <v>4</v>
      </c>
      <c r="K12" s="158">
        <v>2</v>
      </c>
      <c r="L12" s="158">
        <v>14</v>
      </c>
      <c r="M12" s="158">
        <v>1</v>
      </c>
      <c r="N12" s="158">
        <v>0</v>
      </c>
      <c r="O12" s="158">
        <v>0</v>
      </c>
      <c r="P12" s="158">
        <v>16</v>
      </c>
      <c r="Q12" s="158">
        <v>4</v>
      </c>
      <c r="R12" s="80">
        <v>1</v>
      </c>
      <c r="S12" s="158">
        <v>11</v>
      </c>
      <c r="T12" s="158">
        <v>8</v>
      </c>
      <c r="U12" s="158">
        <v>3</v>
      </c>
      <c r="V12" s="158">
        <v>4</v>
      </c>
      <c r="W12" s="158">
        <v>2</v>
      </c>
      <c r="X12" s="93" t="s">
        <v>343</v>
      </c>
      <c r="Y12" s="322"/>
      <c r="Z12" s="73"/>
    </row>
    <row r="13" spans="1:26" s="75" customFormat="1" ht="13.5" customHeight="1">
      <c r="A13" s="319" t="s">
        <v>344</v>
      </c>
      <c r="B13" s="75" t="s">
        <v>340</v>
      </c>
      <c r="C13" s="157">
        <v>73</v>
      </c>
      <c r="D13" s="80">
        <v>7</v>
      </c>
      <c r="E13" s="158">
        <v>1</v>
      </c>
      <c r="F13" s="80">
        <v>0</v>
      </c>
      <c r="G13" s="80">
        <v>10</v>
      </c>
      <c r="H13" s="158">
        <v>24</v>
      </c>
      <c r="I13" s="158">
        <v>2</v>
      </c>
      <c r="J13" s="80">
        <v>0</v>
      </c>
      <c r="K13" s="80">
        <v>2</v>
      </c>
      <c r="L13" s="158">
        <v>7</v>
      </c>
      <c r="M13" s="158">
        <v>0</v>
      </c>
      <c r="N13" s="80">
        <v>0</v>
      </c>
      <c r="O13" s="158">
        <v>0</v>
      </c>
      <c r="P13" s="80">
        <v>9</v>
      </c>
      <c r="Q13" s="80">
        <v>5</v>
      </c>
      <c r="R13" s="80">
        <v>0</v>
      </c>
      <c r="S13" s="158">
        <v>2</v>
      </c>
      <c r="T13" s="158">
        <v>1</v>
      </c>
      <c r="U13" s="158">
        <v>3</v>
      </c>
      <c r="V13" s="158">
        <v>0</v>
      </c>
      <c r="W13" s="158">
        <v>0</v>
      </c>
      <c r="X13" s="93" t="s">
        <v>341</v>
      </c>
      <c r="Y13" s="322" t="s">
        <v>344</v>
      </c>
      <c r="Z13" s="73"/>
    </row>
    <row r="14" spans="1:26" s="75" customFormat="1" ht="13.5" customHeight="1">
      <c r="A14" s="319"/>
      <c r="B14" s="75" t="s">
        <v>342</v>
      </c>
      <c r="C14" s="157">
        <v>61</v>
      </c>
      <c r="D14" s="80">
        <v>3</v>
      </c>
      <c r="E14" s="80">
        <v>0</v>
      </c>
      <c r="F14" s="80">
        <v>0</v>
      </c>
      <c r="G14" s="80">
        <v>1</v>
      </c>
      <c r="H14" s="80">
        <v>27</v>
      </c>
      <c r="I14" s="158">
        <v>0</v>
      </c>
      <c r="J14" s="80">
        <v>0</v>
      </c>
      <c r="K14" s="80">
        <v>0</v>
      </c>
      <c r="L14" s="80">
        <v>12</v>
      </c>
      <c r="M14" s="158">
        <v>0</v>
      </c>
      <c r="N14" s="80">
        <v>0</v>
      </c>
      <c r="O14" s="158">
        <v>0</v>
      </c>
      <c r="P14" s="158">
        <v>7</v>
      </c>
      <c r="Q14" s="80">
        <v>5</v>
      </c>
      <c r="R14" s="80">
        <v>0</v>
      </c>
      <c r="S14" s="158">
        <v>1</v>
      </c>
      <c r="T14" s="158">
        <v>1</v>
      </c>
      <c r="U14" s="158">
        <v>4</v>
      </c>
      <c r="V14" s="80">
        <v>0</v>
      </c>
      <c r="W14" s="158">
        <v>0</v>
      </c>
      <c r="X14" s="93" t="s">
        <v>343</v>
      </c>
      <c r="Y14" s="322"/>
      <c r="Z14" s="73"/>
    </row>
    <row r="15" spans="1:26" s="75" customFormat="1" ht="13.5" customHeight="1">
      <c r="A15" s="319" t="s">
        <v>345</v>
      </c>
      <c r="B15" s="75" t="s">
        <v>340</v>
      </c>
      <c r="C15" s="157">
        <v>292</v>
      </c>
      <c r="D15" s="80">
        <v>0</v>
      </c>
      <c r="E15" s="158">
        <v>0</v>
      </c>
      <c r="F15" s="80">
        <v>0</v>
      </c>
      <c r="G15" s="80">
        <v>60</v>
      </c>
      <c r="H15" s="158">
        <v>147</v>
      </c>
      <c r="I15" s="158">
        <v>10</v>
      </c>
      <c r="J15" s="158">
        <v>2</v>
      </c>
      <c r="K15" s="158">
        <v>17</v>
      </c>
      <c r="L15" s="158">
        <v>22</v>
      </c>
      <c r="M15" s="158">
        <v>0</v>
      </c>
      <c r="N15" s="80">
        <v>2</v>
      </c>
      <c r="O15" s="158">
        <v>3</v>
      </c>
      <c r="P15" s="158">
        <v>2</v>
      </c>
      <c r="Q15" s="80">
        <v>5</v>
      </c>
      <c r="R15" s="80">
        <v>0</v>
      </c>
      <c r="S15" s="158">
        <v>1</v>
      </c>
      <c r="T15" s="158">
        <v>2</v>
      </c>
      <c r="U15" s="158">
        <v>5</v>
      </c>
      <c r="V15" s="158">
        <v>13</v>
      </c>
      <c r="W15" s="158">
        <v>1</v>
      </c>
      <c r="X15" s="93" t="s">
        <v>341</v>
      </c>
      <c r="Y15" s="322" t="s">
        <v>345</v>
      </c>
      <c r="Z15" s="73"/>
    </row>
    <row r="16" spans="1:26" s="75" customFormat="1" ht="13.5" customHeight="1">
      <c r="A16" s="319"/>
      <c r="B16" s="75" t="s">
        <v>342</v>
      </c>
      <c r="C16" s="157">
        <v>10</v>
      </c>
      <c r="D16" s="80">
        <v>0</v>
      </c>
      <c r="E16" s="80">
        <v>0</v>
      </c>
      <c r="F16" s="80">
        <v>0</v>
      </c>
      <c r="G16" s="80">
        <v>0</v>
      </c>
      <c r="H16" s="80">
        <v>4</v>
      </c>
      <c r="I16" s="158">
        <v>0</v>
      </c>
      <c r="J16" s="158">
        <v>0</v>
      </c>
      <c r="K16" s="80">
        <v>0</v>
      </c>
      <c r="L16" s="80">
        <v>4</v>
      </c>
      <c r="M16" s="158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158">
        <v>2</v>
      </c>
      <c r="T16" s="158">
        <v>0</v>
      </c>
      <c r="U16" s="158">
        <v>0</v>
      </c>
      <c r="V16" s="80">
        <v>0</v>
      </c>
      <c r="W16" s="80">
        <v>0</v>
      </c>
      <c r="X16" s="93" t="s">
        <v>343</v>
      </c>
      <c r="Y16" s="322"/>
      <c r="Z16" s="73"/>
    </row>
    <row r="17" spans="1:26" s="75" customFormat="1" ht="13.5" customHeight="1">
      <c r="A17" s="319" t="s">
        <v>346</v>
      </c>
      <c r="B17" s="75" t="s">
        <v>340</v>
      </c>
      <c r="C17" s="157">
        <v>86</v>
      </c>
      <c r="D17" s="80">
        <v>0</v>
      </c>
      <c r="E17" s="80">
        <v>0</v>
      </c>
      <c r="F17" s="80">
        <v>0</v>
      </c>
      <c r="G17" s="80">
        <v>5</v>
      </c>
      <c r="H17" s="158">
        <v>26</v>
      </c>
      <c r="I17" s="158">
        <v>1</v>
      </c>
      <c r="J17" s="158">
        <v>0</v>
      </c>
      <c r="K17" s="158">
        <v>2</v>
      </c>
      <c r="L17" s="158">
        <v>21</v>
      </c>
      <c r="M17" s="158">
        <v>1</v>
      </c>
      <c r="N17" s="80">
        <v>0</v>
      </c>
      <c r="O17" s="158">
        <v>0</v>
      </c>
      <c r="P17" s="158">
        <v>6</v>
      </c>
      <c r="Q17" s="80">
        <v>4</v>
      </c>
      <c r="R17" s="80">
        <v>0</v>
      </c>
      <c r="S17" s="158">
        <v>8</v>
      </c>
      <c r="T17" s="158">
        <v>1</v>
      </c>
      <c r="U17" s="158">
        <v>3</v>
      </c>
      <c r="V17" s="158">
        <v>5</v>
      </c>
      <c r="W17" s="158">
        <v>3</v>
      </c>
      <c r="X17" s="93" t="s">
        <v>341</v>
      </c>
      <c r="Y17" s="322" t="s">
        <v>346</v>
      </c>
      <c r="Z17" s="73"/>
    </row>
    <row r="18" spans="1:26" s="75" customFormat="1" ht="13.5" customHeight="1">
      <c r="A18" s="319"/>
      <c r="B18" s="75" t="s">
        <v>342</v>
      </c>
      <c r="C18" s="157">
        <v>178</v>
      </c>
      <c r="D18" s="80">
        <v>1</v>
      </c>
      <c r="E18" s="80">
        <v>0</v>
      </c>
      <c r="F18" s="80">
        <v>0</v>
      </c>
      <c r="G18" s="80">
        <v>5</v>
      </c>
      <c r="H18" s="80">
        <v>38</v>
      </c>
      <c r="I18" s="158">
        <v>1</v>
      </c>
      <c r="J18" s="80">
        <v>1</v>
      </c>
      <c r="K18" s="158">
        <v>3</v>
      </c>
      <c r="L18" s="158">
        <v>44</v>
      </c>
      <c r="M18" s="158">
        <v>3</v>
      </c>
      <c r="N18" s="158">
        <v>4</v>
      </c>
      <c r="O18" s="158">
        <v>3</v>
      </c>
      <c r="P18" s="158">
        <v>26</v>
      </c>
      <c r="Q18" s="158">
        <v>15</v>
      </c>
      <c r="R18" s="80">
        <v>1</v>
      </c>
      <c r="S18" s="158">
        <v>16</v>
      </c>
      <c r="T18" s="158">
        <v>9</v>
      </c>
      <c r="U18" s="158">
        <v>6</v>
      </c>
      <c r="V18" s="158">
        <v>1</v>
      </c>
      <c r="W18" s="158">
        <v>1</v>
      </c>
      <c r="X18" s="93" t="s">
        <v>343</v>
      </c>
      <c r="Y18" s="322"/>
      <c r="Z18" s="73"/>
    </row>
    <row r="19" spans="1:26" s="75" customFormat="1" ht="13.5" customHeight="1">
      <c r="A19" s="319" t="s">
        <v>347</v>
      </c>
      <c r="B19" s="75" t="s">
        <v>340</v>
      </c>
      <c r="C19" s="157">
        <v>23</v>
      </c>
      <c r="D19" s="80">
        <v>0</v>
      </c>
      <c r="E19" s="80">
        <v>2</v>
      </c>
      <c r="F19" s="158">
        <v>0</v>
      </c>
      <c r="G19" s="80">
        <v>2</v>
      </c>
      <c r="H19" s="158">
        <v>7</v>
      </c>
      <c r="I19" s="158">
        <v>0</v>
      </c>
      <c r="J19" s="80">
        <v>0</v>
      </c>
      <c r="K19" s="158">
        <v>0</v>
      </c>
      <c r="L19" s="158">
        <v>7</v>
      </c>
      <c r="M19" s="158">
        <v>0</v>
      </c>
      <c r="N19" s="80">
        <v>0</v>
      </c>
      <c r="O19" s="158">
        <v>0</v>
      </c>
      <c r="P19" s="80">
        <v>2</v>
      </c>
      <c r="Q19" s="80">
        <v>0</v>
      </c>
      <c r="R19" s="80">
        <v>0</v>
      </c>
      <c r="S19" s="80">
        <v>1</v>
      </c>
      <c r="T19" s="158">
        <v>1</v>
      </c>
      <c r="U19" s="158">
        <v>1</v>
      </c>
      <c r="V19" s="158">
        <v>0</v>
      </c>
      <c r="W19" s="80">
        <v>0</v>
      </c>
      <c r="X19" s="93" t="s">
        <v>341</v>
      </c>
      <c r="Y19" s="322" t="s">
        <v>347</v>
      </c>
      <c r="Z19" s="73"/>
    </row>
    <row r="20" spans="1:26" s="75" customFormat="1" ht="13.5" customHeight="1">
      <c r="A20" s="319"/>
      <c r="B20" s="75" t="s">
        <v>342</v>
      </c>
      <c r="C20" s="157">
        <v>13</v>
      </c>
      <c r="D20" s="80">
        <v>0</v>
      </c>
      <c r="E20" s="80">
        <v>0</v>
      </c>
      <c r="F20" s="80">
        <v>0</v>
      </c>
      <c r="G20" s="80">
        <v>0</v>
      </c>
      <c r="H20" s="80">
        <v>4</v>
      </c>
      <c r="I20" s="158">
        <v>0</v>
      </c>
      <c r="J20" s="80">
        <v>0</v>
      </c>
      <c r="K20" s="158">
        <v>0</v>
      </c>
      <c r="L20" s="80">
        <v>4</v>
      </c>
      <c r="M20" s="158">
        <v>0</v>
      </c>
      <c r="N20" s="80">
        <v>0</v>
      </c>
      <c r="O20" s="158">
        <v>0</v>
      </c>
      <c r="P20" s="80">
        <v>3</v>
      </c>
      <c r="Q20" s="80">
        <v>0</v>
      </c>
      <c r="R20" s="80">
        <v>0</v>
      </c>
      <c r="S20" s="80">
        <v>1</v>
      </c>
      <c r="T20" s="158">
        <v>0</v>
      </c>
      <c r="U20" s="158">
        <v>0</v>
      </c>
      <c r="V20" s="158">
        <v>1</v>
      </c>
      <c r="W20" s="80">
        <v>0</v>
      </c>
      <c r="X20" s="93" t="s">
        <v>343</v>
      </c>
      <c r="Y20" s="322"/>
      <c r="Z20" s="73"/>
    </row>
    <row r="21" spans="1:26" s="75" customFormat="1" ht="13.5" customHeight="1">
      <c r="A21" s="319" t="s">
        <v>348</v>
      </c>
      <c r="B21" s="75" t="s">
        <v>340</v>
      </c>
      <c r="C21" s="157">
        <v>6</v>
      </c>
      <c r="D21" s="80">
        <v>0</v>
      </c>
      <c r="E21" s="158">
        <v>0</v>
      </c>
      <c r="F21" s="80">
        <v>0</v>
      </c>
      <c r="G21" s="80">
        <v>0</v>
      </c>
      <c r="H21" s="80">
        <v>0</v>
      </c>
      <c r="I21" s="158">
        <v>0</v>
      </c>
      <c r="J21" s="80">
        <v>0</v>
      </c>
      <c r="K21" s="158">
        <v>0</v>
      </c>
      <c r="L21" s="80">
        <v>2</v>
      </c>
      <c r="M21" s="158">
        <v>0</v>
      </c>
      <c r="N21" s="80">
        <v>0</v>
      </c>
      <c r="O21" s="158">
        <v>0</v>
      </c>
      <c r="P21" s="158">
        <v>3</v>
      </c>
      <c r="Q21" s="80">
        <v>1</v>
      </c>
      <c r="R21" s="80">
        <v>0</v>
      </c>
      <c r="S21" s="80">
        <v>0</v>
      </c>
      <c r="T21" s="80">
        <v>0</v>
      </c>
      <c r="U21" s="80">
        <v>0</v>
      </c>
      <c r="V21" s="158">
        <v>0</v>
      </c>
      <c r="W21" s="80">
        <v>0</v>
      </c>
      <c r="X21" s="93" t="s">
        <v>341</v>
      </c>
      <c r="Y21" s="322" t="s">
        <v>348</v>
      </c>
      <c r="Z21" s="73"/>
    </row>
    <row r="22" spans="1:26" s="75" customFormat="1" ht="13.5" customHeight="1">
      <c r="A22" s="319"/>
      <c r="B22" s="75" t="s">
        <v>342</v>
      </c>
      <c r="C22" s="157">
        <v>45</v>
      </c>
      <c r="D22" s="80">
        <v>1</v>
      </c>
      <c r="E22" s="80">
        <v>0</v>
      </c>
      <c r="F22" s="80">
        <v>0</v>
      </c>
      <c r="G22" s="80">
        <v>0</v>
      </c>
      <c r="H22" s="80">
        <v>9</v>
      </c>
      <c r="I22" s="158">
        <v>0</v>
      </c>
      <c r="J22" s="80">
        <v>0</v>
      </c>
      <c r="K22" s="158">
        <v>0</v>
      </c>
      <c r="L22" s="80">
        <v>8</v>
      </c>
      <c r="M22" s="158">
        <v>0</v>
      </c>
      <c r="N22" s="80">
        <v>0</v>
      </c>
      <c r="O22" s="158">
        <v>0</v>
      </c>
      <c r="P22" s="158">
        <v>10</v>
      </c>
      <c r="Q22" s="80">
        <v>2</v>
      </c>
      <c r="R22" s="80">
        <v>1</v>
      </c>
      <c r="S22" s="158">
        <v>8</v>
      </c>
      <c r="T22" s="158">
        <v>2</v>
      </c>
      <c r="U22" s="158">
        <v>4</v>
      </c>
      <c r="V22" s="158">
        <v>0</v>
      </c>
      <c r="W22" s="80">
        <v>0</v>
      </c>
      <c r="X22" s="93" t="s">
        <v>343</v>
      </c>
      <c r="Y22" s="322"/>
      <c r="Z22" s="73"/>
    </row>
    <row r="23" spans="1:26" s="75" customFormat="1" ht="13.5" customHeight="1">
      <c r="A23" s="319" t="s">
        <v>349</v>
      </c>
      <c r="B23" s="75" t="s">
        <v>340</v>
      </c>
      <c r="C23" s="157">
        <v>4</v>
      </c>
      <c r="D23" s="80">
        <v>0</v>
      </c>
      <c r="E23" s="158">
        <v>0</v>
      </c>
      <c r="F23" s="80">
        <v>0</v>
      </c>
      <c r="G23" s="80">
        <v>0</v>
      </c>
      <c r="H23" s="80">
        <v>1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2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0">
        <v>0</v>
      </c>
      <c r="X23" s="93" t="s">
        <v>341</v>
      </c>
      <c r="Y23" s="322" t="s">
        <v>349</v>
      </c>
      <c r="Z23" s="73"/>
    </row>
    <row r="24" spans="1:26" s="75" customFormat="1" ht="13.5" customHeight="1">
      <c r="A24" s="319"/>
      <c r="B24" s="75" t="s">
        <v>342</v>
      </c>
      <c r="C24" s="157">
        <v>2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158">
        <v>0</v>
      </c>
      <c r="P24" s="158">
        <v>0</v>
      </c>
      <c r="Q24" s="80">
        <v>0</v>
      </c>
      <c r="R24" s="80">
        <v>0</v>
      </c>
      <c r="S24" s="158">
        <v>0</v>
      </c>
      <c r="T24" s="80">
        <v>0</v>
      </c>
      <c r="U24" s="80">
        <v>1</v>
      </c>
      <c r="V24" s="80">
        <v>0</v>
      </c>
      <c r="W24" s="80">
        <v>0</v>
      </c>
      <c r="X24" s="93" t="s">
        <v>343</v>
      </c>
      <c r="Y24" s="322"/>
      <c r="Z24" s="73"/>
    </row>
    <row r="25" spans="1:26" s="75" customFormat="1" ht="13.5" customHeight="1">
      <c r="A25" s="319" t="s">
        <v>350</v>
      </c>
      <c r="B25" s="75" t="s">
        <v>340</v>
      </c>
      <c r="C25" s="157">
        <v>13</v>
      </c>
      <c r="D25" s="80">
        <v>0</v>
      </c>
      <c r="E25" s="158">
        <v>0</v>
      </c>
      <c r="F25" s="80">
        <v>0</v>
      </c>
      <c r="G25" s="80">
        <v>1</v>
      </c>
      <c r="H25" s="80">
        <v>6</v>
      </c>
      <c r="I25" s="158">
        <v>0</v>
      </c>
      <c r="J25" s="80">
        <v>0</v>
      </c>
      <c r="K25" s="158">
        <v>0</v>
      </c>
      <c r="L25" s="158">
        <v>3</v>
      </c>
      <c r="M25" s="158">
        <v>0</v>
      </c>
      <c r="N25" s="80">
        <v>0</v>
      </c>
      <c r="O25" s="158">
        <v>0</v>
      </c>
      <c r="P25" s="80">
        <v>2</v>
      </c>
      <c r="Q25" s="80">
        <v>0</v>
      </c>
      <c r="R25" s="80">
        <v>0</v>
      </c>
      <c r="S25" s="80">
        <v>0</v>
      </c>
      <c r="T25" s="158">
        <v>0</v>
      </c>
      <c r="U25" s="158">
        <v>0</v>
      </c>
      <c r="V25" s="158">
        <v>1</v>
      </c>
      <c r="W25" s="80">
        <v>0</v>
      </c>
      <c r="X25" s="93" t="s">
        <v>341</v>
      </c>
      <c r="Y25" s="316" t="s">
        <v>350</v>
      </c>
      <c r="Z25" s="73"/>
    </row>
    <row r="26" spans="1:26" s="75" customFormat="1" ht="13.5" customHeight="1">
      <c r="A26" s="319"/>
      <c r="B26" s="75" t="s">
        <v>342</v>
      </c>
      <c r="C26" s="157">
        <v>6</v>
      </c>
      <c r="D26" s="80">
        <v>0</v>
      </c>
      <c r="E26" s="80">
        <v>0</v>
      </c>
      <c r="F26" s="80">
        <v>0</v>
      </c>
      <c r="G26" s="80">
        <v>0</v>
      </c>
      <c r="H26" s="80">
        <v>2</v>
      </c>
      <c r="I26" s="158">
        <v>0</v>
      </c>
      <c r="J26" s="80">
        <v>0</v>
      </c>
      <c r="K26" s="158">
        <v>0</v>
      </c>
      <c r="L26" s="80">
        <v>1</v>
      </c>
      <c r="M26" s="158">
        <v>0</v>
      </c>
      <c r="N26" s="80">
        <v>0</v>
      </c>
      <c r="O26" s="80">
        <v>0</v>
      </c>
      <c r="P26" s="80">
        <v>1</v>
      </c>
      <c r="Q26" s="80">
        <v>0</v>
      </c>
      <c r="R26" s="80">
        <v>0</v>
      </c>
      <c r="S26" s="158">
        <v>1</v>
      </c>
      <c r="T26" s="80">
        <v>0</v>
      </c>
      <c r="U26" s="80">
        <v>1</v>
      </c>
      <c r="V26" s="80">
        <v>0</v>
      </c>
      <c r="W26" s="80">
        <v>0</v>
      </c>
      <c r="X26" s="93" t="s">
        <v>343</v>
      </c>
      <c r="Y26" s="316"/>
      <c r="Z26" s="73"/>
    </row>
    <row r="27" spans="1:26" s="75" customFormat="1" ht="13.5" customHeight="1">
      <c r="A27" s="319" t="s">
        <v>351</v>
      </c>
      <c r="B27" s="75" t="s">
        <v>340</v>
      </c>
      <c r="C27" s="157">
        <v>2</v>
      </c>
      <c r="D27" s="80">
        <v>0</v>
      </c>
      <c r="E27" s="158">
        <v>0</v>
      </c>
      <c r="F27" s="80">
        <v>0</v>
      </c>
      <c r="G27" s="80">
        <v>0</v>
      </c>
      <c r="H27" s="158">
        <v>0</v>
      </c>
      <c r="I27" s="158">
        <v>0</v>
      </c>
      <c r="J27" s="80">
        <v>0</v>
      </c>
      <c r="K27" s="80">
        <v>0</v>
      </c>
      <c r="L27" s="158">
        <v>1</v>
      </c>
      <c r="M27" s="158">
        <v>0</v>
      </c>
      <c r="N27" s="80">
        <v>0</v>
      </c>
      <c r="O27" s="158">
        <v>0</v>
      </c>
      <c r="P27" s="158">
        <v>0</v>
      </c>
      <c r="Q27" s="80">
        <v>0</v>
      </c>
      <c r="R27" s="80">
        <v>0</v>
      </c>
      <c r="S27" s="80">
        <v>1</v>
      </c>
      <c r="T27" s="158">
        <v>0</v>
      </c>
      <c r="U27" s="158">
        <v>0</v>
      </c>
      <c r="V27" s="158">
        <v>0</v>
      </c>
      <c r="W27" s="158">
        <v>0</v>
      </c>
      <c r="X27" s="93" t="s">
        <v>341</v>
      </c>
      <c r="Y27" s="316" t="s">
        <v>351</v>
      </c>
      <c r="Z27" s="73"/>
    </row>
    <row r="28" spans="1:26" s="75" customFormat="1" ht="13.5" customHeight="1">
      <c r="A28" s="319"/>
      <c r="B28" s="75" t="s">
        <v>342</v>
      </c>
      <c r="C28" s="157">
        <v>16</v>
      </c>
      <c r="D28" s="80">
        <v>0</v>
      </c>
      <c r="E28" s="80">
        <v>0</v>
      </c>
      <c r="F28" s="80">
        <v>0</v>
      </c>
      <c r="G28" s="80">
        <v>0</v>
      </c>
      <c r="H28" s="80">
        <v>1</v>
      </c>
      <c r="I28" s="158">
        <v>0</v>
      </c>
      <c r="J28" s="80">
        <v>0</v>
      </c>
      <c r="K28" s="158">
        <v>0</v>
      </c>
      <c r="L28" s="158">
        <v>1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80">
        <v>0</v>
      </c>
      <c r="S28" s="158">
        <v>14</v>
      </c>
      <c r="T28" s="158">
        <v>0</v>
      </c>
      <c r="U28" s="158">
        <v>0</v>
      </c>
      <c r="V28" s="80">
        <v>0</v>
      </c>
      <c r="W28" s="158">
        <v>0</v>
      </c>
      <c r="X28" s="93" t="s">
        <v>343</v>
      </c>
      <c r="Y28" s="316"/>
      <c r="Z28" s="73"/>
    </row>
    <row r="29" spans="1:26" s="75" customFormat="1" ht="13.5" customHeight="1">
      <c r="A29" s="354" t="s">
        <v>353</v>
      </c>
      <c r="B29" s="75" t="s">
        <v>340</v>
      </c>
      <c r="C29" s="157">
        <v>5</v>
      </c>
      <c r="D29" s="80">
        <v>0</v>
      </c>
      <c r="E29" s="158">
        <v>0</v>
      </c>
      <c r="F29" s="80">
        <v>0</v>
      </c>
      <c r="G29" s="80">
        <v>0</v>
      </c>
      <c r="H29" s="158">
        <v>0</v>
      </c>
      <c r="I29" s="158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158">
        <v>0</v>
      </c>
      <c r="P29" s="158">
        <v>0</v>
      </c>
      <c r="Q29" s="80">
        <v>0</v>
      </c>
      <c r="R29" s="80">
        <v>0</v>
      </c>
      <c r="S29" s="80">
        <v>0</v>
      </c>
      <c r="T29" s="158">
        <v>0</v>
      </c>
      <c r="U29" s="158">
        <v>1</v>
      </c>
      <c r="V29" s="158">
        <v>4</v>
      </c>
      <c r="W29" s="80">
        <v>0</v>
      </c>
      <c r="X29" s="93" t="s">
        <v>341</v>
      </c>
      <c r="Y29" s="324" t="s">
        <v>354</v>
      </c>
      <c r="Z29" s="73"/>
    </row>
    <row r="30" spans="1:26" s="75" customFormat="1" ht="13.5" customHeight="1">
      <c r="A30" s="354"/>
      <c r="B30" s="75" t="s">
        <v>342</v>
      </c>
      <c r="C30" s="157">
        <v>3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158">
        <v>0</v>
      </c>
      <c r="J30" s="80">
        <v>0</v>
      </c>
      <c r="K30" s="158">
        <v>0</v>
      </c>
      <c r="L30" s="80">
        <v>0</v>
      </c>
      <c r="M30" s="158">
        <v>0</v>
      </c>
      <c r="N30" s="80">
        <v>0</v>
      </c>
      <c r="O30" s="158">
        <v>0</v>
      </c>
      <c r="P30" s="158">
        <v>0</v>
      </c>
      <c r="Q30" s="80">
        <v>0</v>
      </c>
      <c r="R30" s="80">
        <v>0</v>
      </c>
      <c r="S30" s="80">
        <v>2</v>
      </c>
      <c r="T30" s="80">
        <v>0</v>
      </c>
      <c r="U30" s="80">
        <v>0</v>
      </c>
      <c r="V30" s="158">
        <v>1</v>
      </c>
      <c r="W30" s="80">
        <v>0</v>
      </c>
      <c r="X30" s="93" t="s">
        <v>343</v>
      </c>
      <c r="Y30" s="324"/>
      <c r="Z30" s="73"/>
    </row>
    <row r="31" spans="1:26" s="75" customFormat="1" ht="13.5" customHeight="1">
      <c r="A31" s="319" t="s">
        <v>355</v>
      </c>
      <c r="B31" s="75" t="s">
        <v>340</v>
      </c>
      <c r="C31" s="157">
        <v>68</v>
      </c>
      <c r="D31" s="80">
        <v>4</v>
      </c>
      <c r="E31" s="158">
        <v>0</v>
      </c>
      <c r="F31" s="80">
        <v>0</v>
      </c>
      <c r="G31" s="80">
        <v>12</v>
      </c>
      <c r="H31" s="158">
        <v>18</v>
      </c>
      <c r="I31" s="158">
        <v>1</v>
      </c>
      <c r="J31" s="80">
        <v>2</v>
      </c>
      <c r="K31" s="80">
        <v>4</v>
      </c>
      <c r="L31" s="80">
        <v>4</v>
      </c>
      <c r="M31" s="80">
        <v>0</v>
      </c>
      <c r="N31" s="80">
        <v>0</v>
      </c>
      <c r="O31" s="158">
        <v>0</v>
      </c>
      <c r="P31" s="158">
        <v>6</v>
      </c>
      <c r="Q31" s="80">
        <v>5</v>
      </c>
      <c r="R31" s="80">
        <v>0</v>
      </c>
      <c r="S31" s="80">
        <v>4</v>
      </c>
      <c r="T31" s="158">
        <v>1</v>
      </c>
      <c r="U31" s="158">
        <v>2</v>
      </c>
      <c r="V31" s="158">
        <v>5</v>
      </c>
      <c r="W31" s="80">
        <v>0</v>
      </c>
      <c r="X31" s="93" t="s">
        <v>341</v>
      </c>
      <c r="Y31" s="322" t="s">
        <v>355</v>
      </c>
      <c r="Z31" s="73"/>
    </row>
    <row r="32" spans="1:26" s="75" customFormat="1" ht="13.5" customHeight="1">
      <c r="A32" s="319"/>
      <c r="B32" s="75" t="s">
        <v>342</v>
      </c>
      <c r="C32" s="157">
        <v>74</v>
      </c>
      <c r="D32" s="80">
        <v>0</v>
      </c>
      <c r="E32" s="80">
        <v>0</v>
      </c>
      <c r="F32" s="80">
        <v>0</v>
      </c>
      <c r="G32" s="80">
        <v>1</v>
      </c>
      <c r="H32" s="80">
        <v>25</v>
      </c>
      <c r="I32" s="158">
        <v>0</v>
      </c>
      <c r="J32" s="80">
        <v>3</v>
      </c>
      <c r="K32" s="158">
        <v>0</v>
      </c>
      <c r="L32" s="80">
        <v>12</v>
      </c>
      <c r="M32" s="158">
        <v>0</v>
      </c>
      <c r="N32" s="80">
        <v>1</v>
      </c>
      <c r="O32" s="158">
        <v>0</v>
      </c>
      <c r="P32" s="158">
        <v>14</v>
      </c>
      <c r="Q32" s="80">
        <v>3</v>
      </c>
      <c r="R32" s="80">
        <v>0</v>
      </c>
      <c r="S32" s="80">
        <v>14</v>
      </c>
      <c r="T32" s="80">
        <v>0</v>
      </c>
      <c r="U32" s="80">
        <v>0</v>
      </c>
      <c r="V32" s="158">
        <v>1</v>
      </c>
      <c r="W32" s="80">
        <v>0</v>
      </c>
      <c r="X32" s="93" t="s">
        <v>343</v>
      </c>
      <c r="Y32" s="322"/>
      <c r="Z32" s="73"/>
    </row>
    <row r="33" spans="1:26" s="75" customFormat="1" ht="8.25" customHeight="1">
      <c r="A33" s="329"/>
      <c r="B33" s="329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232"/>
      <c r="X33" s="328"/>
      <c r="Y33" s="329"/>
      <c r="Z33" s="73"/>
    </row>
    <row r="34" spans="3:28" ht="13.5"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Z34" s="175"/>
      <c r="AA34" s="175"/>
      <c r="AB34" s="175"/>
    </row>
    <row r="35" spans="3:28" ht="13.5"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Z35" s="175"/>
      <c r="AA35" s="175"/>
      <c r="AB35" s="175"/>
    </row>
    <row r="36" spans="3:28" ht="13.5"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Z36" s="175"/>
      <c r="AA36" s="175"/>
      <c r="AB36" s="175"/>
    </row>
    <row r="37" spans="3:28" ht="13.5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Z37" s="175"/>
      <c r="AA37" s="175"/>
      <c r="AB37" s="175"/>
    </row>
    <row r="38" spans="3:28" ht="13.5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Z38" s="175"/>
      <c r="AA38" s="175"/>
      <c r="AB38" s="175"/>
    </row>
    <row r="39" spans="14:28" ht="13.5"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Z39" s="175"/>
      <c r="AA39" s="175"/>
      <c r="AB39" s="175"/>
    </row>
    <row r="40" spans="14:28" ht="13.5"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Z40" s="175"/>
      <c r="AA40" s="175"/>
      <c r="AB40" s="175"/>
    </row>
    <row r="41" spans="14:28" ht="13.5"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Z41" s="175"/>
      <c r="AA41" s="175"/>
      <c r="AB41" s="175"/>
    </row>
    <row r="42" spans="14:28" ht="13.5"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Z42" s="175"/>
      <c r="AA42" s="175"/>
      <c r="AB42" s="175"/>
    </row>
    <row r="43" spans="14:28" ht="13.5"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Z43" s="175"/>
      <c r="AA43" s="175"/>
      <c r="AB43" s="175"/>
    </row>
    <row r="44" spans="14:28" ht="13.5"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Z44" s="175"/>
      <c r="AA44" s="175"/>
      <c r="AB44" s="175"/>
    </row>
    <row r="45" spans="14:28" ht="13.5"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Z45" s="175"/>
      <c r="AA45" s="175"/>
      <c r="AB45" s="175"/>
    </row>
    <row r="46" spans="14:28" ht="13.5"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Z46" s="175"/>
      <c r="AA46" s="175"/>
      <c r="AB46" s="175"/>
    </row>
    <row r="47" spans="14:28" ht="13.5"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Z47" s="175"/>
      <c r="AA47" s="175"/>
      <c r="AB47" s="175"/>
    </row>
    <row r="48" spans="14:28" ht="13.5"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Z48" s="175"/>
      <c r="AA48" s="175"/>
      <c r="AB48" s="175"/>
    </row>
    <row r="49" spans="14:28" ht="13.5"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Z49" s="175"/>
      <c r="AA49" s="175"/>
      <c r="AB49" s="175"/>
    </row>
    <row r="50" spans="14:28" ht="13.5"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Z50" s="175"/>
      <c r="AA50" s="175"/>
      <c r="AB50" s="175"/>
    </row>
    <row r="51" spans="14:28" ht="13.5"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Z51" s="175"/>
      <c r="AA51" s="175"/>
      <c r="AB51" s="175"/>
    </row>
    <row r="52" spans="14:28" ht="13.5"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Z52" s="175"/>
      <c r="AA52" s="175"/>
      <c r="AB52" s="175"/>
    </row>
    <row r="53" spans="14:28" ht="13.5"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Z53" s="175"/>
      <c r="AA53" s="175"/>
      <c r="AB53" s="175"/>
    </row>
    <row r="54" spans="14:28" ht="13.5"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Z54" s="175"/>
      <c r="AA54" s="175"/>
      <c r="AB54" s="175"/>
    </row>
    <row r="55" spans="14:28" ht="13.5"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Z55" s="175"/>
      <c r="AA55" s="175"/>
      <c r="AB55" s="175"/>
    </row>
    <row r="56" spans="14:28" ht="13.5"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Z56" s="175"/>
      <c r="AA56" s="175"/>
      <c r="AB56" s="175"/>
    </row>
    <row r="57" spans="14:28" ht="13.5"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Z57" s="175"/>
      <c r="AA57" s="175"/>
      <c r="AB57" s="175"/>
    </row>
    <row r="58" spans="14:28" ht="13.5"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Z58" s="175"/>
      <c r="AA58" s="175"/>
      <c r="AB58" s="175"/>
    </row>
    <row r="59" spans="14:28" ht="13.5"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Z59" s="175"/>
      <c r="AA59" s="175"/>
      <c r="AB59" s="175"/>
    </row>
    <row r="60" spans="14:28" ht="13.5"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Z60" s="175"/>
      <c r="AA60" s="175"/>
      <c r="AB60" s="175"/>
    </row>
    <row r="61" spans="14:28" ht="13.5"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Z61" s="175"/>
      <c r="AA61" s="175"/>
      <c r="AB61" s="175"/>
    </row>
  </sheetData>
  <sheetProtection/>
  <mergeCells count="53">
    <mergeCell ref="A29:A30"/>
    <mergeCell ref="Y29:Y30"/>
    <mergeCell ref="A31:A32"/>
    <mergeCell ref="Y31:Y3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  <mergeCell ref="Y21:Y22"/>
    <mergeCell ref="A11:A12"/>
    <mergeCell ref="Y11:Y12"/>
    <mergeCell ref="A13:A14"/>
    <mergeCell ref="Y13:Y14"/>
    <mergeCell ref="A15:A16"/>
    <mergeCell ref="Y15:Y16"/>
    <mergeCell ref="A8:B8"/>
    <mergeCell ref="X8:Y8"/>
    <mergeCell ref="A9:B9"/>
    <mergeCell ref="X9:Y9"/>
    <mergeCell ref="A10:B10"/>
    <mergeCell ref="X10:Y10"/>
    <mergeCell ref="T3:T5"/>
    <mergeCell ref="U3:U5"/>
    <mergeCell ref="V3:V5"/>
    <mergeCell ref="W3:W5"/>
    <mergeCell ref="X3:Y5"/>
    <mergeCell ref="A7:B7"/>
    <mergeCell ref="X7:Y7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3:B5"/>
    <mergeCell ref="C3:C5"/>
    <mergeCell ref="D3:D5"/>
    <mergeCell ref="E3:E5"/>
    <mergeCell ref="F3:F5"/>
    <mergeCell ref="G3:G5"/>
  </mergeCells>
  <printOptions/>
  <pageMargins left="0.18" right="0.28" top="1" bottom="1" header="0.512" footer="0.512"/>
  <pageSetup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2" spans="1:7" ht="14.25">
      <c r="A2" s="355" t="s">
        <v>171</v>
      </c>
      <c r="C2" s="356" t="s">
        <v>379</v>
      </c>
      <c r="D2" s="356"/>
      <c r="E2" s="356"/>
      <c r="F2" s="356"/>
      <c r="G2" s="356"/>
    </row>
    <row r="3" spans="7:8" ht="13.5">
      <c r="G3" s="357" t="s">
        <v>380</v>
      </c>
      <c r="H3" s="357"/>
    </row>
    <row r="4" spans="1:9" ht="21" customHeight="1">
      <c r="A4" s="284" t="s">
        <v>381</v>
      </c>
      <c r="B4" s="238"/>
      <c r="C4" s="247" t="s">
        <v>382</v>
      </c>
      <c r="D4" s="247"/>
      <c r="E4" s="247"/>
      <c r="F4" s="247" t="s">
        <v>383</v>
      </c>
      <c r="G4" s="247"/>
      <c r="H4" s="234"/>
      <c r="I4" s="358"/>
    </row>
    <row r="5" spans="1:9" ht="21" customHeight="1">
      <c r="A5" s="285"/>
      <c r="B5" s="240"/>
      <c r="C5" s="28" t="s">
        <v>384</v>
      </c>
      <c r="D5" s="28" t="s">
        <v>182</v>
      </c>
      <c r="E5" s="28" t="s">
        <v>183</v>
      </c>
      <c r="F5" s="28" t="s">
        <v>384</v>
      </c>
      <c r="G5" s="28" t="s">
        <v>182</v>
      </c>
      <c r="H5" s="29" t="s">
        <v>183</v>
      </c>
      <c r="I5" s="358"/>
    </row>
    <row r="6" spans="1:8" ht="15" customHeight="1">
      <c r="A6" s="359" t="s">
        <v>385</v>
      </c>
      <c r="B6" s="360"/>
      <c r="C6" s="361">
        <v>289</v>
      </c>
      <c r="D6" s="361">
        <v>197</v>
      </c>
      <c r="E6" s="361">
        <v>92</v>
      </c>
      <c r="F6" s="362">
        <v>100</v>
      </c>
      <c r="G6" s="362">
        <v>100</v>
      </c>
      <c r="H6" s="362">
        <v>100</v>
      </c>
    </row>
    <row r="7" spans="1:8" ht="15" customHeight="1">
      <c r="A7" s="363"/>
      <c r="B7" s="364" t="s">
        <v>386</v>
      </c>
      <c r="C7" s="365">
        <v>0</v>
      </c>
      <c r="D7" s="365">
        <v>0</v>
      </c>
      <c r="E7" s="365">
        <v>0</v>
      </c>
      <c r="F7" s="366">
        <f>C7/$C$6*100</f>
        <v>0</v>
      </c>
      <c r="G7" s="366">
        <f>D7/$D$6*100</f>
        <v>0</v>
      </c>
      <c r="H7" s="366">
        <f>E7/$E$6*100</f>
        <v>0</v>
      </c>
    </row>
    <row r="8" spans="1:8" ht="15" customHeight="1">
      <c r="A8" s="363"/>
      <c r="B8" s="364" t="s">
        <v>387</v>
      </c>
      <c r="C8" s="365">
        <v>0</v>
      </c>
      <c r="D8" s="365">
        <v>0</v>
      </c>
      <c r="E8" s="365">
        <v>0</v>
      </c>
      <c r="F8" s="366">
        <f>C8/$C$6*100</f>
        <v>0</v>
      </c>
      <c r="G8" s="366">
        <f aca="true" t="shared" si="0" ref="G8:G53">D8/$D$6*100</f>
        <v>0</v>
      </c>
      <c r="H8" s="366">
        <f aca="true" t="shared" si="1" ref="H8:H53">E8/$E$6*100</f>
        <v>0</v>
      </c>
    </row>
    <row r="9" spans="1:8" ht="15" customHeight="1">
      <c r="A9" s="363"/>
      <c r="B9" s="364" t="s">
        <v>388</v>
      </c>
      <c r="C9" s="365">
        <v>0</v>
      </c>
      <c r="D9" s="365">
        <v>0</v>
      </c>
      <c r="E9" s="365">
        <v>0</v>
      </c>
      <c r="F9" s="366">
        <f aca="true" t="shared" si="2" ref="F9:F53">C9/$C$6*100</f>
        <v>0</v>
      </c>
      <c r="G9" s="366">
        <f t="shared" si="0"/>
        <v>0</v>
      </c>
      <c r="H9" s="366">
        <f t="shared" si="1"/>
        <v>0</v>
      </c>
    </row>
    <row r="10" spans="1:8" ht="15" customHeight="1">
      <c r="A10" s="363"/>
      <c r="B10" s="364" t="s">
        <v>389</v>
      </c>
      <c r="C10" s="365">
        <v>0</v>
      </c>
      <c r="D10" s="365">
        <v>0</v>
      </c>
      <c r="E10" s="365">
        <v>0</v>
      </c>
      <c r="F10" s="366">
        <f t="shared" si="2"/>
        <v>0</v>
      </c>
      <c r="G10" s="366">
        <f t="shared" si="0"/>
        <v>0</v>
      </c>
      <c r="H10" s="366">
        <f t="shared" si="1"/>
        <v>0</v>
      </c>
    </row>
    <row r="11" spans="1:8" ht="15" customHeight="1">
      <c r="A11" s="363"/>
      <c r="B11" s="364" t="s">
        <v>390</v>
      </c>
      <c r="C11" s="365">
        <v>0</v>
      </c>
      <c r="D11" s="365">
        <v>0</v>
      </c>
      <c r="E11" s="365">
        <v>0</v>
      </c>
      <c r="F11" s="366">
        <f t="shared" si="2"/>
        <v>0</v>
      </c>
      <c r="G11" s="366">
        <f t="shared" si="0"/>
        <v>0</v>
      </c>
      <c r="H11" s="366">
        <f t="shared" si="1"/>
        <v>0</v>
      </c>
    </row>
    <row r="12" spans="1:8" ht="15" customHeight="1">
      <c r="A12" s="363"/>
      <c r="B12" s="364" t="s">
        <v>391</v>
      </c>
      <c r="C12" s="365">
        <v>0</v>
      </c>
      <c r="D12" s="365">
        <v>0</v>
      </c>
      <c r="E12" s="365">
        <v>0</v>
      </c>
      <c r="F12" s="366">
        <f t="shared" si="2"/>
        <v>0</v>
      </c>
      <c r="G12" s="366">
        <f t="shared" si="0"/>
        <v>0</v>
      </c>
      <c r="H12" s="366">
        <f t="shared" si="1"/>
        <v>0</v>
      </c>
    </row>
    <row r="13" spans="1:8" ht="15" customHeight="1">
      <c r="A13" s="363"/>
      <c r="B13" s="364" t="s">
        <v>392</v>
      </c>
      <c r="C13" s="365">
        <v>0</v>
      </c>
      <c r="D13" s="365">
        <v>0</v>
      </c>
      <c r="E13" s="365">
        <v>0</v>
      </c>
      <c r="F13" s="366">
        <f t="shared" si="2"/>
        <v>0</v>
      </c>
      <c r="G13" s="366">
        <f t="shared" si="0"/>
        <v>0</v>
      </c>
      <c r="H13" s="366">
        <f t="shared" si="1"/>
        <v>0</v>
      </c>
    </row>
    <row r="14" spans="1:8" ht="15" customHeight="1">
      <c r="A14" s="363"/>
      <c r="B14" s="364" t="s">
        <v>393</v>
      </c>
      <c r="C14" s="365">
        <v>4</v>
      </c>
      <c r="D14" s="365">
        <v>4</v>
      </c>
      <c r="E14" s="365">
        <v>0</v>
      </c>
      <c r="F14" s="366">
        <f t="shared" si="2"/>
        <v>1.384083044982699</v>
      </c>
      <c r="G14" s="366">
        <f t="shared" si="0"/>
        <v>2.030456852791878</v>
      </c>
      <c r="H14" s="366">
        <f t="shared" si="1"/>
        <v>0</v>
      </c>
    </row>
    <row r="15" spans="1:8" ht="15" customHeight="1">
      <c r="A15" s="363"/>
      <c r="B15" s="364" t="s">
        <v>394</v>
      </c>
      <c r="C15" s="365">
        <v>0</v>
      </c>
      <c r="D15" s="365">
        <v>0</v>
      </c>
      <c r="E15" s="365">
        <v>0</v>
      </c>
      <c r="F15" s="366">
        <f t="shared" si="2"/>
        <v>0</v>
      </c>
      <c r="G15" s="366">
        <f t="shared" si="0"/>
        <v>0</v>
      </c>
      <c r="H15" s="366">
        <f t="shared" si="1"/>
        <v>0</v>
      </c>
    </row>
    <row r="16" spans="1:8" ht="15" customHeight="1">
      <c r="A16" s="363"/>
      <c r="B16" s="364" t="s">
        <v>395</v>
      </c>
      <c r="C16" s="365">
        <v>0</v>
      </c>
      <c r="D16" s="365">
        <v>0</v>
      </c>
      <c r="E16" s="365">
        <v>0</v>
      </c>
      <c r="F16" s="366">
        <f t="shared" si="2"/>
        <v>0</v>
      </c>
      <c r="G16" s="366">
        <f t="shared" si="0"/>
        <v>0</v>
      </c>
      <c r="H16" s="366">
        <f t="shared" si="1"/>
        <v>0</v>
      </c>
    </row>
    <row r="17" spans="1:8" ht="15" customHeight="1">
      <c r="A17" s="363"/>
      <c r="B17" s="364" t="s">
        <v>396</v>
      </c>
      <c r="C17" s="365">
        <v>4</v>
      </c>
      <c r="D17" s="365">
        <v>0</v>
      </c>
      <c r="E17" s="365">
        <v>4</v>
      </c>
      <c r="F17" s="366">
        <f t="shared" si="2"/>
        <v>1.384083044982699</v>
      </c>
      <c r="G17" s="366">
        <f t="shared" si="0"/>
        <v>0</v>
      </c>
      <c r="H17" s="366">
        <f t="shared" si="1"/>
        <v>4.3478260869565215</v>
      </c>
    </row>
    <row r="18" spans="1:8" ht="15" customHeight="1">
      <c r="A18" s="363"/>
      <c r="B18" s="364" t="s">
        <v>397</v>
      </c>
      <c r="C18" s="365">
        <v>0</v>
      </c>
      <c r="D18" s="365">
        <v>0</v>
      </c>
      <c r="E18" s="365">
        <v>0</v>
      </c>
      <c r="F18" s="366">
        <f t="shared" si="2"/>
        <v>0</v>
      </c>
      <c r="G18" s="366">
        <f t="shared" si="0"/>
        <v>0</v>
      </c>
      <c r="H18" s="366">
        <f t="shared" si="1"/>
        <v>0</v>
      </c>
    </row>
    <row r="19" spans="1:8" ht="15" customHeight="1">
      <c r="A19" s="363"/>
      <c r="B19" s="364" t="s">
        <v>398</v>
      </c>
      <c r="C19" s="365">
        <v>17</v>
      </c>
      <c r="D19" s="365">
        <v>10</v>
      </c>
      <c r="E19" s="365">
        <v>7</v>
      </c>
      <c r="F19" s="366">
        <f t="shared" si="2"/>
        <v>5.88235294117647</v>
      </c>
      <c r="G19" s="366">
        <f t="shared" si="0"/>
        <v>5.0761421319796955</v>
      </c>
      <c r="H19" s="366">
        <f t="shared" si="1"/>
        <v>7.608695652173914</v>
      </c>
    </row>
    <row r="20" spans="1:8" ht="15" customHeight="1">
      <c r="A20" s="363"/>
      <c r="B20" s="364" t="s">
        <v>399</v>
      </c>
      <c r="C20" s="365">
        <v>3</v>
      </c>
      <c r="D20" s="365">
        <v>3</v>
      </c>
      <c r="E20" s="365">
        <v>0</v>
      </c>
      <c r="F20" s="366">
        <f t="shared" si="2"/>
        <v>1.0380622837370241</v>
      </c>
      <c r="G20" s="366">
        <f t="shared" si="0"/>
        <v>1.5228426395939088</v>
      </c>
      <c r="H20" s="366">
        <f t="shared" si="1"/>
        <v>0</v>
      </c>
    </row>
    <row r="21" spans="1:8" ht="15" customHeight="1">
      <c r="A21" s="363"/>
      <c r="B21" s="364" t="s">
        <v>400</v>
      </c>
      <c r="C21" s="365">
        <v>0</v>
      </c>
      <c r="D21" s="365">
        <v>0</v>
      </c>
      <c r="E21" s="365">
        <v>0</v>
      </c>
      <c r="F21" s="366">
        <f t="shared" si="2"/>
        <v>0</v>
      </c>
      <c r="G21" s="366">
        <f t="shared" si="0"/>
        <v>0</v>
      </c>
      <c r="H21" s="366">
        <f t="shared" si="1"/>
        <v>0</v>
      </c>
    </row>
    <row r="22" spans="1:8" ht="15" customHeight="1">
      <c r="A22" s="363"/>
      <c r="B22" s="364" t="s">
        <v>401</v>
      </c>
      <c r="C22" s="365">
        <v>0</v>
      </c>
      <c r="D22" s="365">
        <v>0</v>
      </c>
      <c r="E22" s="365">
        <v>0</v>
      </c>
      <c r="F22" s="366">
        <f t="shared" si="2"/>
        <v>0</v>
      </c>
      <c r="G22" s="366">
        <f t="shared" si="0"/>
        <v>0</v>
      </c>
      <c r="H22" s="366">
        <f t="shared" si="1"/>
        <v>0</v>
      </c>
    </row>
    <row r="23" spans="1:8" ht="15" customHeight="1">
      <c r="A23" s="363"/>
      <c r="B23" s="364" t="s">
        <v>402</v>
      </c>
      <c r="C23" s="365">
        <v>0</v>
      </c>
      <c r="D23" s="365">
        <v>0</v>
      </c>
      <c r="E23" s="365">
        <v>0</v>
      </c>
      <c r="F23" s="366">
        <f t="shared" si="2"/>
        <v>0</v>
      </c>
      <c r="G23" s="366">
        <f t="shared" si="0"/>
        <v>0</v>
      </c>
      <c r="H23" s="366">
        <f t="shared" si="1"/>
        <v>0</v>
      </c>
    </row>
    <row r="24" spans="1:8" ht="15" customHeight="1">
      <c r="A24" s="363"/>
      <c r="B24" s="364" t="s">
        <v>403</v>
      </c>
      <c r="C24" s="365">
        <v>0</v>
      </c>
      <c r="D24" s="365">
        <v>0</v>
      </c>
      <c r="E24" s="365">
        <v>0</v>
      </c>
      <c r="F24" s="366">
        <f t="shared" si="2"/>
        <v>0</v>
      </c>
      <c r="G24" s="366">
        <f t="shared" si="0"/>
        <v>0</v>
      </c>
      <c r="H24" s="366">
        <f t="shared" si="1"/>
        <v>0</v>
      </c>
    </row>
    <row r="25" spans="1:8" ht="15" customHeight="1">
      <c r="A25" s="363"/>
      <c r="B25" s="364" t="s">
        <v>404</v>
      </c>
      <c r="C25" s="365">
        <v>0</v>
      </c>
      <c r="D25" s="365">
        <v>0</v>
      </c>
      <c r="E25" s="365">
        <v>0</v>
      </c>
      <c r="F25" s="366">
        <f t="shared" si="2"/>
        <v>0</v>
      </c>
      <c r="G25" s="366">
        <f t="shared" si="0"/>
        <v>0</v>
      </c>
      <c r="H25" s="366">
        <f t="shared" si="1"/>
        <v>0</v>
      </c>
    </row>
    <row r="26" spans="1:8" ht="15" customHeight="1">
      <c r="A26" s="363"/>
      <c r="B26" s="364" t="s">
        <v>405</v>
      </c>
      <c r="C26" s="365">
        <v>0</v>
      </c>
      <c r="D26" s="365">
        <v>0</v>
      </c>
      <c r="E26" s="365">
        <v>0</v>
      </c>
      <c r="F26" s="366">
        <f t="shared" si="2"/>
        <v>0</v>
      </c>
      <c r="G26" s="366">
        <f t="shared" si="0"/>
        <v>0</v>
      </c>
      <c r="H26" s="366">
        <f t="shared" si="1"/>
        <v>0</v>
      </c>
    </row>
    <row r="27" spans="1:8" ht="15" customHeight="1">
      <c r="A27" s="363"/>
      <c r="B27" s="364" t="s">
        <v>406</v>
      </c>
      <c r="C27" s="365">
        <v>1</v>
      </c>
      <c r="D27" s="365">
        <v>0</v>
      </c>
      <c r="E27" s="365">
        <v>1</v>
      </c>
      <c r="F27" s="366">
        <f t="shared" si="2"/>
        <v>0.34602076124567477</v>
      </c>
      <c r="G27" s="366">
        <f t="shared" si="0"/>
        <v>0</v>
      </c>
      <c r="H27" s="366">
        <f t="shared" si="1"/>
        <v>1.0869565217391304</v>
      </c>
    </row>
    <row r="28" spans="1:8" ht="15" customHeight="1">
      <c r="A28" s="363"/>
      <c r="B28" s="364" t="s">
        <v>407</v>
      </c>
      <c r="C28" s="365">
        <v>5</v>
      </c>
      <c r="D28" s="365">
        <v>4</v>
      </c>
      <c r="E28" s="365">
        <v>1</v>
      </c>
      <c r="F28" s="366">
        <f t="shared" si="2"/>
        <v>1.7301038062283738</v>
      </c>
      <c r="G28" s="366">
        <f t="shared" si="0"/>
        <v>2.030456852791878</v>
      </c>
      <c r="H28" s="366">
        <f t="shared" si="1"/>
        <v>1.0869565217391304</v>
      </c>
    </row>
    <row r="29" spans="1:8" ht="15" customHeight="1">
      <c r="A29" s="363"/>
      <c r="B29" s="364" t="s">
        <v>408</v>
      </c>
      <c r="C29" s="365">
        <v>8</v>
      </c>
      <c r="D29" s="365">
        <v>6</v>
      </c>
      <c r="E29" s="365">
        <v>2</v>
      </c>
      <c r="F29" s="366">
        <f t="shared" si="2"/>
        <v>2.768166089965398</v>
      </c>
      <c r="G29" s="366">
        <f t="shared" si="0"/>
        <v>3.0456852791878175</v>
      </c>
      <c r="H29" s="366">
        <f t="shared" si="1"/>
        <v>2.1739130434782608</v>
      </c>
    </row>
    <row r="30" spans="1:8" ht="15" customHeight="1">
      <c r="A30" s="363"/>
      <c r="B30" s="364" t="s">
        <v>409</v>
      </c>
      <c r="C30" s="365">
        <v>0</v>
      </c>
      <c r="D30" s="365">
        <v>0</v>
      </c>
      <c r="E30" s="365">
        <v>0</v>
      </c>
      <c r="F30" s="366">
        <f t="shared" si="2"/>
        <v>0</v>
      </c>
      <c r="G30" s="366">
        <f t="shared" si="0"/>
        <v>0</v>
      </c>
      <c r="H30" s="366">
        <f t="shared" si="1"/>
        <v>0</v>
      </c>
    </row>
    <row r="31" spans="1:8" ht="15" customHeight="1">
      <c r="A31" s="363"/>
      <c r="B31" s="364" t="s">
        <v>410</v>
      </c>
      <c r="C31" s="365">
        <v>5</v>
      </c>
      <c r="D31" s="365">
        <v>1</v>
      </c>
      <c r="E31" s="365">
        <v>4</v>
      </c>
      <c r="F31" s="366">
        <f t="shared" si="2"/>
        <v>1.7301038062283738</v>
      </c>
      <c r="G31" s="366">
        <f t="shared" si="0"/>
        <v>0.5076142131979695</v>
      </c>
      <c r="H31" s="366">
        <f t="shared" si="1"/>
        <v>4.3478260869565215</v>
      </c>
    </row>
    <row r="32" spans="1:8" ht="15" customHeight="1">
      <c r="A32" s="363"/>
      <c r="B32" s="364" t="s">
        <v>411</v>
      </c>
      <c r="C32" s="365">
        <v>9</v>
      </c>
      <c r="D32" s="365">
        <v>6</v>
      </c>
      <c r="E32" s="365">
        <v>3</v>
      </c>
      <c r="F32" s="366">
        <f t="shared" si="2"/>
        <v>3.1141868512110724</v>
      </c>
      <c r="G32" s="366">
        <f t="shared" si="0"/>
        <v>3.0456852791878175</v>
      </c>
      <c r="H32" s="366">
        <f t="shared" si="1"/>
        <v>3.260869565217391</v>
      </c>
    </row>
    <row r="33" spans="1:8" ht="15" customHeight="1">
      <c r="A33" s="363"/>
      <c r="B33" s="364" t="s">
        <v>412</v>
      </c>
      <c r="C33" s="365">
        <v>56</v>
      </c>
      <c r="D33" s="365">
        <v>36</v>
      </c>
      <c r="E33" s="365">
        <v>20</v>
      </c>
      <c r="F33" s="366">
        <f t="shared" si="2"/>
        <v>19.377162629757784</v>
      </c>
      <c r="G33" s="366">
        <f t="shared" si="0"/>
        <v>18.274111675126903</v>
      </c>
      <c r="H33" s="366">
        <f t="shared" si="1"/>
        <v>21.73913043478261</v>
      </c>
    </row>
    <row r="34" spans="1:8" ht="15" customHeight="1">
      <c r="A34" s="363"/>
      <c r="B34" s="364" t="s">
        <v>413</v>
      </c>
      <c r="C34" s="365">
        <v>28</v>
      </c>
      <c r="D34" s="365">
        <v>17</v>
      </c>
      <c r="E34" s="365">
        <v>11</v>
      </c>
      <c r="F34" s="366">
        <f t="shared" si="2"/>
        <v>9.688581314878892</v>
      </c>
      <c r="G34" s="366">
        <f t="shared" si="0"/>
        <v>8.629441624365482</v>
      </c>
      <c r="H34" s="366">
        <f t="shared" si="1"/>
        <v>11.956521739130435</v>
      </c>
    </row>
    <row r="35" spans="1:8" ht="15" customHeight="1">
      <c r="A35" s="363"/>
      <c r="B35" s="364" t="s">
        <v>414</v>
      </c>
      <c r="C35" s="365">
        <v>2</v>
      </c>
      <c r="D35" s="365">
        <v>2</v>
      </c>
      <c r="E35" s="365">
        <v>0</v>
      </c>
      <c r="F35" s="366">
        <f t="shared" si="2"/>
        <v>0.6920415224913495</v>
      </c>
      <c r="G35" s="366">
        <f t="shared" si="0"/>
        <v>1.015228426395939</v>
      </c>
      <c r="H35" s="366">
        <f t="shared" si="1"/>
        <v>0</v>
      </c>
    </row>
    <row r="36" spans="1:8" ht="15" customHeight="1">
      <c r="A36" s="363"/>
      <c r="B36" s="364" t="s">
        <v>415</v>
      </c>
      <c r="C36" s="365">
        <v>0</v>
      </c>
      <c r="D36" s="365">
        <v>0</v>
      </c>
      <c r="E36" s="365">
        <v>0</v>
      </c>
      <c r="F36" s="366">
        <f t="shared" si="2"/>
        <v>0</v>
      </c>
      <c r="G36" s="366">
        <f t="shared" si="0"/>
        <v>0</v>
      </c>
      <c r="H36" s="366">
        <f t="shared" si="1"/>
        <v>0</v>
      </c>
    </row>
    <row r="37" spans="1:8" ht="15" customHeight="1">
      <c r="A37" s="363"/>
      <c r="B37" s="364" t="s">
        <v>416</v>
      </c>
      <c r="C37" s="365">
        <v>62</v>
      </c>
      <c r="D37" s="365">
        <v>35</v>
      </c>
      <c r="E37" s="365">
        <v>27</v>
      </c>
      <c r="F37" s="366">
        <f t="shared" si="2"/>
        <v>21.453287197231834</v>
      </c>
      <c r="G37" s="366">
        <f t="shared" si="0"/>
        <v>17.766497461928935</v>
      </c>
      <c r="H37" s="366">
        <f t="shared" si="1"/>
        <v>29.347826086956523</v>
      </c>
    </row>
    <row r="38" spans="1:8" ht="15" customHeight="1">
      <c r="A38" s="363"/>
      <c r="B38" s="364" t="s">
        <v>417</v>
      </c>
      <c r="C38" s="365">
        <v>25</v>
      </c>
      <c r="D38" s="365">
        <v>18</v>
      </c>
      <c r="E38" s="365">
        <v>7</v>
      </c>
      <c r="F38" s="366">
        <f t="shared" si="2"/>
        <v>8.650519031141869</v>
      </c>
      <c r="G38" s="366">
        <f t="shared" si="0"/>
        <v>9.137055837563452</v>
      </c>
      <c r="H38" s="366">
        <f t="shared" si="1"/>
        <v>7.608695652173914</v>
      </c>
    </row>
    <row r="39" spans="1:8" ht="15" customHeight="1">
      <c r="A39" s="363"/>
      <c r="B39" s="364" t="s">
        <v>418</v>
      </c>
      <c r="C39" s="365">
        <v>35</v>
      </c>
      <c r="D39" s="365">
        <v>30</v>
      </c>
      <c r="E39" s="365">
        <v>5</v>
      </c>
      <c r="F39" s="366">
        <f t="shared" si="2"/>
        <v>12.110726643598616</v>
      </c>
      <c r="G39" s="366">
        <f t="shared" si="0"/>
        <v>15.228426395939088</v>
      </c>
      <c r="H39" s="366">
        <f t="shared" si="1"/>
        <v>5.434782608695652</v>
      </c>
    </row>
    <row r="40" spans="1:8" ht="15" customHeight="1">
      <c r="A40" s="363"/>
      <c r="B40" s="364" t="s">
        <v>419</v>
      </c>
      <c r="C40" s="365">
        <v>5</v>
      </c>
      <c r="D40" s="365">
        <v>5</v>
      </c>
      <c r="E40" s="365">
        <v>0</v>
      </c>
      <c r="F40" s="366">
        <f t="shared" si="2"/>
        <v>1.7301038062283738</v>
      </c>
      <c r="G40" s="366">
        <f t="shared" si="0"/>
        <v>2.5380710659898478</v>
      </c>
      <c r="H40" s="366">
        <f t="shared" si="1"/>
        <v>0</v>
      </c>
    </row>
    <row r="41" spans="1:8" ht="15" customHeight="1">
      <c r="A41" s="363"/>
      <c r="B41" s="364" t="s">
        <v>420</v>
      </c>
      <c r="C41" s="365">
        <v>0</v>
      </c>
      <c r="D41" s="365">
        <v>0</v>
      </c>
      <c r="E41" s="365">
        <v>0</v>
      </c>
      <c r="F41" s="366">
        <f t="shared" si="2"/>
        <v>0</v>
      </c>
      <c r="G41" s="366">
        <f t="shared" si="0"/>
        <v>0</v>
      </c>
      <c r="H41" s="366">
        <f t="shared" si="1"/>
        <v>0</v>
      </c>
    </row>
    <row r="42" spans="1:8" ht="15" customHeight="1">
      <c r="A42" s="363"/>
      <c r="B42" s="364" t="s">
        <v>421</v>
      </c>
      <c r="C42" s="365">
        <v>5</v>
      </c>
      <c r="D42" s="365">
        <v>5</v>
      </c>
      <c r="E42" s="365">
        <v>0</v>
      </c>
      <c r="F42" s="366">
        <f t="shared" si="2"/>
        <v>1.7301038062283738</v>
      </c>
      <c r="G42" s="366">
        <f t="shared" si="0"/>
        <v>2.5380710659898478</v>
      </c>
      <c r="H42" s="366">
        <f t="shared" si="1"/>
        <v>0</v>
      </c>
    </row>
    <row r="43" spans="1:8" ht="15" customHeight="1">
      <c r="A43" s="363"/>
      <c r="B43" s="364" t="s">
        <v>422</v>
      </c>
      <c r="C43" s="365">
        <v>1</v>
      </c>
      <c r="D43" s="365">
        <v>1</v>
      </c>
      <c r="E43" s="365">
        <v>0</v>
      </c>
      <c r="F43" s="366">
        <f t="shared" si="2"/>
        <v>0.34602076124567477</v>
      </c>
      <c r="G43" s="366">
        <f t="shared" si="0"/>
        <v>0.5076142131979695</v>
      </c>
      <c r="H43" s="366">
        <f t="shared" si="1"/>
        <v>0</v>
      </c>
    </row>
    <row r="44" spans="1:8" ht="15" customHeight="1">
      <c r="A44" s="363"/>
      <c r="B44" s="364" t="s">
        <v>423</v>
      </c>
      <c r="C44" s="365">
        <v>5</v>
      </c>
      <c r="D44" s="365">
        <v>5</v>
      </c>
      <c r="E44" s="365">
        <v>0</v>
      </c>
      <c r="F44" s="366">
        <f t="shared" si="2"/>
        <v>1.7301038062283738</v>
      </c>
      <c r="G44" s="366">
        <f t="shared" si="0"/>
        <v>2.5380710659898478</v>
      </c>
      <c r="H44" s="366">
        <f t="shared" si="1"/>
        <v>0</v>
      </c>
    </row>
    <row r="45" spans="1:8" ht="15" customHeight="1">
      <c r="A45" s="363"/>
      <c r="B45" s="364" t="s">
        <v>424</v>
      </c>
      <c r="C45" s="365">
        <v>0</v>
      </c>
      <c r="D45" s="365">
        <v>0</v>
      </c>
      <c r="E45" s="365">
        <v>0</v>
      </c>
      <c r="F45" s="366">
        <f t="shared" si="2"/>
        <v>0</v>
      </c>
      <c r="G45" s="366">
        <f t="shared" si="0"/>
        <v>0</v>
      </c>
      <c r="H45" s="366">
        <f t="shared" si="1"/>
        <v>0</v>
      </c>
    </row>
    <row r="46" spans="1:8" ht="15" customHeight="1">
      <c r="A46" s="363"/>
      <c r="B46" s="364" t="s">
        <v>425</v>
      </c>
      <c r="C46" s="365">
        <v>0</v>
      </c>
      <c r="D46" s="365">
        <v>0</v>
      </c>
      <c r="E46" s="365">
        <v>0</v>
      </c>
      <c r="F46" s="366">
        <f t="shared" si="2"/>
        <v>0</v>
      </c>
      <c r="G46" s="366">
        <f t="shared" si="0"/>
        <v>0</v>
      </c>
      <c r="H46" s="366">
        <f t="shared" si="1"/>
        <v>0</v>
      </c>
    </row>
    <row r="47" spans="1:8" ht="15" customHeight="1">
      <c r="A47" s="363"/>
      <c r="B47" s="364" t="s">
        <v>426</v>
      </c>
      <c r="C47" s="365">
        <v>0</v>
      </c>
      <c r="D47" s="365">
        <v>0</v>
      </c>
      <c r="E47" s="365">
        <v>0</v>
      </c>
      <c r="F47" s="366">
        <f t="shared" si="2"/>
        <v>0</v>
      </c>
      <c r="G47" s="366">
        <f t="shared" si="0"/>
        <v>0</v>
      </c>
      <c r="H47" s="366">
        <f t="shared" si="1"/>
        <v>0</v>
      </c>
    </row>
    <row r="48" spans="1:8" ht="15" customHeight="1">
      <c r="A48" s="363"/>
      <c r="B48" s="364" t="s">
        <v>427</v>
      </c>
      <c r="C48" s="365">
        <v>0</v>
      </c>
      <c r="D48" s="365">
        <v>0</v>
      </c>
      <c r="E48" s="365">
        <v>0</v>
      </c>
      <c r="F48" s="366">
        <f t="shared" si="2"/>
        <v>0</v>
      </c>
      <c r="G48" s="366">
        <f t="shared" si="0"/>
        <v>0</v>
      </c>
      <c r="H48" s="366">
        <f t="shared" si="1"/>
        <v>0</v>
      </c>
    </row>
    <row r="49" spans="1:8" ht="15" customHeight="1">
      <c r="A49" s="363"/>
      <c r="B49" s="364" t="s">
        <v>428</v>
      </c>
      <c r="C49" s="365">
        <v>1</v>
      </c>
      <c r="D49" s="365">
        <v>1</v>
      </c>
      <c r="E49" s="365">
        <v>0</v>
      </c>
      <c r="F49" s="366">
        <f t="shared" si="2"/>
        <v>0.34602076124567477</v>
      </c>
      <c r="G49" s="366">
        <f t="shared" si="0"/>
        <v>0.5076142131979695</v>
      </c>
      <c r="H49" s="366">
        <f t="shared" si="1"/>
        <v>0</v>
      </c>
    </row>
    <row r="50" spans="1:8" ht="15" customHeight="1">
      <c r="A50" s="363"/>
      <c r="B50" s="364" t="s">
        <v>429</v>
      </c>
      <c r="C50" s="365">
        <v>0</v>
      </c>
      <c r="D50" s="365">
        <v>0</v>
      </c>
      <c r="E50" s="365">
        <v>0</v>
      </c>
      <c r="F50" s="366">
        <f t="shared" si="2"/>
        <v>0</v>
      </c>
      <c r="G50" s="366">
        <f t="shared" si="0"/>
        <v>0</v>
      </c>
      <c r="H50" s="366">
        <f t="shared" si="1"/>
        <v>0</v>
      </c>
    </row>
    <row r="51" spans="1:8" ht="15" customHeight="1">
      <c r="A51" s="363"/>
      <c r="B51" s="364" t="s">
        <v>430</v>
      </c>
      <c r="C51" s="365">
        <v>0</v>
      </c>
      <c r="D51" s="365">
        <v>0</v>
      </c>
      <c r="E51" s="365">
        <v>0</v>
      </c>
      <c r="F51" s="366">
        <f t="shared" si="2"/>
        <v>0</v>
      </c>
      <c r="G51" s="366">
        <f t="shared" si="0"/>
        <v>0</v>
      </c>
      <c r="H51" s="366">
        <f t="shared" si="1"/>
        <v>0</v>
      </c>
    </row>
    <row r="52" spans="1:8" ht="15" customHeight="1">
      <c r="A52" s="363"/>
      <c r="B52" s="364" t="s">
        <v>431</v>
      </c>
      <c r="C52" s="365">
        <v>0</v>
      </c>
      <c r="D52" s="365">
        <v>0</v>
      </c>
      <c r="E52" s="365">
        <v>0</v>
      </c>
      <c r="F52" s="366">
        <f t="shared" si="2"/>
        <v>0</v>
      </c>
      <c r="G52" s="366">
        <f t="shared" si="0"/>
        <v>0</v>
      </c>
      <c r="H52" s="366">
        <f t="shared" si="1"/>
        <v>0</v>
      </c>
    </row>
    <row r="53" spans="1:8" ht="15" customHeight="1">
      <c r="A53" s="367"/>
      <c r="B53" s="368" t="s">
        <v>432</v>
      </c>
      <c r="C53" s="369">
        <v>8</v>
      </c>
      <c r="D53" s="369">
        <v>8</v>
      </c>
      <c r="E53" s="369">
        <v>0</v>
      </c>
      <c r="F53" s="370">
        <f t="shared" si="2"/>
        <v>2.768166089965398</v>
      </c>
      <c r="G53" s="370">
        <f t="shared" si="0"/>
        <v>4.060913705583756</v>
      </c>
      <c r="H53" s="370">
        <f t="shared" si="1"/>
        <v>0</v>
      </c>
    </row>
    <row r="54" ht="13.5">
      <c r="B54" s="371"/>
    </row>
  </sheetData>
  <sheetProtection/>
  <mergeCells count="6">
    <mergeCell ref="C2:G2"/>
    <mergeCell ref="G3:H3"/>
    <mergeCell ref="A4:B5"/>
    <mergeCell ref="C4:E4"/>
    <mergeCell ref="F4:H4"/>
    <mergeCell ref="A6:B6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15.125" style="1" customWidth="1"/>
    <col min="3" max="14" width="10.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3.375" style="1" customWidth="1"/>
    <col min="20" max="16384" width="9.00390625" style="1" customWidth="1"/>
  </cols>
  <sheetData>
    <row r="1" spans="1:18" s="7" customFormat="1" ht="15.75" customHeight="1">
      <c r="A1" s="4" t="s">
        <v>13</v>
      </c>
      <c r="B1" s="237" t="s">
        <v>103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4"/>
      <c r="O1" s="4"/>
      <c r="P1" s="4"/>
      <c r="Q1" s="4"/>
      <c r="R1" s="4"/>
    </row>
    <row r="2" spans="14:18" s="3" customFormat="1" ht="13.5">
      <c r="N2" s="17" t="s">
        <v>36</v>
      </c>
      <c r="R2" s="17"/>
    </row>
    <row r="3" spans="1:20" s="21" customFormat="1" ht="13.5" customHeight="1">
      <c r="A3" s="238" t="s">
        <v>60</v>
      </c>
      <c r="B3" s="37"/>
      <c r="C3" s="26" t="s">
        <v>61</v>
      </c>
      <c r="D3" s="26">
        <v>51</v>
      </c>
      <c r="E3" s="26">
        <v>101</v>
      </c>
      <c r="F3" s="26">
        <v>201</v>
      </c>
      <c r="G3" s="26">
        <v>301</v>
      </c>
      <c r="H3" s="26">
        <v>401</v>
      </c>
      <c r="I3" s="26">
        <v>501</v>
      </c>
      <c r="J3" s="26">
        <v>601</v>
      </c>
      <c r="K3" s="26">
        <v>701</v>
      </c>
      <c r="L3" s="26">
        <v>801</v>
      </c>
      <c r="M3" s="26">
        <v>901</v>
      </c>
      <c r="N3" s="26">
        <v>1001</v>
      </c>
      <c r="O3" s="26">
        <v>1101</v>
      </c>
      <c r="P3" s="26">
        <v>1201</v>
      </c>
      <c r="Q3" s="26">
        <v>1301</v>
      </c>
      <c r="R3" s="26">
        <v>1401</v>
      </c>
      <c r="S3" s="38"/>
      <c r="T3" s="20"/>
    </row>
    <row r="4" spans="1:20" s="10" customFormat="1" ht="18" customHeight="1">
      <c r="A4" s="239"/>
      <c r="B4" s="27" t="s">
        <v>10</v>
      </c>
      <c r="C4" s="39" t="s">
        <v>11</v>
      </c>
      <c r="D4" s="39" t="s">
        <v>11</v>
      </c>
      <c r="E4" s="39" t="s">
        <v>11</v>
      </c>
      <c r="F4" s="39" t="s">
        <v>11</v>
      </c>
      <c r="G4" s="39" t="s">
        <v>11</v>
      </c>
      <c r="H4" s="39" t="s">
        <v>11</v>
      </c>
      <c r="I4" s="39" t="s">
        <v>11</v>
      </c>
      <c r="J4" s="39" t="s">
        <v>11</v>
      </c>
      <c r="K4" s="39" t="s">
        <v>11</v>
      </c>
      <c r="L4" s="39" t="s">
        <v>11</v>
      </c>
      <c r="M4" s="39" t="s">
        <v>11</v>
      </c>
      <c r="N4" s="39" t="s">
        <v>11</v>
      </c>
      <c r="O4" s="39" t="s">
        <v>11</v>
      </c>
      <c r="P4" s="39" t="s">
        <v>11</v>
      </c>
      <c r="Q4" s="39" t="s">
        <v>11</v>
      </c>
      <c r="R4" s="39" t="s">
        <v>11</v>
      </c>
      <c r="S4" s="11" t="s">
        <v>12</v>
      </c>
      <c r="T4" s="11"/>
    </row>
    <row r="5" spans="1:20" s="23" customFormat="1" ht="12.75">
      <c r="A5" s="240"/>
      <c r="B5" s="40"/>
      <c r="C5" s="28" t="s">
        <v>62</v>
      </c>
      <c r="D5" s="28">
        <v>100</v>
      </c>
      <c r="E5" s="28">
        <v>200</v>
      </c>
      <c r="F5" s="28">
        <v>300</v>
      </c>
      <c r="G5" s="28">
        <v>400</v>
      </c>
      <c r="H5" s="28">
        <v>500</v>
      </c>
      <c r="I5" s="28">
        <v>600</v>
      </c>
      <c r="J5" s="28">
        <v>700</v>
      </c>
      <c r="K5" s="28">
        <v>800</v>
      </c>
      <c r="L5" s="28">
        <v>900</v>
      </c>
      <c r="M5" s="28">
        <v>1000</v>
      </c>
      <c r="N5" s="28">
        <v>1100</v>
      </c>
      <c r="O5" s="28">
        <v>1200</v>
      </c>
      <c r="P5" s="28">
        <v>1300</v>
      </c>
      <c r="Q5" s="28">
        <v>1400</v>
      </c>
      <c r="R5" s="28">
        <v>1500</v>
      </c>
      <c r="S5" s="41"/>
      <c r="T5" s="22"/>
    </row>
    <row r="6" spans="2:19" s="9" customFormat="1" ht="9" customHeight="1">
      <c r="B6" s="30"/>
      <c r="S6" s="30"/>
    </row>
    <row r="7" spans="1:19" s="13" customFormat="1" ht="14.25" customHeight="1">
      <c r="A7" s="42" t="s">
        <v>63</v>
      </c>
      <c r="B7" s="43">
        <v>33</v>
      </c>
      <c r="C7" s="44">
        <v>1</v>
      </c>
      <c r="D7" s="44">
        <v>2</v>
      </c>
      <c r="E7" s="44">
        <v>4</v>
      </c>
      <c r="F7" s="44">
        <v>4</v>
      </c>
      <c r="G7" s="44">
        <v>1</v>
      </c>
      <c r="H7" s="44">
        <v>5</v>
      </c>
      <c r="I7" s="44">
        <v>3</v>
      </c>
      <c r="J7" s="44">
        <v>5</v>
      </c>
      <c r="K7" s="44">
        <v>2</v>
      </c>
      <c r="L7" s="44">
        <v>1</v>
      </c>
      <c r="M7" s="44">
        <v>4</v>
      </c>
      <c r="N7" s="44">
        <v>1</v>
      </c>
      <c r="O7" s="44">
        <f>O8+O12</f>
        <v>0</v>
      </c>
      <c r="P7" s="44">
        <f>P8+P12</f>
        <v>0</v>
      </c>
      <c r="Q7" s="44">
        <f>Q8+Q12</f>
        <v>0</v>
      </c>
      <c r="R7" s="44">
        <f>R8+R12</f>
        <v>0</v>
      </c>
      <c r="S7" s="45" t="s">
        <v>64</v>
      </c>
    </row>
    <row r="8" spans="1:19" s="9" customFormat="1" ht="14.25" customHeight="1">
      <c r="A8" s="9" t="s">
        <v>65</v>
      </c>
      <c r="B8" s="46">
        <v>26</v>
      </c>
      <c r="C8" s="47">
        <v>1</v>
      </c>
      <c r="D8" s="47">
        <v>1</v>
      </c>
      <c r="E8" s="47">
        <v>3</v>
      </c>
      <c r="F8" s="47">
        <v>3</v>
      </c>
      <c r="G8" s="47">
        <v>1</v>
      </c>
      <c r="H8" s="47">
        <v>4</v>
      </c>
      <c r="I8" s="47">
        <v>3</v>
      </c>
      <c r="J8" s="47">
        <v>4</v>
      </c>
      <c r="K8" s="47">
        <v>1</v>
      </c>
      <c r="L8" s="47">
        <v>0</v>
      </c>
      <c r="M8" s="47">
        <v>4</v>
      </c>
      <c r="N8" s="47">
        <v>1</v>
      </c>
      <c r="O8" s="47">
        <f>SUM(O9:O11)</f>
        <v>0</v>
      </c>
      <c r="P8" s="47">
        <f>SUM(P9:P11)</f>
        <v>0</v>
      </c>
      <c r="Q8" s="47">
        <f>SUM(Q9:Q11)</f>
        <v>0</v>
      </c>
      <c r="R8" s="47">
        <f>SUM(R9:R11)</f>
        <v>0</v>
      </c>
      <c r="S8" s="48" t="s">
        <v>66</v>
      </c>
    </row>
    <row r="9" spans="1:19" s="9" customFormat="1" ht="14.25" customHeight="1">
      <c r="A9" s="9" t="s">
        <v>67</v>
      </c>
      <c r="B9" s="46">
        <v>22</v>
      </c>
      <c r="C9" s="49">
        <v>0</v>
      </c>
      <c r="D9" s="49">
        <v>0</v>
      </c>
      <c r="E9" s="49">
        <v>2</v>
      </c>
      <c r="F9" s="49">
        <v>2</v>
      </c>
      <c r="G9" s="49">
        <v>1</v>
      </c>
      <c r="H9" s="49">
        <v>4</v>
      </c>
      <c r="I9" s="49">
        <v>3</v>
      </c>
      <c r="J9" s="49">
        <v>4</v>
      </c>
      <c r="K9" s="49">
        <v>1</v>
      </c>
      <c r="L9" s="49">
        <v>0</v>
      </c>
      <c r="M9" s="49">
        <v>4</v>
      </c>
      <c r="N9" s="49">
        <v>1</v>
      </c>
      <c r="O9" s="49">
        <v>0</v>
      </c>
      <c r="P9" s="49">
        <v>0</v>
      </c>
      <c r="Q9" s="49">
        <v>0</v>
      </c>
      <c r="R9" s="49">
        <v>0</v>
      </c>
      <c r="S9" s="50" t="s">
        <v>68</v>
      </c>
    </row>
    <row r="10" spans="1:19" s="9" customFormat="1" ht="14.25" customHeight="1">
      <c r="A10" s="9" t="s">
        <v>69</v>
      </c>
      <c r="B10" s="46">
        <v>4</v>
      </c>
      <c r="C10" s="49">
        <v>1</v>
      </c>
      <c r="D10" s="49">
        <v>1</v>
      </c>
      <c r="E10" s="49">
        <v>1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50" t="s">
        <v>70</v>
      </c>
    </row>
    <row r="11" spans="1:19" s="9" customFormat="1" ht="14.25" customHeight="1" hidden="1">
      <c r="A11" s="9" t="s">
        <v>71</v>
      </c>
      <c r="B11" s="4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>
        <v>0</v>
      </c>
      <c r="P11" s="49">
        <v>0</v>
      </c>
      <c r="Q11" s="49">
        <v>0</v>
      </c>
      <c r="R11" s="49">
        <v>0</v>
      </c>
      <c r="S11" s="50" t="s">
        <v>72</v>
      </c>
    </row>
    <row r="12" spans="1:19" s="9" customFormat="1" ht="14.25" customHeight="1">
      <c r="A12" s="9" t="s">
        <v>34</v>
      </c>
      <c r="B12" s="46">
        <v>7</v>
      </c>
      <c r="C12" s="47">
        <v>0</v>
      </c>
      <c r="D12" s="47">
        <v>1</v>
      </c>
      <c r="E12" s="47">
        <v>1</v>
      </c>
      <c r="F12" s="47">
        <v>1</v>
      </c>
      <c r="G12" s="47">
        <v>0</v>
      </c>
      <c r="H12" s="47">
        <v>1</v>
      </c>
      <c r="I12" s="47">
        <v>0</v>
      </c>
      <c r="J12" s="47">
        <v>1</v>
      </c>
      <c r="K12" s="47">
        <v>1</v>
      </c>
      <c r="L12" s="47">
        <v>1</v>
      </c>
      <c r="M12" s="47">
        <v>0</v>
      </c>
      <c r="N12" s="47">
        <v>0</v>
      </c>
      <c r="O12" s="47">
        <f aca="true" t="shared" si="0" ref="O12:R13">SUM(O13)</f>
        <v>0</v>
      </c>
      <c r="P12" s="47">
        <f t="shared" si="0"/>
        <v>0</v>
      </c>
      <c r="Q12" s="47">
        <f t="shared" si="0"/>
        <v>0</v>
      </c>
      <c r="R12" s="47">
        <f t="shared" si="0"/>
        <v>0</v>
      </c>
      <c r="S12" s="48" t="s">
        <v>35</v>
      </c>
    </row>
    <row r="13" spans="1:19" s="9" customFormat="1" ht="14.25" customHeight="1">
      <c r="A13" s="9" t="s">
        <v>73</v>
      </c>
      <c r="B13" s="46">
        <v>7</v>
      </c>
      <c r="C13" s="49">
        <v>0</v>
      </c>
      <c r="D13" s="49">
        <v>1</v>
      </c>
      <c r="E13" s="49">
        <v>1</v>
      </c>
      <c r="F13" s="49">
        <v>1</v>
      </c>
      <c r="G13" s="49">
        <v>0</v>
      </c>
      <c r="H13" s="49">
        <v>1</v>
      </c>
      <c r="I13" s="49">
        <v>0</v>
      </c>
      <c r="J13" s="49">
        <v>1</v>
      </c>
      <c r="K13" s="49">
        <v>1</v>
      </c>
      <c r="L13" s="49">
        <v>1</v>
      </c>
      <c r="M13" s="49">
        <v>0</v>
      </c>
      <c r="N13" s="47"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50" t="s">
        <v>74</v>
      </c>
    </row>
    <row r="14" spans="1:19" s="9" customFormat="1" ht="9" customHeight="1">
      <c r="A14" s="19"/>
      <c r="B14" s="1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6"/>
    </row>
  </sheetData>
  <sheetProtection/>
  <mergeCells count="2">
    <mergeCell ref="A3:A5"/>
    <mergeCell ref="B1:M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90" customWidth="1"/>
    <col min="2" max="2" width="6.125" style="90" customWidth="1"/>
    <col min="3" max="12" width="6.375" style="90" customWidth="1"/>
    <col min="13" max="13" width="6.125" style="90" customWidth="1"/>
    <col min="14" max="28" width="6.00390625" style="90" customWidth="1"/>
    <col min="29" max="16384" width="9.00390625" style="90" customWidth="1"/>
  </cols>
  <sheetData>
    <row r="1" spans="1:27" s="63" customFormat="1" ht="15.75" customHeight="1">
      <c r="A1" s="61" t="s">
        <v>13</v>
      </c>
      <c r="B1" s="62"/>
      <c r="D1" s="64"/>
      <c r="E1" s="64"/>
      <c r="F1" s="64"/>
      <c r="G1" s="64"/>
      <c r="H1" s="64"/>
      <c r="I1" s="64"/>
      <c r="J1" s="64"/>
      <c r="K1" s="64"/>
      <c r="M1" s="64" t="s">
        <v>104</v>
      </c>
      <c r="N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8" s="69" customFormat="1" ht="13.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7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68" t="s">
        <v>48</v>
      </c>
    </row>
    <row r="3" spans="1:29" s="75" customFormat="1" ht="13.5" customHeight="1">
      <c r="A3" s="248" t="s">
        <v>0</v>
      </c>
      <c r="B3" s="252" t="s">
        <v>14</v>
      </c>
      <c r="C3" s="254"/>
      <c r="D3" s="254"/>
      <c r="E3" s="254"/>
      <c r="F3" s="254"/>
      <c r="G3" s="254"/>
      <c r="H3" s="253"/>
      <c r="I3" s="251" t="s">
        <v>15</v>
      </c>
      <c r="J3" s="251"/>
      <c r="K3" s="251"/>
      <c r="L3" s="251"/>
      <c r="M3" s="70" t="s">
        <v>91</v>
      </c>
      <c r="N3" s="71" t="s">
        <v>92</v>
      </c>
      <c r="O3" s="72" t="s">
        <v>37</v>
      </c>
      <c r="P3" s="72" t="s">
        <v>75</v>
      </c>
      <c r="Q3" s="251" t="s">
        <v>76</v>
      </c>
      <c r="R3" s="251"/>
      <c r="S3" s="251" t="s">
        <v>16</v>
      </c>
      <c r="T3" s="251"/>
      <c r="U3" s="72" t="s">
        <v>17</v>
      </c>
      <c r="V3" s="252" t="s">
        <v>87</v>
      </c>
      <c r="W3" s="253"/>
      <c r="X3" s="72" t="s">
        <v>18</v>
      </c>
      <c r="Y3" s="252" t="s">
        <v>38</v>
      </c>
      <c r="Z3" s="253"/>
      <c r="AA3" s="252" t="s">
        <v>39</v>
      </c>
      <c r="AB3" s="254"/>
      <c r="AC3" s="73"/>
    </row>
    <row r="4" spans="1:29" s="75" customFormat="1" ht="13.5" customHeight="1">
      <c r="A4" s="249"/>
      <c r="B4" s="255" t="s">
        <v>90</v>
      </c>
      <c r="C4" s="252" t="s">
        <v>19</v>
      </c>
      <c r="D4" s="254"/>
      <c r="E4" s="254"/>
      <c r="F4" s="254"/>
      <c r="G4" s="253"/>
      <c r="H4" s="72" t="s">
        <v>3</v>
      </c>
      <c r="I4" s="251" t="s">
        <v>20</v>
      </c>
      <c r="J4" s="251"/>
      <c r="K4" s="251"/>
      <c r="L4" s="72" t="s">
        <v>3</v>
      </c>
      <c r="M4" s="70" t="s">
        <v>93</v>
      </c>
      <c r="N4" s="71" t="s">
        <v>94</v>
      </c>
      <c r="O4" s="72" t="s">
        <v>40</v>
      </c>
      <c r="P4" s="72" t="s">
        <v>40</v>
      </c>
      <c r="Q4" s="72" t="s">
        <v>40</v>
      </c>
      <c r="R4" s="72" t="s">
        <v>3</v>
      </c>
      <c r="S4" s="72" t="s">
        <v>40</v>
      </c>
      <c r="T4" s="72" t="s">
        <v>3</v>
      </c>
      <c r="U4" s="72" t="s">
        <v>3</v>
      </c>
      <c r="V4" s="72" t="s">
        <v>40</v>
      </c>
      <c r="W4" s="72" t="s">
        <v>3</v>
      </c>
      <c r="X4" s="72" t="s">
        <v>40</v>
      </c>
      <c r="Y4" s="252" t="s">
        <v>29</v>
      </c>
      <c r="Z4" s="253"/>
      <c r="AA4" s="72" t="s">
        <v>40</v>
      </c>
      <c r="AB4" s="70" t="s">
        <v>3</v>
      </c>
      <c r="AC4" s="73"/>
    </row>
    <row r="5" spans="1:29" s="75" customFormat="1" ht="13.5" customHeight="1">
      <c r="A5" s="249"/>
      <c r="B5" s="256"/>
      <c r="C5" s="251" t="s">
        <v>41</v>
      </c>
      <c r="D5" s="251"/>
      <c r="E5" s="251"/>
      <c r="F5" s="251"/>
      <c r="G5" s="72" t="s">
        <v>42</v>
      </c>
      <c r="H5" s="72" t="s">
        <v>43</v>
      </c>
      <c r="I5" s="251" t="s">
        <v>44</v>
      </c>
      <c r="J5" s="251"/>
      <c r="K5" s="251"/>
      <c r="L5" s="72" t="s">
        <v>43</v>
      </c>
      <c r="M5" s="72" t="s">
        <v>43</v>
      </c>
      <c r="N5" s="72" t="s">
        <v>42</v>
      </c>
      <c r="O5" s="72" t="s">
        <v>43</v>
      </c>
      <c r="P5" s="72" t="s">
        <v>43</v>
      </c>
      <c r="Q5" s="252" t="s">
        <v>43</v>
      </c>
      <c r="R5" s="253"/>
      <c r="S5" s="252" t="s">
        <v>43</v>
      </c>
      <c r="T5" s="253"/>
      <c r="U5" s="72" t="s">
        <v>43</v>
      </c>
      <c r="V5" s="252" t="s">
        <v>43</v>
      </c>
      <c r="W5" s="253"/>
      <c r="X5" s="72" t="s">
        <v>43</v>
      </c>
      <c r="Y5" s="252" t="s">
        <v>43</v>
      </c>
      <c r="Z5" s="253"/>
      <c r="AA5" s="252" t="s">
        <v>43</v>
      </c>
      <c r="AB5" s="254"/>
      <c r="AC5" s="73"/>
    </row>
    <row r="6" spans="1:29" s="75" customFormat="1" ht="13.5" customHeight="1">
      <c r="A6" s="250"/>
      <c r="B6" s="257"/>
      <c r="C6" s="72" t="s">
        <v>45</v>
      </c>
      <c r="D6" s="72" t="s">
        <v>46</v>
      </c>
      <c r="E6" s="72" t="s">
        <v>21</v>
      </c>
      <c r="F6" s="72" t="s">
        <v>7</v>
      </c>
      <c r="G6" s="72" t="s">
        <v>21</v>
      </c>
      <c r="H6" s="72" t="s">
        <v>46</v>
      </c>
      <c r="I6" s="72" t="s">
        <v>45</v>
      </c>
      <c r="J6" s="72" t="s">
        <v>46</v>
      </c>
      <c r="K6" s="72" t="s">
        <v>7</v>
      </c>
      <c r="L6" s="72" t="s">
        <v>46</v>
      </c>
      <c r="M6" s="72" t="s">
        <v>46</v>
      </c>
      <c r="N6" s="72" t="s">
        <v>21</v>
      </c>
      <c r="O6" s="72" t="s">
        <v>46</v>
      </c>
      <c r="P6" s="72" t="s">
        <v>46</v>
      </c>
      <c r="Q6" s="252" t="s">
        <v>46</v>
      </c>
      <c r="R6" s="253"/>
      <c r="S6" s="252" t="s">
        <v>46</v>
      </c>
      <c r="T6" s="253"/>
      <c r="U6" s="72" t="s">
        <v>46</v>
      </c>
      <c r="V6" s="252" t="s">
        <v>46</v>
      </c>
      <c r="W6" s="253"/>
      <c r="X6" s="72" t="s">
        <v>46</v>
      </c>
      <c r="Y6" s="72" t="s">
        <v>46</v>
      </c>
      <c r="Z6" s="72" t="s">
        <v>21</v>
      </c>
      <c r="AA6" s="252" t="s">
        <v>46</v>
      </c>
      <c r="AB6" s="254"/>
      <c r="AC6" s="73"/>
    </row>
    <row r="7" spans="1:29" s="75" customFormat="1" ht="9" customHeight="1">
      <c r="A7" s="73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3"/>
    </row>
    <row r="8" spans="1:28" s="75" customFormat="1" ht="14.25" customHeight="1">
      <c r="A8" s="78" t="s">
        <v>88</v>
      </c>
      <c r="B8" s="79">
        <v>53</v>
      </c>
      <c r="C8" s="77">
        <v>41</v>
      </c>
      <c r="D8" s="80">
        <v>36</v>
      </c>
      <c r="E8" s="80">
        <v>2</v>
      </c>
      <c r="F8" s="80">
        <v>3</v>
      </c>
      <c r="G8" s="80">
        <v>0</v>
      </c>
      <c r="H8" s="80">
        <v>12</v>
      </c>
      <c r="I8" s="80">
        <v>10</v>
      </c>
      <c r="J8" s="80">
        <v>7</v>
      </c>
      <c r="K8" s="80">
        <v>3</v>
      </c>
      <c r="L8" s="80">
        <v>7</v>
      </c>
      <c r="M8" s="80">
        <v>3</v>
      </c>
      <c r="N8" s="80">
        <v>0</v>
      </c>
      <c r="O8" s="80">
        <v>1</v>
      </c>
      <c r="P8" s="80">
        <v>5</v>
      </c>
      <c r="Q8" s="80">
        <v>4</v>
      </c>
      <c r="R8" s="80">
        <v>2</v>
      </c>
      <c r="S8" s="80">
        <v>5</v>
      </c>
      <c r="T8" s="80">
        <v>1</v>
      </c>
      <c r="U8" s="80">
        <v>1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5</v>
      </c>
      <c r="AB8" s="80">
        <v>0</v>
      </c>
    </row>
    <row r="9" spans="1:28" s="75" customFormat="1" ht="14.25" customHeight="1">
      <c r="A9" s="81" t="s">
        <v>89</v>
      </c>
      <c r="B9" s="79">
        <v>53</v>
      </c>
      <c r="C9" s="77">
        <v>41</v>
      </c>
      <c r="D9" s="80">
        <v>37</v>
      </c>
      <c r="E9" s="80">
        <v>2</v>
      </c>
      <c r="F9" s="80">
        <v>2</v>
      </c>
      <c r="G9" s="80">
        <v>0</v>
      </c>
      <c r="H9" s="80">
        <v>12</v>
      </c>
      <c r="I9" s="80">
        <v>10</v>
      </c>
      <c r="J9" s="80">
        <v>8</v>
      </c>
      <c r="K9" s="80">
        <v>2</v>
      </c>
      <c r="L9" s="80">
        <v>7</v>
      </c>
      <c r="M9" s="80">
        <v>3</v>
      </c>
      <c r="N9" s="80">
        <v>0</v>
      </c>
      <c r="O9" s="80">
        <v>1</v>
      </c>
      <c r="P9" s="80">
        <v>5</v>
      </c>
      <c r="Q9" s="80">
        <v>4</v>
      </c>
      <c r="R9" s="80">
        <v>2</v>
      </c>
      <c r="S9" s="80">
        <v>5</v>
      </c>
      <c r="T9" s="80">
        <v>1</v>
      </c>
      <c r="U9" s="80">
        <v>1</v>
      </c>
      <c r="V9" s="80">
        <v>2</v>
      </c>
      <c r="W9" s="80">
        <v>1</v>
      </c>
      <c r="X9" s="80">
        <v>1</v>
      </c>
      <c r="Y9" s="80">
        <v>3</v>
      </c>
      <c r="Z9" s="80">
        <v>2</v>
      </c>
      <c r="AA9" s="80">
        <v>5</v>
      </c>
      <c r="AB9" s="80">
        <v>0</v>
      </c>
    </row>
    <row r="10" spans="1:28" s="75" customFormat="1" ht="14.25" customHeight="1">
      <c r="A10" s="81" t="s">
        <v>98</v>
      </c>
      <c r="B10" s="79">
        <v>52</v>
      </c>
      <c r="C10" s="77">
        <v>40</v>
      </c>
      <c r="D10" s="77">
        <v>36</v>
      </c>
      <c r="E10" s="77">
        <v>2</v>
      </c>
      <c r="F10" s="77">
        <v>2</v>
      </c>
      <c r="G10" s="77">
        <v>0</v>
      </c>
      <c r="H10" s="80">
        <v>12</v>
      </c>
      <c r="I10" s="77">
        <v>10</v>
      </c>
      <c r="J10" s="77">
        <v>8</v>
      </c>
      <c r="K10" s="77">
        <v>2</v>
      </c>
      <c r="L10" s="77">
        <v>7</v>
      </c>
      <c r="M10" s="77">
        <v>3</v>
      </c>
      <c r="N10" s="77">
        <v>0</v>
      </c>
      <c r="O10" s="77">
        <v>1</v>
      </c>
      <c r="P10" s="77">
        <v>5</v>
      </c>
      <c r="Q10" s="77">
        <v>4</v>
      </c>
      <c r="R10" s="77">
        <v>2</v>
      </c>
      <c r="S10" s="77">
        <v>4</v>
      </c>
      <c r="T10" s="77">
        <v>1</v>
      </c>
      <c r="U10" s="77">
        <v>1</v>
      </c>
      <c r="V10" s="77">
        <v>2</v>
      </c>
      <c r="W10" s="77">
        <v>1</v>
      </c>
      <c r="X10" s="77">
        <v>1</v>
      </c>
      <c r="Y10" s="77">
        <v>3</v>
      </c>
      <c r="Z10" s="77">
        <v>2</v>
      </c>
      <c r="AA10" s="77">
        <v>5</v>
      </c>
      <c r="AB10" s="77">
        <v>0</v>
      </c>
    </row>
    <row r="11" spans="1:28" s="75" customFormat="1" ht="14.25" customHeight="1">
      <c r="A11" s="81" t="s">
        <v>99</v>
      </c>
      <c r="B11" s="79">
        <v>50</v>
      </c>
      <c r="C11" s="77">
        <v>38</v>
      </c>
      <c r="D11" s="77">
        <v>34</v>
      </c>
      <c r="E11" s="77">
        <v>2</v>
      </c>
      <c r="F11" s="77">
        <v>2</v>
      </c>
      <c r="G11" s="77">
        <v>0</v>
      </c>
      <c r="H11" s="80">
        <v>12</v>
      </c>
      <c r="I11" s="77">
        <v>10</v>
      </c>
      <c r="J11" s="77">
        <v>8</v>
      </c>
      <c r="K11" s="77">
        <v>2</v>
      </c>
      <c r="L11" s="77">
        <v>7</v>
      </c>
      <c r="M11" s="77">
        <v>3</v>
      </c>
      <c r="N11" s="77">
        <v>0</v>
      </c>
      <c r="O11" s="77">
        <v>1</v>
      </c>
      <c r="P11" s="77">
        <v>5</v>
      </c>
      <c r="Q11" s="77">
        <v>4</v>
      </c>
      <c r="R11" s="77">
        <v>2</v>
      </c>
      <c r="S11" s="77">
        <v>3</v>
      </c>
      <c r="T11" s="77">
        <v>1</v>
      </c>
      <c r="U11" s="77">
        <v>1</v>
      </c>
      <c r="V11" s="77">
        <v>2</v>
      </c>
      <c r="W11" s="77">
        <v>1</v>
      </c>
      <c r="X11" s="77">
        <v>1</v>
      </c>
      <c r="Y11" s="77">
        <v>3</v>
      </c>
      <c r="Z11" s="77">
        <v>2</v>
      </c>
      <c r="AA11" s="77">
        <v>4</v>
      </c>
      <c r="AB11" s="77">
        <v>0</v>
      </c>
    </row>
    <row r="12" spans="1:28" s="75" customFormat="1" ht="14.25" customHeight="1">
      <c r="A12" s="81" t="s">
        <v>100</v>
      </c>
      <c r="B12" s="79">
        <v>49</v>
      </c>
      <c r="C12" s="77">
        <v>37</v>
      </c>
      <c r="D12" s="77">
        <v>33</v>
      </c>
      <c r="E12" s="77">
        <v>2</v>
      </c>
      <c r="F12" s="77">
        <v>2</v>
      </c>
      <c r="G12" s="77">
        <v>0</v>
      </c>
      <c r="H12" s="80">
        <v>12</v>
      </c>
      <c r="I12" s="77">
        <v>10</v>
      </c>
      <c r="J12" s="77">
        <v>8</v>
      </c>
      <c r="K12" s="77">
        <v>2</v>
      </c>
      <c r="L12" s="77">
        <v>7</v>
      </c>
      <c r="M12" s="77">
        <v>3</v>
      </c>
      <c r="N12" s="77">
        <v>0</v>
      </c>
      <c r="O12" s="77">
        <v>1</v>
      </c>
      <c r="P12" s="77">
        <v>5</v>
      </c>
      <c r="Q12" s="77">
        <v>4</v>
      </c>
      <c r="R12" s="77">
        <v>2</v>
      </c>
      <c r="S12" s="77">
        <v>3</v>
      </c>
      <c r="T12" s="77">
        <v>2</v>
      </c>
      <c r="U12" s="77">
        <v>1</v>
      </c>
      <c r="V12" s="77">
        <v>2</v>
      </c>
      <c r="W12" s="77">
        <v>0</v>
      </c>
      <c r="X12" s="77">
        <v>1</v>
      </c>
      <c r="Y12" s="77">
        <v>3</v>
      </c>
      <c r="Z12" s="77">
        <v>2</v>
      </c>
      <c r="AA12" s="77">
        <v>3</v>
      </c>
      <c r="AB12" s="77">
        <v>0</v>
      </c>
    </row>
    <row r="13" spans="1:28" s="86" customFormat="1" ht="14.25" customHeight="1">
      <c r="A13" s="82" t="s">
        <v>101</v>
      </c>
      <c r="B13" s="83">
        <v>50</v>
      </c>
      <c r="C13" s="84">
        <v>37</v>
      </c>
      <c r="D13" s="84">
        <v>33</v>
      </c>
      <c r="E13" s="84">
        <v>2</v>
      </c>
      <c r="F13" s="84">
        <v>2</v>
      </c>
      <c r="G13" s="84">
        <v>0</v>
      </c>
      <c r="H13" s="85">
        <v>13</v>
      </c>
      <c r="I13" s="84">
        <v>10</v>
      </c>
      <c r="J13" s="84">
        <v>8</v>
      </c>
      <c r="K13" s="84">
        <v>2</v>
      </c>
      <c r="L13" s="84">
        <v>7</v>
      </c>
      <c r="M13" s="84">
        <v>3</v>
      </c>
      <c r="N13" s="84">
        <v>0</v>
      </c>
      <c r="O13" s="84">
        <v>1</v>
      </c>
      <c r="P13" s="84">
        <v>5</v>
      </c>
      <c r="Q13" s="84">
        <v>4</v>
      </c>
      <c r="R13" s="84">
        <v>2</v>
      </c>
      <c r="S13" s="84">
        <v>3</v>
      </c>
      <c r="T13" s="84">
        <v>2</v>
      </c>
      <c r="U13" s="84">
        <v>1</v>
      </c>
      <c r="V13" s="84">
        <v>2</v>
      </c>
      <c r="W13" s="84">
        <v>1</v>
      </c>
      <c r="X13" s="84">
        <v>1</v>
      </c>
      <c r="Y13" s="84">
        <v>3</v>
      </c>
      <c r="Z13" s="84">
        <v>2</v>
      </c>
      <c r="AA13" s="84">
        <v>3</v>
      </c>
      <c r="AB13" s="84">
        <v>0</v>
      </c>
    </row>
    <row r="14" spans="1:28" s="75" customFormat="1" ht="9" customHeight="1">
      <c r="A14" s="87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</sheetData>
  <sheetProtection/>
  <mergeCells count="23">
    <mergeCell ref="AA3:AB3"/>
    <mergeCell ref="S5:T5"/>
    <mergeCell ref="AA6:AB6"/>
    <mergeCell ref="Y5:Z5"/>
    <mergeCell ref="V5:W5"/>
    <mergeCell ref="V6:W6"/>
    <mergeCell ref="AA5:AB5"/>
    <mergeCell ref="Q6:R6"/>
    <mergeCell ref="I3:L3"/>
    <mergeCell ref="B3:H3"/>
    <mergeCell ref="B4:B6"/>
    <mergeCell ref="Q3:R3"/>
    <mergeCell ref="Q5:R5"/>
    <mergeCell ref="A3:A6"/>
    <mergeCell ref="C5:F5"/>
    <mergeCell ref="I5:K5"/>
    <mergeCell ref="I4:K4"/>
    <mergeCell ref="Y3:Z3"/>
    <mergeCell ref="Y4:Z4"/>
    <mergeCell ref="V3:W3"/>
    <mergeCell ref="S6:T6"/>
    <mergeCell ref="S3:T3"/>
    <mergeCell ref="C4:G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90" customWidth="1"/>
    <col min="2" max="2" width="10.125" style="90" customWidth="1"/>
    <col min="3" max="5" width="9.50390625" style="90" customWidth="1"/>
    <col min="6" max="9" width="9.125" style="90" customWidth="1"/>
    <col min="10" max="14" width="8.875" style="90" customWidth="1"/>
    <col min="15" max="16" width="8.625" style="90" customWidth="1"/>
    <col min="17" max="18" width="8.875" style="90" customWidth="1"/>
    <col min="19" max="19" width="9.875" style="90" customWidth="1"/>
    <col min="20" max="16384" width="9.00390625" style="90" customWidth="1"/>
  </cols>
  <sheetData>
    <row r="1" spans="1:19" s="63" customFormat="1" ht="15.75" customHeight="1">
      <c r="A1" s="61" t="s">
        <v>30</v>
      </c>
      <c r="C1" s="64"/>
      <c r="D1" s="64"/>
      <c r="E1" s="64"/>
      <c r="F1" s="64"/>
      <c r="G1" s="64"/>
      <c r="H1" s="64"/>
      <c r="I1" s="64" t="s">
        <v>105</v>
      </c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75" customFormat="1" ht="12.75">
      <c r="A2" s="87"/>
      <c r="I2" s="87"/>
      <c r="J2" s="87"/>
      <c r="K2" s="87"/>
      <c r="L2" s="87"/>
      <c r="M2" s="87"/>
      <c r="N2" s="87"/>
      <c r="O2" s="87"/>
      <c r="P2" s="87"/>
      <c r="R2" s="68" t="s">
        <v>47</v>
      </c>
      <c r="S2" s="68"/>
    </row>
    <row r="3" spans="1:19" s="75" customFormat="1" ht="13.5" customHeight="1">
      <c r="A3" s="248" t="s">
        <v>77</v>
      </c>
      <c r="B3" s="255" t="s">
        <v>78</v>
      </c>
      <c r="C3" s="251" t="s">
        <v>79</v>
      </c>
      <c r="D3" s="251"/>
      <c r="E3" s="251"/>
      <c r="F3" s="251"/>
      <c r="G3" s="251"/>
      <c r="H3" s="251"/>
      <c r="J3" s="254" t="s">
        <v>80</v>
      </c>
      <c r="K3" s="254"/>
      <c r="L3" s="254"/>
      <c r="M3" s="254"/>
      <c r="N3" s="254"/>
      <c r="O3" s="254"/>
      <c r="Q3" s="251" t="s">
        <v>22</v>
      </c>
      <c r="R3" s="251"/>
      <c r="S3" s="258" t="s">
        <v>23</v>
      </c>
    </row>
    <row r="4" spans="1:19" s="75" customFormat="1" ht="13.5" customHeight="1">
      <c r="A4" s="249"/>
      <c r="B4" s="256"/>
      <c r="C4" s="258" t="s">
        <v>85</v>
      </c>
      <c r="D4" s="259"/>
      <c r="E4" s="248"/>
      <c r="F4" s="258" t="s">
        <v>81</v>
      </c>
      <c r="G4" s="259"/>
      <c r="H4" s="248"/>
      <c r="I4" s="92"/>
      <c r="J4" s="254" t="s">
        <v>82</v>
      </c>
      <c r="K4" s="254"/>
      <c r="L4" s="253"/>
      <c r="M4" s="251" t="s">
        <v>83</v>
      </c>
      <c r="N4" s="251"/>
      <c r="O4" s="251"/>
      <c r="P4" s="251"/>
      <c r="Q4" s="251" t="s">
        <v>29</v>
      </c>
      <c r="R4" s="251"/>
      <c r="S4" s="262"/>
    </row>
    <row r="5" spans="1:19" s="75" customFormat="1" ht="13.5" customHeight="1">
      <c r="A5" s="249"/>
      <c r="B5" s="256"/>
      <c r="C5" s="260"/>
      <c r="D5" s="261"/>
      <c r="E5" s="250"/>
      <c r="F5" s="260"/>
      <c r="G5" s="261"/>
      <c r="H5" s="250"/>
      <c r="I5" s="78" t="s">
        <v>31</v>
      </c>
      <c r="J5" s="75" t="s">
        <v>32</v>
      </c>
      <c r="K5" s="251" t="s">
        <v>84</v>
      </c>
      <c r="L5" s="251"/>
      <c r="M5" s="251" t="s">
        <v>24</v>
      </c>
      <c r="N5" s="251"/>
      <c r="O5" s="251" t="s">
        <v>84</v>
      </c>
      <c r="P5" s="251"/>
      <c r="Q5" s="251" t="s">
        <v>24</v>
      </c>
      <c r="R5" s="251"/>
      <c r="S5" s="262"/>
    </row>
    <row r="6" spans="1:20" s="75" customFormat="1" ht="13.5" customHeight="1">
      <c r="A6" s="250"/>
      <c r="B6" s="257"/>
      <c r="C6" s="72" t="s">
        <v>25</v>
      </c>
      <c r="D6" s="72" t="s">
        <v>26</v>
      </c>
      <c r="E6" s="72" t="s">
        <v>27</v>
      </c>
      <c r="F6" s="72" t="s">
        <v>25</v>
      </c>
      <c r="G6" s="72" t="s">
        <v>26</v>
      </c>
      <c r="H6" s="72" t="s">
        <v>27</v>
      </c>
      <c r="I6" s="72" t="s">
        <v>26</v>
      </c>
      <c r="J6" s="72" t="s">
        <v>27</v>
      </c>
      <c r="K6" s="72" t="s">
        <v>26</v>
      </c>
      <c r="L6" s="72" t="s">
        <v>27</v>
      </c>
      <c r="M6" s="72" t="s">
        <v>26</v>
      </c>
      <c r="N6" s="72" t="s">
        <v>27</v>
      </c>
      <c r="O6" s="72" t="s">
        <v>26</v>
      </c>
      <c r="P6" s="72" t="s">
        <v>27</v>
      </c>
      <c r="Q6" s="72" t="s">
        <v>26</v>
      </c>
      <c r="R6" s="72" t="s">
        <v>27</v>
      </c>
      <c r="S6" s="260"/>
      <c r="T6" s="73"/>
    </row>
    <row r="7" spans="1:20" s="75" customFormat="1" ht="9" customHeight="1">
      <c r="A7" s="81"/>
      <c r="B7" s="79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91"/>
      <c r="T7" s="73"/>
    </row>
    <row r="8" spans="1:19" s="75" customFormat="1" ht="14.25" customHeight="1">
      <c r="A8" s="78" t="s">
        <v>88</v>
      </c>
      <c r="B8" s="95">
        <v>18665</v>
      </c>
      <c r="C8" s="96">
        <v>18452</v>
      </c>
      <c r="D8" s="96">
        <v>9315</v>
      </c>
      <c r="E8" s="96">
        <v>9137</v>
      </c>
      <c r="F8" s="96">
        <v>213</v>
      </c>
      <c r="G8" s="96">
        <v>100</v>
      </c>
      <c r="H8" s="96">
        <v>113</v>
      </c>
      <c r="I8" s="96">
        <v>7345</v>
      </c>
      <c r="J8" s="96">
        <v>7271</v>
      </c>
      <c r="K8" s="96">
        <v>96</v>
      </c>
      <c r="L8" s="96">
        <v>54</v>
      </c>
      <c r="M8" s="96">
        <v>1653</v>
      </c>
      <c r="N8" s="96">
        <v>1632</v>
      </c>
      <c r="O8" s="96">
        <v>4</v>
      </c>
      <c r="P8" s="96">
        <v>59</v>
      </c>
      <c r="Q8" s="96">
        <v>317</v>
      </c>
      <c r="R8" s="96">
        <v>234</v>
      </c>
      <c r="S8" s="93" t="s">
        <v>88</v>
      </c>
    </row>
    <row r="9" spans="1:19" s="75" customFormat="1" ht="14.25" customHeight="1">
      <c r="A9" s="81" t="s">
        <v>89</v>
      </c>
      <c r="B9" s="95">
        <v>18012</v>
      </c>
      <c r="C9" s="97">
        <v>17770</v>
      </c>
      <c r="D9" s="97">
        <v>9011</v>
      </c>
      <c r="E9" s="97">
        <v>8759</v>
      </c>
      <c r="F9" s="97">
        <v>242</v>
      </c>
      <c r="G9" s="97">
        <v>117</v>
      </c>
      <c r="H9" s="97">
        <v>125</v>
      </c>
      <c r="I9" s="97">
        <v>7146</v>
      </c>
      <c r="J9" s="97">
        <v>7033</v>
      </c>
      <c r="K9" s="97">
        <v>114</v>
      </c>
      <c r="L9" s="97">
        <v>63</v>
      </c>
      <c r="M9" s="97">
        <v>1556</v>
      </c>
      <c r="N9" s="97">
        <v>1482</v>
      </c>
      <c r="O9" s="97">
        <v>3</v>
      </c>
      <c r="P9" s="97">
        <v>62</v>
      </c>
      <c r="Q9" s="97">
        <v>309</v>
      </c>
      <c r="R9" s="97">
        <v>244</v>
      </c>
      <c r="S9" s="93" t="s">
        <v>89</v>
      </c>
    </row>
    <row r="10" spans="1:19" s="75" customFormat="1" ht="14.25" customHeight="1">
      <c r="A10" s="81" t="s">
        <v>98</v>
      </c>
      <c r="B10" s="95">
        <v>17698</v>
      </c>
      <c r="C10" s="97">
        <v>17465</v>
      </c>
      <c r="D10" s="97">
        <v>8870</v>
      </c>
      <c r="E10" s="97">
        <v>8595</v>
      </c>
      <c r="F10" s="97">
        <v>233</v>
      </c>
      <c r="G10" s="97">
        <v>101</v>
      </c>
      <c r="H10" s="97">
        <v>132</v>
      </c>
      <c r="I10" s="97">
        <v>6967</v>
      </c>
      <c r="J10" s="97">
        <v>6846</v>
      </c>
      <c r="K10" s="97">
        <v>96</v>
      </c>
      <c r="L10" s="97">
        <v>70</v>
      </c>
      <c r="M10" s="97">
        <v>1621</v>
      </c>
      <c r="N10" s="97">
        <v>1514</v>
      </c>
      <c r="O10" s="97">
        <v>5</v>
      </c>
      <c r="P10" s="97">
        <v>62</v>
      </c>
      <c r="Q10" s="97">
        <v>282</v>
      </c>
      <c r="R10" s="97">
        <v>235</v>
      </c>
      <c r="S10" s="93" t="s">
        <v>98</v>
      </c>
    </row>
    <row r="11" spans="1:19" s="75" customFormat="1" ht="14.25" customHeight="1">
      <c r="A11" s="81" t="s">
        <v>99</v>
      </c>
      <c r="B11" s="95">
        <v>17181</v>
      </c>
      <c r="C11" s="97">
        <v>17001</v>
      </c>
      <c r="D11" s="97">
        <v>8539</v>
      </c>
      <c r="E11" s="97">
        <v>8462</v>
      </c>
      <c r="F11" s="97">
        <v>180</v>
      </c>
      <c r="G11" s="97">
        <v>91</v>
      </c>
      <c r="H11" s="97">
        <v>89</v>
      </c>
      <c r="I11" s="97">
        <v>6684</v>
      </c>
      <c r="J11" s="97">
        <v>6709</v>
      </c>
      <c r="K11" s="97">
        <v>87</v>
      </c>
      <c r="L11" s="97">
        <v>34</v>
      </c>
      <c r="M11" s="97">
        <v>1592</v>
      </c>
      <c r="N11" s="97">
        <v>1505</v>
      </c>
      <c r="O11" s="97">
        <v>4</v>
      </c>
      <c r="P11" s="97">
        <v>55</v>
      </c>
      <c r="Q11" s="97">
        <v>263</v>
      </c>
      <c r="R11" s="97">
        <v>248</v>
      </c>
      <c r="S11" s="93" t="s">
        <v>99</v>
      </c>
    </row>
    <row r="12" spans="1:19" s="75" customFormat="1" ht="14.25" customHeight="1">
      <c r="A12" s="81" t="s">
        <v>100</v>
      </c>
      <c r="B12" s="95">
        <v>17172</v>
      </c>
      <c r="C12" s="97">
        <v>16995</v>
      </c>
      <c r="D12" s="97">
        <v>8423</v>
      </c>
      <c r="E12" s="97">
        <v>8572</v>
      </c>
      <c r="F12" s="97">
        <v>177</v>
      </c>
      <c r="G12" s="97">
        <v>80</v>
      </c>
      <c r="H12" s="97">
        <v>97</v>
      </c>
      <c r="I12" s="97">
        <v>6578</v>
      </c>
      <c r="J12" s="97">
        <v>6623</v>
      </c>
      <c r="K12" s="97">
        <v>75</v>
      </c>
      <c r="L12" s="97">
        <v>45</v>
      </c>
      <c r="M12" s="97">
        <v>1596</v>
      </c>
      <c r="N12" s="97">
        <v>1686</v>
      </c>
      <c r="O12" s="97">
        <v>5</v>
      </c>
      <c r="P12" s="97">
        <v>52</v>
      </c>
      <c r="Q12" s="97">
        <v>249</v>
      </c>
      <c r="R12" s="97">
        <v>263</v>
      </c>
      <c r="S12" s="93" t="s">
        <v>100</v>
      </c>
    </row>
    <row r="13" spans="1:19" s="86" customFormat="1" ht="14.25" customHeight="1">
      <c r="A13" s="82" t="s">
        <v>101</v>
      </c>
      <c r="B13" s="98">
        <v>16649</v>
      </c>
      <c r="C13" s="99">
        <v>16460</v>
      </c>
      <c r="D13" s="99">
        <v>8123</v>
      </c>
      <c r="E13" s="99">
        <v>8337</v>
      </c>
      <c r="F13" s="99">
        <v>189</v>
      </c>
      <c r="G13" s="99">
        <v>83</v>
      </c>
      <c r="H13" s="99">
        <v>106</v>
      </c>
      <c r="I13" s="99">
        <v>6353</v>
      </c>
      <c r="J13" s="99">
        <v>6415</v>
      </c>
      <c r="K13" s="99">
        <v>76</v>
      </c>
      <c r="L13" s="99">
        <v>42</v>
      </c>
      <c r="M13" s="99">
        <v>1535</v>
      </c>
      <c r="N13" s="99">
        <v>1679</v>
      </c>
      <c r="O13" s="99">
        <v>7</v>
      </c>
      <c r="P13" s="99">
        <v>64</v>
      </c>
      <c r="Q13" s="99">
        <v>235</v>
      </c>
      <c r="R13" s="99">
        <v>243</v>
      </c>
      <c r="S13" s="100" t="s">
        <v>101</v>
      </c>
    </row>
    <row r="14" spans="1:19" s="75" customFormat="1" ht="9" customHeight="1">
      <c r="A14" s="74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4"/>
    </row>
  </sheetData>
  <sheetProtection/>
  <mergeCells count="15">
    <mergeCell ref="O5:P5"/>
    <mergeCell ref="S3:S6"/>
    <mergeCell ref="Q5:R5"/>
    <mergeCell ref="Q4:R4"/>
    <mergeCell ref="Q3:R3"/>
    <mergeCell ref="J3:O3"/>
    <mergeCell ref="M4:P4"/>
    <mergeCell ref="K5:L5"/>
    <mergeCell ref="J4:L4"/>
    <mergeCell ref="A3:A6"/>
    <mergeCell ref="B3:B6"/>
    <mergeCell ref="C4:E5"/>
    <mergeCell ref="F4:H5"/>
    <mergeCell ref="C3:H3"/>
    <mergeCell ref="M5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62"/>
  <sheetViews>
    <sheetView showOutlineSymbols="0" zoomScale="75" zoomScaleNormal="75" zoomScaleSheetLayoutView="75" workbookViewId="0" topLeftCell="A1">
      <selection activeCell="A1" sqref="A1"/>
    </sheetView>
  </sheetViews>
  <sheetFormatPr defaultColWidth="10.75390625" defaultRowHeight="13.5"/>
  <cols>
    <col min="1" max="1" width="2.125" style="105" customWidth="1"/>
    <col min="2" max="2" width="13.125" style="105" customWidth="1"/>
    <col min="3" max="3" width="8.50390625" style="105" customWidth="1"/>
    <col min="4" max="4" width="8.875" style="105" customWidth="1"/>
    <col min="5" max="11" width="8.50390625" style="105" customWidth="1"/>
    <col min="12" max="12" width="8.625" style="105" customWidth="1"/>
    <col min="13" max="15" width="8.50390625" style="105" customWidth="1"/>
    <col min="16" max="16" width="8.875" style="105" customWidth="1"/>
    <col min="17" max="18" width="8.50390625" style="105" customWidth="1"/>
    <col min="19" max="19" width="8.875" style="105" customWidth="1"/>
    <col min="20" max="24" width="8.50390625" style="105" customWidth="1"/>
    <col min="25" max="25" width="14.375" style="105" customWidth="1"/>
    <col min="26" max="16384" width="10.75390625" style="105" customWidth="1"/>
  </cols>
  <sheetData>
    <row r="1" spans="2:19" s="103" customFormat="1" ht="20.25" customHeight="1">
      <c r="B1" s="102" t="s">
        <v>106</v>
      </c>
      <c r="C1" s="102"/>
      <c r="H1" s="104"/>
      <c r="I1" s="104"/>
      <c r="J1" s="102" t="s">
        <v>170</v>
      </c>
      <c r="K1" s="104"/>
      <c r="L1" s="104"/>
      <c r="M1" s="102"/>
      <c r="N1" s="102"/>
      <c r="O1" s="104"/>
      <c r="P1" s="104"/>
      <c r="Q1" s="104"/>
      <c r="R1" s="104"/>
      <c r="S1" s="104"/>
    </row>
    <row r="2" spans="10:17" ht="9.75" customHeight="1">
      <c r="J2" s="106"/>
      <c r="K2" s="107"/>
      <c r="L2" s="107"/>
      <c r="M2" s="107"/>
      <c r="N2" s="107"/>
      <c r="O2" s="107"/>
      <c r="P2" s="107"/>
      <c r="Q2" s="107"/>
    </row>
    <row r="3" spans="2:25" ht="14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 t="s">
        <v>107</v>
      </c>
      <c r="X3" s="110"/>
      <c r="Y3" s="108"/>
    </row>
    <row r="4" spans="2:25" s="113" customFormat="1" ht="16.5" customHeight="1">
      <c r="B4" s="281" t="s">
        <v>108</v>
      </c>
      <c r="C4" s="282" t="s">
        <v>109</v>
      </c>
      <c r="D4" s="264" t="s">
        <v>110</v>
      </c>
      <c r="E4" s="268"/>
      <c r="F4" s="268"/>
      <c r="G4" s="268"/>
      <c r="H4" s="268"/>
      <c r="I4" s="268"/>
      <c r="J4" s="268"/>
      <c r="K4" s="268"/>
      <c r="L4" s="268"/>
      <c r="M4" s="268"/>
      <c r="N4" s="111"/>
      <c r="O4" s="111"/>
      <c r="P4" s="264" t="s">
        <v>111</v>
      </c>
      <c r="Q4" s="268"/>
      <c r="R4" s="268"/>
      <c r="S4" s="268"/>
      <c r="T4" s="268"/>
      <c r="U4" s="268"/>
      <c r="V4" s="268"/>
      <c r="W4" s="268"/>
      <c r="X4" s="269"/>
      <c r="Y4" s="263" t="s">
        <v>108</v>
      </c>
    </row>
    <row r="5" spans="2:25" s="113" customFormat="1" ht="16.5" customHeight="1">
      <c r="B5" s="281"/>
      <c r="C5" s="282"/>
      <c r="D5" s="265" t="s">
        <v>112</v>
      </c>
      <c r="E5" s="266"/>
      <c r="F5" s="267"/>
      <c r="G5" s="265" t="s">
        <v>113</v>
      </c>
      <c r="H5" s="266"/>
      <c r="I5" s="267"/>
      <c r="J5" s="270" t="s">
        <v>114</v>
      </c>
      <c r="K5" s="271"/>
      <c r="L5" s="272"/>
      <c r="M5" s="115" t="s">
        <v>115</v>
      </c>
      <c r="N5" s="116" t="s">
        <v>116</v>
      </c>
      <c r="O5" s="117"/>
      <c r="P5" s="265" t="s">
        <v>117</v>
      </c>
      <c r="Q5" s="273"/>
      <c r="R5" s="274"/>
      <c r="S5" s="265" t="s">
        <v>118</v>
      </c>
      <c r="T5" s="273"/>
      <c r="U5" s="274"/>
      <c r="V5" s="265" t="s">
        <v>119</v>
      </c>
      <c r="W5" s="273"/>
      <c r="X5" s="274"/>
      <c r="Y5" s="263"/>
    </row>
    <row r="6" spans="2:25" s="113" customFormat="1" ht="16.5" customHeight="1">
      <c r="B6" s="281"/>
      <c r="C6" s="282"/>
      <c r="D6" s="264"/>
      <c r="E6" s="268"/>
      <c r="F6" s="269"/>
      <c r="G6" s="264"/>
      <c r="H6" s="268"/>
      <c r="I6" s="269"/>
      <c r="J6" s="278" t="s">
        <v>120</v>
      </c>
      <c r="K6" s="279"/>
      <c r="L6" s="280"/>
      <c r="M6" s="118" t="s">
        <v>121</v>
      </c>
      <c r="N6" s="119" t="s">
        <v>122</v>
      </c>
      <c r="O6" s="120"/>
      <c r="P6" s="275"/>
      <c r="Q6" s="276"/>
      <c r="R6" s="277"/>
      <c r="S6" s="275"/>
      <c r="T6" s="276"/>
      <c r="U6" s="277"/>
      <c r="V6" s="275"/>
      <c r="W6" s="276"/>
      <c r="X6" s="277"/>
      <c r="Y6" s="263"/>
    </row>
    <row r="7" spans="2:25" s="113" customFormat="1" ht="16.5" customHeight="1">
      <c r="B7" s="269"/>
      <c r="C7" s="283"/>
      <c r="D7" s="114" t="s">
        <v>123</v>
      </c>
      <c r="E7" s="114" t="s">
        <v>124</v>
      </c>
      <c r="F7" s="114" t="s">
        <v>125</v>
      </c>
      <c r="G7" s="114" t="s">
        <v>123</v>
      </c>
      <c r="H7" s="114" t="s">
        <v>124</v>
      </c>
      <c r="I7" s="114" t="s">
        <v>125</v>
      </c>
      <c r="J7" s="114" t="s">
        <v>123</v>
      </c>
      <c r="K7" s="114" t="s">
        <v>124</v>
      </c>
      <c r="L7" s="114" t="s">
        <v>125</v>
      </c>
      <c r="M7" s="114" t="s">
        <v>123</v>
      </c>
      <c r="N7" s="114" t="s">
        <v>124</v>
      </c>
      <c r="O7" s="114" t="s">
        <v>125</v>
      </c>
      <c r="P7" s="114" t="s">
        <v>123</v>
      </c>
      <c r="Q7" s="114" t="s">
        <v>124</v>
      </c>
      <c r="R7" s="114" t="s">
        <v>125</v>
      </c>
      <c r="S7" s="114" t="s">
        <v>123</v>
      </c>
      <c r="T7" s="114" t="s">
        <v>124</v>
      </c>
      <c r="U7" s="114" t="s">
        <v>125</v>
      </c>
      <c r="V7" s="114" t="s">
        <v>123</v>
      </c>
      <c r="W7" s="114" t="s">
        <v>124</v>
      </c>
      <c r="X7" s="114" t="s">
        <v>125</v>
      </c>
      <c r="Y7" s="264"/>
    </row>
    <row r="8" spans="2:25" s="113" customFormat="1" ht="21" customHeight="1"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5"/>
    </row>
    <row r="9" spans="2:25" s="113" customFormat="1" ht="21" customHeight="1">
      <c r="B9" s="126" t="s">
        <v>88</v>
      </c>
      <c r="C9" s="127">
        <v>89</v>
      </c>
      <c r="D9" s="128">
        <v>13355</v>
      </c>
      <c r="E9" s="128">
        <v>6686</v>
      </c>
      <c r="F9" s="128">
        <v>6669</v>
      </c>
      <c r="G9" s="128">
        <v>6143</v>
      </c>
      <c r="H9" s="128">
        <v>3106</v>
      </c>
      <c r="I9" s="128">
        <v>3037</v>
      </c>
      <c r="J9" s="128">
        <v>121</v>
      </c>
      <c r="K9" s="128">
        <v>60</v>
      </c>
      <c r="L9" s="128">
        <v>61</v>
      </c>
      <c r="M9" s="128">
        <v>52</v>
      </c>
      <c r="N9" s="128">
        <v>40</v>
      </c>
      <c r="O9" s="128">
        <v>12</v>
      </c>
      <c r="P9" s="128">
        <v>18452</v>
      </c>
      <c r="Q9" s="128">
        <v>9315</v>
      </c>
      <c r="R9" s="128">
        <v>9137</v>
      </c>
      <c r="S9" s="128">
        <v>15167</v>
      </c>
      <c r="T9" s="128">
        <v>7662</v>
      </c>
      <c r="U9" s="128">
        <v>7505</v>
      </c>
      <c r="V9" s="128">
        <v>3285</v>
      </c>
      <c r="W9" s="128">
        <v>1653</v>
      </c>
      <c r="X9" s="128">
        <v>1632</v>
      </c>
      <c r="Y9" s="112" t="s">
        <v>88</v>
      </c>
    </row>
    <row r="10" spans="2:27" s="113" customFormat="1" ht="21" customHeight="1">
      <c r="B10" s="126" t="s">
        <v>89</v>
      </c>
      <c r="C10" s="129">
        <v>91</v>
      </c>
      <c r="D10" s="128">
        <v>12605</v>
      </c>
      <c r="E10" s="128">
        <v>6396</v>
      </c>
      <c r="F10" s="128">
        <v>6209</v>
      </c>
      <c r="G10" s="128">
        <v>5844</v>
      </c>
      <c r="H10" s="128">
        <v>2965</v>
      </c>
      <c r="I10" s="128">
        <v>2879</v>
      </c>
      <c r="J10" s="128">
        <v>126</v>
      </c>
      <c r="K10" s="128">
        <v>76</v>
      </c>
      <c r="L10" s="128">
        <v>50</v>
      </c>
      <c r="M10" s="128">
        <v>45</v>
      </c>
      <c r="N10" s="128">
        <v>32</v>
      </c>
      <c r="O10" s="128">
        <v>13</v>
      </c>
      <c r="P10" s="128">
        <v>17770</v>
      </c>
      <c r="Q10" s="128">
        <v>9011</v>
      </c>
      <c r="R10" s="128">
        <v>8759</v>
      </c>
      <c r="S10" s="128">
        <v>14732</v>
      </c>
      <c r="T10" s="128">
        <v>7455</v>
      </c>
      <c r="U10" s="128">
        <v>7277</v>
      </c>
      <c r="V10" s="128">
        <v>3038</v>
      </c>
      <c r="W10" s="128">
        <v>1556</v>
      </c>
      <c r="X10" s="128">
        <v>1482</v>
      </c>
      <c r="Y10" s="112" t="s">
        <v>89</v>
      </c>
      <c r="AA10" s="126"/>
    </row>
    <row r="11" spans="2:25" s="113" customFormat="1" ht="21" customHeight="1">
      <c r="B11" s="126" t="s">
        <v>98</v>
      </c>
      <c r="C11" s="127">
        <v>86</v>
      </c>
      <c r="D11" s="128">
        <v>12567</v>
      </c>
      <c r="E11" s="128">
        <v>6380</v>
      </c>
      <c r="F11" s="128">
        <v>6187</v>
      </c>
      <c r="G11" s="128">
        <v>5802</v>
      </c>
      <c r="H11" s="128">
        <v>2959</v>
      </c>
      <c r="I11" s="128">
        <v>2843</v>
      </c>
      <c r="J11" s="128">
        <v>159</v>
      </c>
      <c r="K11" s="128">
        <v>111</v>
      </c>
      <c r="L11" s="128">
        <v>48</v>
      </c>
      <c r="M11" s="128">
        <v>39</v>
      </c>
      <c r="N11" s="128">
        <v>25</v>
      </c>
      <c r="O11" s="128">
        <v>14</v>
      </c>
      <c r="P11" s="128">
        <v>17465</v>
      </c>
      <c r="Q11" s="128">
        <v>8870</v>
      </c>
      <c r="R11" s="128">
        <v>8595</v>
      </c>
      <c r="S11" s="128">
        <v>14330</v>
      </c>
      <c r="T11" s="128">
        <v>7249</v>
      </c>
      <c r="U11" s="128">
        <v>7081</v>
      </c>
      <c r="V11" s="128">
        <v>3135</v>
      </c>
      <c r="W11" s="128">
        <v>1621</v>
      </c>
      <c r="X11" s="128">
        <v>1514</v>
      </c>
      <c r="Y11" s="112" t="s">
        <v>98</v>
      </c>
    </row>
    <row r="12" spans="2:47" s="113" customFormat="1" ht="21" customHeight="1">
      <c r="B12" s="126" t="s">
        <v>99</v>
      </c>
      <c r="C12" s="127">
        <v>78</v>
      </c>
      <c r="D12" s="128">
        <v>12477</v>
      </c>
      <c r="E12" s="128">
        <v>6097</v>
      </c>
      <c r="F12" s="128">
        <v>6380</v>
      </c>
      <c r="G12" s="128">
        <v>5633</v>
      </c>
      <c r="H12" s="128">
        <v>2762</v>
      </c>
      <c r="I12" s="128">
        <v>2871</v>
      </c>
      <c r="J12" s="128">
        <v>148</v>
      </c>
      <c r="K12" s="128">
        <v>103</v>
      </c>
      <c r="L12" s="128">
        <v>45</v>
      </c>
      <c r="M12" s="128">
        <v>43</v>
      </c>
      <c r="N12" s="128">
        <v>30</v>
      </c>
      <c r="O12" s="128">
        <v>13</v>
      </c>
      <c r="P12" s="128">
        <v>17001</v>
      </c>
      <c r="Q12" s="128">
        <v>8539</v>
      </c>
      <c r="R12" s="128">
        <v>8462</v>
      </c>
      <c r="S12" s="128">
        <v>13904</v>
      </c>
      <c r="T12" s="128">
        <v>6947</v>
      </c>
      <c r="U12" s="128">
        <v>6957</v>
      </c>
      <c r="V12" s="128">
        <v>3097</v>
      </c>
      <c r="W12" s="128">
        <v>1592</v>
      </c>
      <c r="X12" s="128">
        <v>1505</v>
      </c>
      <c r="Y12" s="112" t="s">
        <v>99</v>
      </c>
      <c r="AU12" s="126"/>
    </row>
    <row r="13" spans="2:25" s="113" customFormat="1" ht="21" customHeight="1">
      <c r="B13" s="126" t="s">
        <v>100</v>
      </c>
      <c r="C13" s="127">
        <v>74</v>
      </c>
      <c r="D13" s="128">
        <v>12498</v>
      </c>
      <c r="E13" s="128">
        <v>6122</v>
      </c>
      <c r="F13" s="128">
        <v>6376</v>
      </c>
      <c r="G13" s="128">
        <v>5807</v>
      </c>
      <c r="H13" s="128">
        <v>2861</v>
      </c>
      <c r="I13" s="128">
        <v>2946</v>
      </c>
      <c r="J13" s="128">
        <v>183</v>
      </c>
      <c r="K13" s="128">
        <v>118</v>
      </c>
      <c r="L13" s="128">
        <v>65</v>
      </c>
      <c r="M13" s="128">
        <v>26</v>
      </c>
      <c r="N13" s="128">
        <v>20</v>
      </c>
      <c r="O13" s="128">
        <v>6</v>
      </c>
      <c r="P13" s="128">
        <v>16995</v>
      </c>
      <c r="Q13" s="128">
        <v>8423</v>
      </c>
      <c r="R13" s="128">
        <v>8572</v>
      </c>
      <c r="S13" s="128">
        <v>13713</v>
      </c>
      <c r="T13" s="128">
        <v>6827</v>
      </c>
      <c r="U13" s="128">
        <v>6886</v>
      </c>
      <c r="V13" s="128">
        <v>3282</v>
      </c>
      <c r="W13" s="128">
        <v>1596</v>
      </c>
      <c r="X13" s="128">
        <v>1686</v>
      </c>
      <c r="Y13" s="112" t="s">
        <v>100</v>
      </c>
    </row>
    <row r="14" spans="2:25" s="135" customFormat="1" ht="21" customHeight="1">
      <c r="B14" s="130" t="s">
        <v>126</v>
      </c>
      <c r="C14" s="131">
        <v>78</v>
      </c>
      <c r="D14" s="132">
        <v>11406</v>
      </c>
      <c r="E14" s="132">
        <v>5724</v>
      </c>
      <c r="F14" s="132">
        <v>5682</v>
      </c>
      <c r="G14" s="132">
        <v>5311</v>
      </c>
      <c r="H14" s="132">
        <v>2653</v>
      </c>
      <c r="I14" s="132">
        <v>2658</v>
      </c>
      <c r="J14" s="132">
        <v>137</v>
      </c>
      <c r="K14" s="132">
        <v>92</v>
      </c>
      <c r="L14" s="132">
        <v>45</v>
      </c>
      <c r="M14" s="132">
        <v>27</v>
      </c>
      <c r="N14" s="132">
        <v>20</v>
      </c>
      <c r="O14" s="132">
        <v>7</v>
      </c>
      <c r="P14" s="132">
        <v>16460</v>
      </c>
      <c r="Q14" s="132">
        <v>8123</v>
      </c>
      <c r="R14" s="132">
        <v>8337</v>
      </c>
      <c r="S14" s="132">
        <v>13246</v>
      </c>
      <c r="T14" s="132">
        <v>6588</v>
      </c>
      <c r="U14" s="132">
        <v>6658</v>
      </c>
      <c r="V14" s="132">
        <v>3214</v>
      </c>
      <c r="W14" s="132">
        <v>1535</v>
      </c>
      <c r="X14" s="132">
        <v>1679</v>
      </c>
      <c r="Y14" s="134" t="s">
        <v>126</v>
      </c>
    </row>
    <row r="15" spans="3:25" ht="21" customHeight="1"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9"/>
    </row>
    <row r="16" spans="2:25" s="135" customFormat="1" ht="21" customHeight="1">
      <c r="B16" s="135" t="s">
        <v>127</v>
      </c>
      <c r="C16" s="131">
        <v>74</v>
      </c>
      <c r="D16" s="133">
        <v>11234</v>
      </c>
      <c r="E16" s="133">
        <v>5620</v>
      </c>
      <c r="F16" s="133">
        <v>5614</v>
      </c>
      <c r="G16" s="133">
        <v>5177</v>
      </c>
      <c r="H16" s="133">
        <v>2576</v>
      </c>
      <c r="I16" s="133">
        <v>2601</v>
      </c>
      <c r="J16" s="133">
        <v>134</v>
      </c>
      <c r="K16" s="133">
        <v>90</v>
      </c>
      <c r="L16" s="133">
        <v>44</v>
      </c>
      <c r="M16" s="133">
        <v>9</v>
      </c>
      <c r="N16" s="133">
        <v>5</v>
      </c>
      <c r="O16" s="133">
        <v>4</v>
      </c>
      <c r="P16" s="133">
        <v>15982</v>
      </c>
      <c r="Q16" s="133">
        <v>7888</v>
      </c>
      <c r="R16" s="133">
        <v>8094</v>
      </c>
      <c r="S16" s="133">
        <v>12768</v>
      </c>
      <c r="T16" s="133">
        <v>6353</v>
      </c>
      <c r="U16" s="133">
        <v>6415</v>
      </c>
      <c r="V16" s="133">
        <v>3214</v>
      </c>
      <c r="W16" s="133">
        <v>1535</v>
      </c>
      <c r="X16" s="133">
        <v>1679</v>
      </c>
      <c r="Y16" s="140" t="s">
        <v>127</v>
      </c>
    </row>
    <row r="17" spans="2:25" ht="21" customHeight="1">
      <c r="B17" s="105" t="s">
        <v>128</v>
      </c>
      <c r="C17" s="136">
        <v>17</v>
      </c>
      <c r="D17" s="137">
        <v>8490</v>
      </c>
      <c r="E17" s="137">
        <v>4218</v>
      </c>
      <c r="F17" s="137">
        <v>4272</v>
      </c>
      <c r="G17" s="137">
        <v>3114</v>
      </c>
      <c r="H17" s="137">
        <v>1478</v>
      </c>
      <c r="I17" s="137">
        <v>1636</v>
      </c>
      <c r="J17" s="137">
        <v>95</v>
      </c>
      <c r="K17" s="137">
        <v>70</v>
      </c>
      <c r="L17" s="137">
        <v>25</v>
      </c>
      <c r="M17" s="137">
        <v>3</v>
      </c>
      <c r="N17" s="137">
        <v>1</v>
      </c>
      <c r="O17" s="137">
        <v>2</v>
      </c>
      <c r="P17" s="137">
        <v>9336</v>
      </c>
      <c r="Q17" s="137">
        <v>4412</v>
      </c>
      <c r="R17" s="137">
        <v>4924</v>
      </c>
      <c r="S17" s="137">
        <v>7069</v>
      </c>
      <c r="T17" s="137">
        <v>3281</v>
      </c>
      <c r="U17" s="137">
        <v>3788</v>
      </c>
      <c r="V17" s="137">
        <v>2267</v>
      </c>
      <c r="W17" s="137">
        <v>1131</v>
      </c>
      <c r="X17" s="137">
        <v>1136</v>
      </c>
      <c r="Y17" s="139" t="s">
        <v>128</v>
      </c>
    </row>
    <row r="18" spans="2:25" ht="21" customHeight="1">
      <c r="B18" s="105" t="s">
        <v>129</v>
      </c>
      <c r="C18" s="136">
        <v>12</v>
      </c>
      <c r="D18" s="137">
        <v>254</v>
      </c>
      <c r="E18" s="137">
        <v>123</v>
      </c>
      <c r="F18" s="137">
        <v>131</v>
      </c>
      <c r="G18" s="137">
        <v>208</v>
      </c>
      <c r="H18" s="137">
        <v>99</v>
      </c>
      <c r="I18" s="137">
        <v>109</v>
      </c>
      <c r="J18" s="137">
        <v>7</v>
      </c>
      <c r="K18" s="137">
        <v>6</v>
      </c>
      <c r="L18" s="137">
        <v>1</v>
      </c>
      <c r="M18" s="137">
        <v>1</v>
      </c>
      <c r="N18" s="137">
        <v>1</v>
      </c>
      <c r="O18" s="137">
        <v>0</v>
      </c>
      <c r="P18" s="137">
        <v>664</v>
      </c>
      <c r="Q18" s="137">
        <v>343</v>
      </c>
      <c r="R18" s="137">
        <v>321</v>
      </c>
      <c r="S18" s="137">
        <v>664</v>
      </c>
      <c r="T18" s="137">
        <v>343</v>
      </c>
      <c r="U18" s="137">
        <v>321</v>
      </c>
      <c r="V18" s="137">
        <v>0</v>
      </c>
      <c r="W18" s="137">
        <v>0</v>
      </c>
      <c r="X18" s="137">
        <v>0</v>
      </c>
      <c r="Y18" s="139" t="s">
        <v>129</v>
      </c>
    </row>
    <row r="19" spans="2:25" s="113" customFormat="1" ht="21" customHeight="1">
      <c r="B19" s="113" t="s">
        <v>130</v>
      </c>
      <c r="C19" s="127">
        <v>1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34</v>
      </c>
      <c r="Q19" s="128">
        <v>26</v>
      </c>
      <c r="R19" s="128">
        <v>8</v>
      </c>
      <c r="S19" s="128">
        <v>34</v>
      </c>
      <c r="T19" s="128">
        <v>26</v>
      </c>
      <c r="U19" s="128">
        <v>8</v>
      </c>
      <c r="V19" s="128">
        <v>0</v>
      </c>
      <c r="W19" s="128">
        <v>0</v>
      </c>
      <c r="X19" s="128">
        <v>0</v>
      </c>
      <c r="Y19" s="141" t="s">
        <v>130</v>
      </c>
    </row>
    <row r="20" spans="2:25" s="113" customFormat="1" ht="21" customHeight="1">
      <c r="B20" s="113" t="s">
        <v>131</v>
      </c>
      <c r="C20" s="127">
        <v>2</v>
      </c>
      <c r="D20" s="128">
        <v>17</v>
      </c>
      <c r="E20" s="128">
        <v>14</v>
      </c>
      <c r="F20" s="128">
        <v>3</v>
      </c>
      <c r="G20" s="128">
        <v>16</v>
      </c>
      <c r="H20" s="128">
        <v>13</v>
      </c>
      <c r="I20" s="128">
        <v>3</v>
      </c>
      <c r="J20" s="128">
        <v>2</v>
      </c>
      <c r="K20" s="128">
        <v>2</v>
      </c>
      <c r="L20" s="128">
        <v>0</v>
      </c>
      <c r="M20" s="128">
        <v>0</v>
      </c>
      <c r="N20" s="128">
        <v>0</v>
      </c>
      <c r="O20" s="128">
        <v>0</v>
      </c>
      <c r="P20" s="128">
        <v>91</v>
      </c>
      <c r="Q20" s="128">
        <v>63</v>
      </c>
      <c r="R20" s="128">
        <v>28</v>
      </c>
      <c r="S20" s="128">
        <v>91</v>
      </c>
      <c r="T20" s="128">
        <v>63</v>
      </c>
      <c r="U20" s="128">
        <v>28</v>
      </c>
      <c r="V20" s="128">
        <v>0</v>
      </c>
      <c r="W20" s="128">
        <v>0</v>
      </c>
      <c r="X20" s="128">
        <v>0</v>
      </c>
      <c r="Y20" s="141" t="s">
        <v>131</v>
      </c>
    </row>
    <row r="21" spans="2:25" s="113" customFormat="1" ht="21" customHeight="1">
      <c r="B21" s="113" t="s">
        <v>132</v>
      </c>
      <c r="C21" s="127">
        <v>1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45</v>
      </c>
      <c r="Q21" s="128">
        <v>45</v>
      </c>
      <c r="R21" s="128">
        <v>0</v>
      </c>
      <c r="S21" s="128">
        <v>45</v>
      </c>
      <c r="T21" s="128">
        <v>45</v>
      </c>
      <c r="U21" s="128">
        <v>0</v>
      </c>
      <c r="V21" s="128">
        <v>0</v>
      </c>
      <c r="W21" s="128">
        <v>0</v>
      </c>
      <c r="X21" s="128">
        <v>0</v>
      </c>
      <c r="Y21" s="141" t="s">
        <v>132</v>
      </c>
    </row>
    <row r="22" spans="2:25" s="113" customFormat="1" ht="21" customHeight="1">
      <c r="B22" s="113" t="s">
        <v>133</v>
      </c>
      <c r="C22" s="127">
        <v>2</v>
      </c>
      <c r="D22" s="128">
        <v>42</v>
      </c>
      <c r="E22" s="128">
        <v>6</v>
      </c>
      <c r="F22" s="128">
        <v>36</v>
      </c>
      <c r="G22" s="128">
        <v>38</v>
      </c>
      <c r="H22" s="128">
        <v>6</v>
      </c>
      <c r="I22" s="128">
        <v>32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170</v>
      </c>
      <c r="Q22" s="128">
        <v>62</v>
      </c>
      <c r="R22" s="128">
        <v>108</v>
      </c>
      <c r="S22" s="128">
        <v>170</v>
      </c>
      <c r="T22" s="128">
        <v>62</v>
      </c>
      <c r="U22" s="128">
        <v>108</v>
      </c>
      <c r="V22" s="128">
        <v>0</v>
      </c>
      <c r="W22" s="128">
        <v>0</v>
      </c>
      <c r="X22" s="128">
        <v>0</v>
      </c>
      <c r="Y22" s="141" t="s">
        <v>133</v>
      </c>
    </row>
    <row r="23" spans="2:25" s="113" customFormat="1" ht="21" customHeight="1">
      <c r="B23" s="113" t="s">
        <v>134</v>
      </c>
      <c r="C23" s="127">
        <v>1</v>
      </c>
      <c r="D23" s="128">
        <v>26</v>
      </c>
      <c r="E23" s="128">
        <v>25</v>
      </c>
      <c r="F23" s="128">
        <v>1</v>
      </c>
      <c r="G23" s="128">
        <v>20</v>
      </c>
      <c r="H23" s="128">
        <v>19</v>
      </c>
      <c r="I23" s="128">
        <v>1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64</v>
      </c>
      <c r="Q23" s="128">
        <v>62</v>
      </c>
      <c r="R23" s="128">
        <v>2</v>
      </c>
      <c r="S23" s="128">
        <v>64</v>
      </c>
      <c r="T23" s="128">
        <v>62</v>
      </c>
      <c r="U23" s="128">
        <v>2</v>
      </c>
      <c r="V23" s="128">
        <v>0</v>
      </c>
      <c r="W23" s="128">
        <v>0</v>
      </c>
      <c r="X23" s="128">
        <v>0</v>
      </c>
      <c r="Y23" s="141" t="s">
        <v>134</v>
      </c>
    </row>
    <row r="24" spans="2:25" s="113" customFormat="1" ht="21" customHeight="1">
      <c r="B24" s="113" t="s">
        <v>135</v>
      </c>
      <c r="C24" s="127">
        <v>2</v>
      </c>
      <c r="D24" s="128">
        <v>92</v>
      </c>
      <c r="E24" s="128">
        <v>24</v>
      </c>
      <c r="F24" s="128">
        <v>68</v>
      </c>
      <c r="G24" s="128">
        <v>69</v>
      </c>
      <c r="H24" s="128">
        <v>18</v>
      </c>
      <c r="I24" s="128">
        <v>51</v>
      </c>
      <c r="J24" s="128">
        <v>0</v>
      </c>
      <c r="K24" s="128">
        <v>0</v>
      </c>
      <c r="L24" s="128">
        <v>0</v>
      </c>
      <c r="M24" s="128">
        <v>1</v>
      </c>
      <c r="N24" s="128">
        <v>1</v>
      </c>
      <c r="O24" s="128">
        <v>0</v>
      </c>
      <c r="P24" s="128">
        <v>141</v>
      </c>
      <c r="Q24" s="128">
        <v>29</v>
      </c>
      <c r="R24" s="128">
        <v>112</v>
      </c>
      <c r="S24" s="128">
        <v>141</v>
      </c>
      <c r="T24" s="128">
        <v>29</v>
      </c>
      <c r="U24" s="128">
        <v>112</v>
      </c>
      <c r="V24" s="128">
        <v>0</v>
      </c>
      <c r="W24" s="128">
        <v>0</v>
      </c>
      <c r="X24" s="128">
        <v>0</v>
      </c>
      <c r="Y24" s="141" t="s">
        <v>135</v>
      </c>
    </row>
    <row r="25" spans="2:25" s="113" customFormat="1" ht="21" customHeight="1">
      <c r="B25" s="126" t="s">
        <v>136</v>
      </c>
      <c r="C25" s="127">
        <v>1</v>
      </c>
      <c r="D25" s="128">
        <v>33</v>
      </c>
      <c r="E25" s="128">
        <v>25</v>
      </c>
      <c r="F25" s="128">
        <v>8</v>
      </c>
      <c r="G25" s="128">
        <v>26</v>
      </c>
      <c r="H25" s="128">
        <v>19</v>
      </c>
      <c r="I25" s="128">
        <v>7</v>
      </c>
      <c r="J25" s="128">
        <v>1</v>
      </c>
      <c r="K25" s="128">
        <v>1</v>
      </c>
      <c r="L25" s="128">
        <v>0</v>
      </c>
      <c r="M25" s="128">
        <v>0</v>
      </c>
      <c r="N25" s="128">
        <v>0</v>
      </c>
      <c r="O25" s="128">
        <v>0</v>
      </c>
      <c r="P25" s="128">
        <v>26</v>
      </c>
      <c r="Q25" s="128">
        <v>19</v>
      </c>
      <c r="R25" s="128">
        <v>7</v>
      </c>
      <c r="S25" s="128">
        <v>26</v>
      </c>
      <c r="T25" s="128">
        <v>19</v>
      </c>
      <c r="U25" s="128">
        <v>7</v>
      </c>
      <c r="V25" s="128">
        <v>0</v>
      </c>
      <c r="W25" s="128">
        <v>0</v>
      </c>
      <c r="X25" s="128">
        <v>0</v>
      </c>
      <c r="Y25" s="112" t="s">
        <v>136</v>
      </c>
    </row>
    <row r="26" spans="2:25" s="113" customFormat="1" ht="21" customHeight="1">
      <c r="B26" s="113" t="s">
        <v>137</v>
      </c>
      <c r="C26" s="127">
        <v>2</v>
      </c>
      <c r="D26" s="128">
        <v>44</v>
      </c>
      <c r="E26" s="128">
        <v>29</v>
      </c>
      <c r="F26" s="128">
        <v>15</v>
      </c>
      <c r="G26" s="128">
        <v>39</v>
      </c>
      <c r="H26" s="128">
        <v>24</v>
      </c>
      <c r="I26" s="128">
        <v>15</v>
      </c>
      <c r="J26" s="128">
        <v>4</v>
      </c>
      <c r="K26" s="128">
        <v>3</v>
      </c>
      <c r="L26" s="128">
        <v>1</v>
      </c>
      <c r="M26" s="128">
        <v>0</v>
      </c>
      <c r="N26" s="128">
        <v>0</v>
      </c>
      <c r="O26" s="128">
        <v>0</v>
      </c>
      <c r="P26" s="128">
        <v>93</v>
      </c>
      <c r="Q26" s="128">
        <v>37</v>
      </c>
      <c r="R26" s="128">
        <v>56</v>
      </c>
      <c r="S26" s="128">
        <v>93</v>
      </c>
      <c r="T26" s="128">
        <v>37</v>
      </c>
      <c r="U26" s="128">
        <v>56</v>
      </c>
      <c r="V26" s="128">
        <v>0</v>
      </c>
      <c r="W26" s="128">
        <v>0</v>
      </c>
      <c r="X26" s="128">
        <v>0</v>
      </c>
      <c r="Y26" s="141" t="s">
        <v>137</v>
      </c>
    </row>
    <row r="27" spans="2:25" ht="21" customHeight="1">
      <c r="B27" s="142" t="s">
        <v>138</v>
      </c>
      <c r="C27" s="137">
        <v>16</v>
      </c>
      <c r="D27" s="137">
        <v>580</v>
      </c>
      <c r="E27" s="137">
        <v>556</v>
      </c>
      <c r="F27" s="137">
        <v>24</v>
      </c>
      <c r="G27" s="137">
        <v>523</v>
      </c>
      <c r="H27" s="137">
        <v>503</v>
      </c>
      <c r="I27" s="137">
        <v>20</v>
      </c>
      <c r="J27" s="137">
        <v>4</v>
      </c>
      <c r="K27" s="137">
        <v>2</v>
      </c>
      <c r="L27" s="137">
        <v>2</v>
      </c>
      <c r="M27" s="137">
        <v>4</v>
      </c>
      <c r="N27" s="137">
        <v>3</v>
      </c>
      <c r="O27" s="137">
        <v>1</v>
      </c>
      <c r="P27" s="137">
        <v>1533</v>
      </c>
      <c r="Q27" s="137">
        <v>1481</v>
      </c>
      <c r="R27" s="137">
        <v>52</v>
      </c>
      <c r="S27" s="137">
        <v>1533</v>
      </c>
      <c r="T27" s="137">
        <v>1481</v>
      </c>
      <c r="U27" s="137">
        <v>52</v>
      </c>
      <c r="V27" s="137">
        <v>0</v>
      </c>
      <c r="W27" s="137">
        <v>0</v>
      </c>
      <c r="X27" s="137">
        <v>0</v>
      </c>
      <c r="Y27" s="139" t="s">
        <v>138</v>
      </c>
    </row>
    <row r="28" spans="2:25" s="113" customFormat="1" ht="21" customHeight="1">
      <c r="B28" s="113" t="s">
        <v>139</v>
      </c>
      <c r="C28" s="127">
        <v>4</v>
      </c>
      <c r="D28" s="128">
        <v>159</v>
      </c>
      <c r="E28" s="128">
        <v>157</v>
      </c>
      <c r="F28" s="128">
        <v>2</v>
      </c>
      <c r="G28" s="128">
        <v>150</v>
      </c>
      <c r="H28" s="128">
        <v>148</v>
      </c>
      <c r="I28" s="128">
        <v>2</v>
      </c>
      <c r="J28" s="128">
        <v>3</v>
      </c>
      <c r="K28" s="128">
        <v>2</v>
      </c>
      <c r="L28" s="128">
        <v>1</v>
      </c>
      <c r="M28" s="128">
        <v>3</v>
      </c>
      <c r="N28" s="128">
        <v>3</v>
      </c>
      <c r="O28" s="128">
        <v>0</v>
      </c>
      <c r="P28" s="128">
        <v>373</v>
      </c>
      <c r="Q28" s="128">
        <v>365</v>
      </c>
      <c r="R28" s="128">
        <v>8</v>
      </c>
      <c r="S28" s="128">
        <v>373</v>
      </c>
      <c r="T28" s="128">
        <v>365</v>
      </c>
      <c r="U28" s="128">
        <v>8</v>
      </c>
      <c r="V28" s="128">
        <v>0</v>
      </c>
      <c r="W28" s="128">
        <v>0</v>
      </c>
      <c r="X28" s="128">
        <v>0</v>
      </c>
      <c r="Y28" s="141" t="s">
        <v>139</v>
      </c>
    </row>
    <row r="29" spans="2:25" s="113" customFormat="1" ht="21" customHeight="1">
      <c r="B29" s="113" t="s">
        <v>140</v>
      </c>
      <c r="C29" s="127">
        <v>5</v>
      </c>
      <c r="D29" s="128">
        <v>170</v>
      </c>
      <c r="E29" s="128">
        <v>167</v>
      </c>
      <c r="F29" s="128">
        <v>3</v>
      </c>
      <c r="G29" s="128">
        <v>152</v>
      </c>
      <c r="H29" s="128">
        <v>149</v>
      </c>
      <c r="I29" s="128">
        <v>3</v>
      </c>
      <c r="J29" s="128">
        <v>1</v>
      </c>
      <c r="K29" s="128">
        <v>0</v>
      </c>
      <c r="L29" s="128">
        <v>1</v>
      </c>
      <c r="M29" s="128">
        <v>0</v>
      </c>
      <c r="N29" s="128">
        <v>0</v>
      </c>
      <c r="O29" s="128">
        <v>0</v>
      </c>
      <c r="P29" s="128">
        <v>449</v>
      </c>
      <c r="Q29" s="128">
        <v>446</v>
      </c>
      <c r="R29" s="128">
        <v>3</v>
      </c>
      <c r="S29" s="128">
        <v>449</v>
      </c>
      <c r="T29" s="128">
        <v>446</v>
      </c>
      <c r="U29" s="128">
        <v>3</v>
      </c>
      <c r="V29" s="128">
        <v>0</v>
      </c>
      <c r="W29" s="128">
        <v>0</v>
      </c>
      <c r="X29" s="128">
        <v>0</v>
      </c>
      <c r="Y29" s="141" t="s">
        <v>140</v>
      </c>
    </row>
    <row r="30" spans="2:25" s="113" customFormat="1" ht="21" customHeight="1">
      <c r="B30" s="113" t="s">
        <v>141</v>
      </c>
      <c r="C30" s="127">
        <v>2</v>
      </c>
      <c r="D30" s="128">
        <v>92</v>
      </c>
      <c r="E30" s="128">
        <v>86</v>
      </c>
      <c r="F30" s="128">
        <v>6</v>
      </c>
      <c r="G30" s="128">
        <v>77</v>
      </c>
      <c r="H30" s="128">
        <v>72</v>
      </c>
      <c r="I30" s="128">
        <v>5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227</v>
      </c>
      <c r="Q30" s="128">
        <v>208</v>
      </c>
      <c r="R30" s="128">
        <v>19</v>
      </c>
      <c r="S30" s="128">
        <v>227</v>
      </c>
      <c r="T30" s="128">
        <v>208</v>
      </c>
      <c r="U30" s="128">
        <v>19</v>
      </c>
      <c r="V30" s="128">
        <v>0</v>
      </c>
      <c r="W30" s="128">
        <v>0</v>
      </c>
      <c r="X30" s="128">
        <v>0</v>
      </c>
      <c r="Y30" s="141" t="s">
        <v>142</v>
      </c>
    </row>
    <row r="31" spans="2:25" s="113" customFormat="1" ht="21" customHeight="1">
      <c r="B31" s="113" t="s">
        <v>143</v>
      </c>
      <c r="C31" s="127">
        <v>1</v>
      </c>
      <c r="D31" s="128">
        <v>45</v>
      </c>
      <c r="E31" s="128">
        <v>40</v>
      </c>
      <c r="F31" s="128">
        <v>5</v>
      </c>
      <c r="G31" s="128">
        <v>38</v>
      </c>
      <c r="H31" s="128">
        <v>35</v>
      </c>
      <c r="I31" s="128">
        <v>3</v>
      </c>
      <c r="J31" s="128">
        <v>0</v>
      </c>
      <c r="K31" s="128">
        <v>0</v>
      </c>
      <c r="L31" s="128">
        <v>0</v>
      </c>
      <c r="M31" s="128">
        <v>1</v>
      </c>
      <c r="N31" s="128">
        <v>0</v>
      </c>
      <c r="O31" s="128">
        <v>1</v>
      </c>
      <c r="P31" s="128">
        <v>95</v>
      </c>
      <c r="Q31" s="128">
        <v>89</v>
      </c>
      <c r="R31" s="128">
        <v>6</v>
      </c>
      <c r="S31" s="128">
        <v>95</v>
      </c>
      <c r="T31" s="128">
        <v>89</v>
      </c>
      <c r="U31" s="128">
        <v>6</v>
      </c>
      <c r="V31" s="128">
        <v>0</v>
      </c>
      <c r="W31" s="128">
        <v>0</v>
      </c>
      <c r="X31" s="128">
        <v>0</v>
      </c>
      <c r="Y31" s="141" t="s">
        <v>143</v>
      </c>
    </row>
    <row r="32" spans="2:25" s="113" customFormat="1" ht="21" customHeight="1">
      <c r="B32" s="113" t="s">
        <v>144</v>
      </c>
      <c r="C32" s="127">
        <v>1</v>
      </c>
      <c r="D32" s="128">
        <v>40</v>
      </c>
      <c r="E32" s="128">
        <v>37</v>
      </c>
      <c r="F32" s="128">
        <v>3</v>
      </c>
      <c r="G32" s="128">
        <v>39</v>
      </c>
      <c r="H32" s="128">
        <v>36</v>
      </c>
      <c r="I32" s="128">
        <v>3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106</v>
      </c>
      <c r="Q32" s="128">
        <v>99</v>
      </c>
      <c r="R32" s="128">
        <v>7</v>
      </c>
      <c r="S32" s="128">
        <v>106</v>
      </c>
      <c r="T32" s="128">
        <v>99</v>
      </c>
      <c r="U32" s="128">
        <v>7</v>
      </c>
      <c r="V32" s="128">
        <v>0</v>
      </c>
      <c r="W32" s="128">
        <v>0</v>
      </c>
      <c r="X32" s="128">
        <v>0</v>
      </c>
      <c r="Y32" s="141" t="s">
        <v>144</v>
      </c>
    </row>
    <row r="33" spans="2:25" s="113" customFormat="1" ht="21" customHeight="1">
      <c r="B33" s="113" t="s">
        <v>145</v>
      </c>
      <c r="C33" s="127">
        <v>2</v>
      </c>
      <c r="D33" s="128">
        <v>33</v>
      </c>
      <c r="E33" s="128">
        <v>33</v>
      </c>
      <c r="F33" s="128">
        <v>0</v>
      </c>
      <c r="G33" s="128">
        <v>31</v>
      </c>
      <c r="H33" s="128">
        <v>31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178</v>
      </c>
      <c r="Q33" s="128">
        <v>177</v>
      </c>
      <c r="R33" s="128">
        <v>1</v>
      </c>
      <c r="S33" s="128">
        <v>178</v>
      </c>
      <c r="T33" s="128">
        <v>177</v>
      </c>
      <c r="U33" s="128">
        <v>1</v>
      </c>
      <c r="V33" s="128">
        <v>0</v>
      </c>
      <c r="W33" s="128">
        <v>0</v>
      </c>
      <c r="X33" s="128">
        <v>0</v>
      </c>
      <c r="Y33" s="141" t="s">
        <v>146</v>
      </c>
    </row>
    <row r="34" spans="2:25" s="113" customFormat="1" ht="21" customHeight="1">
      <c r="B34" s="113" t="s">
        <v>147</v>
      </c>
      <c r="C34" s="127">
        <v>1</v>
      </c>
      <c r="D34" s="128">
        <v>41</v>
      </c>
      <c r="E34" s="128">
        <v>36</v>
      </c>
      <c r="F34" s="128">
        <v>5</v>
      </c>
      <c r="G34" s="128">
        <v>36</v>
      </c>
      <c r="H34" s="128">
        <v>32</v>
      </c>
      <c r="I34" s="128">
        <v>4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105</v>
      </c>
      <c r="Q34" s="128">
        <v>97</v>
      </c>
      <c r="R34" s="128">
        <v>8</v>
      </c>
      <c r="S34" s="128">
        <v>105</v>
      </c>
      <c r="T34" s="128">
        <v>97</v>
      </c>
      <c r="U34" s="128">
        <v>8</v>
      </c>
      <c r="V34" s="128">
        <v>0</v>
      </c>
      <c r="W34" s="128">
        <v>0</v>
      </c>
      <c r="X34" s="128">
        <v>0</v>
      </c>
      <c r="Y34" s="141" t="s">
        <v>147</v>
      </c>
    </row>
    <row r="35" spans="2:25" ht="21" customHeight="1">
      <c r="B35" s="105" t="s">
        <v>148</v>
      </c>
      <c r="C35" s="136">
        <v>8</v>
      </c>
      <c r="D35" s="138">
        <v>717</v>
      </c>
      <c r="E35" s="138">
        <v>266</v>
      </c>
      <c r="F35" s="138">
        <v>451</v>
      </c>
      <c r="G35" s="138">
        <v>485</v>
      </c>
      <c r="H35" s="138">
        <v>165</v>
      </c>
      <c r="I35" s="138">
        <v>320</v>
      </c>
      <c r="J35" s="137">
        <v>12</v>
      </c>
      <c r="K35" s="137">
        <v>5</v>
      </c>
      <c r="L35" s="137">
        <v>7</v>
      </c>
      <c r="M35" s="137">
        <v>0</v>
      </c>
      <c r="N35" s="137">
        <v>0</v>
      </c>
      <c r="O35" s="137">
        <v>0</v>
      </c>
      <c r="P35" s="137">
        <v>1697</v>
      </c>
      <c r="Q35" s="137">
        <v>557</v>
      </c>
      <c r="R35" s="137">
        <v>1140</v>
      </c>
      <c r="S35" s="137">
        <v>1137</v>
      </c>
      <c r="T35" s="137">
        <v>267</v>
      </c>
      <c r="U35" s="137">
        <v>870</v>
      </c>
      <c r="V35" s="137">
        <v>560</v>
      </c>
      <c r="W35" s="137">
        <v>290</v>
      </c>
      <c r="X35" s="137">
        <v>270</v>
      </c>
      <c r="Y35" s="139" t="s">
        <v>148</v>
      </c>
    </row>
    <row r="36" spans="2:25" s="113" customFormat="1" ht="21" customHeight="1">
      <c r="B36" s="113" t="s">
        <v>149</v>
      </c>
      <c r="C36" s="127">
        <v>7</v>
      </c>
      <c r="D36" s="128">
        <v>598</v>
      </c>
      <c r="E36" s="128">
        <v>254</v>
      </c>
      <c r="F36" s="128">
        <v>344</v>
      </c>
      <c r="G36" s="128">
        <v>371</v>
      </c>
      <c r="H36" s="128">
        <v>156</v>
      </c>
      <c r="I36" s="128">
        <v>215</v>
      </c>
      <c r="J36" s="128">
        <v>12</v>
      </c>
      <c r="K36" s="128">
        <v>5</v>
      </c>
      <c r="L36" s="128">
        <v>7</v>
      </c>
      <c r="M36" s="128">
        <v>0</v>
      </c>
      <c r="N36" s="128">
        <v>0</v>
      </c>
      <c r="O36" s="128">
        <v>0</v>
      </c>
      <c r="P36" s="137">
        <v>1358</v>
      </c>
      <c r="Q36" s="128">
        <v>524</v>
      </c>
      <c r="R36" s="128">
        <v>834</v>
      </c>
      <c r="S36" s="128">
        <v>798</v>
      </c>
      <c r="T36" s="128">
        <v>234</v>
      </c>
      <c r="U36" s="128">
        <v>564</v>
      </c>
      <c r="V36" s="128">
        <v>560</v>
      </c>
      <c r="W36" s="128">
        <v>290</v>
      </c>
      <c r="X36" s="128">
        <v>270</v>
      </c>
      <c r="Y36" s="141" t="s">
        <v>149</v>
      </c>
    </row>
    <row r="37" spans="2:25" s="113" customFormat="1" ht="21" customHeight="1">
      <c r="B37" s="113" t="s">
        <v>150</v>
      </c>
      <c r="C37" s="127">
        <v>1</v>
      </c>
      <c r="D37" s="128">
        <v>119</v>
      </c>
      <c r="E37" s="128">
        <v>12</v>
      </c>
      <c r="F37" s="128">
        <v>107</v>
      </c>
      <c r="G37" s="128">
        <v>114</v>
      </c>
      <c r="H37" s="128">
        <v>9</v>
      </c>
      <c r="I37" s="128">
        <v>105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339</v>
      </c>
      <c r="Q37" s="128">
        <v>33</v>
      </c>
      <c r="R37" s="128">
        <v>306</v>
      </c>
      <c r="S37" s="128">
        <v>339</v>
      </c>
      <c r="T37" s="128">
        <v>33</v>
      </c>
      <c r="U37" s="128">
        <v>306</v>
      </c>
      <c r="V37" s="128">
        <v>0</v>
      </c>
      <c r="W37" s="128">
        <v>0</v>
      </c>
      <c r="X37" s="128">
        <v>0</v>
      </c>
      <c r="Y37" s="141" t="s">
        <v>150</v>
      </c>
    </row>
    <row r="38" spans="2:25" ht="21" customHeight="1">
      <c r="B38" s="142" t="s">
        <v>151</v>
      </c>
      <c r="C38" s="137">
        <v>3</v>
      </c>
      <c r="D38" s="137">
        <v>90</v>
      </c>
      <c r="E38" s="137">
        <v>45</v>
      </c>
      <c r="F38" s="137">
        <v>45</v>
      </c>
      <c r="G38" s="137">
        <v>76</v>
      </c>
      <c r="H38" s="137">
        <v>37</v>
      </c>
      <c r="I38" s="137">
        <v>39</v>
      </c>
      <c r="J38" s="137">
        <v>4</v>
      </c>
      <c r="K38" s="137">
        <v>1</v>
      </c>
      <c r="L38" s="137">
        <v>3</v>
      </c>
      <c r="M38" s="137">
        <v>0</v>
      </c>
      <c r="N38" s="137">
        <v>0</v>
      </c>
      <c r="O38" s="137">
        <v>0</v>
      </c>
      <c r="P38" s="137">
        <v>217</v>
      </c>
      <c r="Q38" s="137">
        <v>123</v>
      </c>
      <c r="R38" s="137">
        <v>94</v>
      </c>
      <c r="S38" s="137">
        <v>217</v>
      </c>
      <c r="T38" s="137">
        <v>123</v>
      </c>
      <c r="U38" s="137">
        <v>94</v>
      </c>
      <c r="V38" s="137">
        <v>0</v>
      </c>
      <c r="W38" s="137">
        <v>0</v>
      </c>
      <c r="X38" s="137">
        <v>0</v>
      </c>
      <c r="Y38" s="139" t="s">
        <v>151</v>
      </c>
    </row>
    <row r="39" spans="2:25" s="113" customFormat="1" ht="21" customHeight="1">
      <c r="B39" s="111" t="s">
        <v>152</v>
      </c>
      <c r="C39" s="129">
        <v>1</v>
      </c>
      <c r="D39" s="128">
        <v>44</v>
      </c>
      <c r="E39" s="128">
        <v>35</v>
      </c>
      <c r="F39" s="128">
        <v>9</v>
      </c>
      <c r="G39" s="128">
        <v>38</v>
      </c>
      <c r="H39" s="128">
        <v>29</v>
      </c>
      <c r="I39" s="128">
        <v>9</v>
      </c>
      <c r="J39" s="128">
        <v>1</v>
      </c>
      <c r="K39" s="128">
        <v>1</v>
      </c>
      <c r="L39" s="128">
        <v>0</v>
      </c>
      <c r="M39" s="128">
        <v>0</v>
      </c>
      <c r="N39" s="128">
        <v>0</v>
      </c>
      <c r="O39" s="128">
        <v>0</v>
      </c>
      <c r="P39" s="128">
        <v>105</v>
      </c>
      <c r="Q39" s="128">
        <v>93</v>
      </c>
      <c r="R39" s="128">
        <v>12</v>
      </c>
      <c r="S39" s="128">
        <v>105</v>
      </c>
      <c r="T39" s="128">
        <v>93</v>
      </c>
      <c r="U39" s="128">
        <v>12</v>
      </c>
      <c r="V39" s="128">
        <v>0</v>
      </c>
      <c r="W39" s="128">
        <v>0</v>
      </c>
      <c r="X39" s="128">
        <v>0</v>
      </c>
      <c r="Y39" s="141" t="s">
        <v>152</v>
      </c>
    </row>
    <row r="40" spans="2:25" s="113" customFormat="1" ht="21" customHeight="1">
      <c r="B40" s="113" t="s">
        <v>153</v>
      </c>
      <c r="C40" s="127">
        <v>1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74</v>
      </c>
      <c r="Q40" s="128">
        <v>22</v>
      </c>
      <c r="R40" s="128">
        <v>52</v>
      </c>
      <c r="S40" s="128">
        <v>74</v>
      </c>
      <c r="T40" s="128">
        <v>22</v>
      </c>
      <c r="U40" s="128">
        <v>52</v>
      </c>
      <c r="V40" s="128">
        <v>0</v>
      </c>
      <c r="W40" s="128">
        <v>0</v>
      </c>
      <c r="X40" s="128">
        <v>0</v>
      </c>
      <c r="Y40" s="141" t="s">
        <v>153</v>
      </c>
    </row>
    <row r="41" spans="2:25" s="113" customFormat="1" ht="21" customHeight="1">
      <c r="B41" s="126" t="s">
        <v>154</v>
      </c>
      <c r="C41" s="127">
        <v>1</v>
      </c>
      <c r="D41" s="128">
        <v>46</v>
      </c>
      <c r="E41" s="128">
        <v>10</v>
      </c>
      <c r="F41" s="128">
        <v>36</v>
      </c>
      <c r="G41" s="128">
        <v>38</v>
      </c>
      <c r="H41" s="128">
        <v>8</v>
      </c>
      <c r="I41" s="128">
        <v>30</v>
      </c>
      <c r="J41" s="128">
        <v>3</v>
      </c>
      <c r="K41" s="128">
        <v>0</v>
      </c>
      <c r="L41" s="128">
        <v>3</v>
      </c>
      <c r="M41" s="128">
        <v>0</v>
      </c>
      <c r="N41" s="128">
        <v>0</v>
      </c>
      <c r="O41" s="128">
        <v>0</v>
      </c>
      <c r="P41" s="128">
        <v>38</v>
      </c>
      <c r="Q41" s="128">
        <v>8</v>
      </c>
      <c r="R41" s="128">
        <v>30</v>
      </c>
      <c r="S41" s="128">
        <v>38</v>
      </c>
      <c r="T41" s="128">
        <v>8</v>
      </c>
      <c r="U41" s="128">
        <v>30</v>
      </c>
      <c r="V41" s="128">
        <v>0</v>
      </c>
      <c r="W41" s="128">
        <v>0</v>
      </c>
      <c r="X41" s="128">
        <v>0</v>
      </c>
      <c r="Y41" s="112" t="s">
        <v>154</v>
      </c>
    </row>
    <row r="42" spans="2:25" ht="21" customHeight="1">
      <c r="B42" s="142" t="s">
        <v>155</v>
      </c>
      <c r="C42" s="137">
        <v>5</v>
      </c>
      <c r="D42" s="137">
        <v>264</v>
      </c>
      <c r="E42" s="137">
        <v>17</v>
      </c>
      <c r="F42" s="137">
        <v>247</v>
      </c>
      <c r="G42" s="137">
        <v>170</v>
      </c>
      <c r="H42" s="137">
        <v>15</v>
      </c>
      <c r="I42" s="137">
        <v>155</v>
      </c>
      <c r="J42" s="137">
        <v>2</v>
      </c>
      <c r="K42" s="137">
        <v>0</v>
      </c>
      <c r="L42" s="137">
        <v>2</v>
      </c>
      <c r="M42" s="137">
        <v>0</v>
      </c>
      <c r="N42" s="137">
        <v>0</v>
      </c>
      <c r="O42" s="137">
        <v>0</v>
      </c>
      <c r="P42" s="137">
        <v>548</v>
      </c>
      <c r="Q42" s="137">
        <v>41</v>
      </c>
      <c r="R42" s="137">
        <v>507</v>
      </c>
      <c r="S42" s="137">
        <v>412</v>
      </c>
      <c r="T42" s="137">
        <v>22</v>
      </c>
      <c r="U42" s="137">
        <v>390</v>
      </c>
      <c r="V42" s="137">
        <v>136</v>
      </c>
      <c r="W42" s="137">
        <v>19</v>
      </c>
      <c r="X42" s="137">
        <v>117</v>
      </c>
      <c r="Y42" s="139" t="s">
        <v>155</v>
      </c>
    </row>
    <row r="43" spans="2:25" s="113" customFormat="1" ht="21" customHeight="1">
      <c r="B43" s="113" t="s">
        <v>156</v>
      </c>
      <c r="C43" s="127">
        <v>4</v>
      </c>
      <c r="D43" s="128">
        <v>220</v>
      </c>
      <c r="E43" s="128">
        <v>16</v>
      </c>
      <c r="F43" s="128">
        <v>204</v>
      </c>
      <c r="G43" s="128">
        <v>132</v>
      </c>
      <c r="H43" s="128">
        <v>14</v>
      </c>
      <c r="I43" s="128">
        <v>118</v>
      </c>
      <c r="J43" s="128">
        <v>1</v>
      </c>
      <c r="K43" s="128">
        <v>0</v>
      </c>
      <c r="L43" s="128">
        <v>1</v>
      </c>
      <c r="M43" s="128">
        <v>0</v>
      </c>
      <c r="N43" s="128">
        <v>0</v>
      </c>
      <c r="O43" s="128">
        <v>0</v>
      </c>
      <c r="P43" s="128">
        <v>365</v>
      </c>
      <c r="Q43" s="128">
        <v>37</v>
      </c>
      <c r="R43" s="128">
        <v>328</v>
      </c>
      <c r="S43" s="128">
        <v>229</v>
      </c>
      <c r="T43" s="128">
        <v>18</v>
      </c>
      <c r="U43" s="128">
        <v>211</v>
      </c>
      <c r="V43" s="128">
        <v>136</v>
      </c>
      <c r="W43" s="128">
        <v>19</v>
      </c>
      <c r="X43" s="128">
        <v>117</v>
      </c>
      <c r="Y43" s="141" t="s">
        <v>156</v>
      </c>
    </row>
    <row r="44" spans="2:25" s="113" customFormat="1" ht="21" customHeight="1">
      <c r="B44" s="113" t="s">
        <v>147</v>
      </c>
      <c r="C44" s="127">
        <v>1</v>
      </c>
      <c r="D44" s="128">
        <v>44</v>
      </c>
      <c r="E44" s="128">
        <v>1</v>
      </c>
      <c r="F44" s="128">
        <v>43</v>
      </c>
      <c r="G44" s="128">
        <v>38</v>
      </c>
      <c r="H44" s="128">
        <v>1</v>
      </c>
      <c r="I44" s="128">
        <v>37</v>
      </c>
      <c r="J44" s="128">
        <v>1</v>
      </c>
      <c r="K44" s="128">
        <v>0</v>
      </c>
      <c r="L44" s="128">
        <v>1</v>
      </c>
      <c r="M44" s="128">
        <v>0</v>
      </c>
      <c r="N44" s="128">
        <v>0</v>
      </c>
      <c r="O44" s="128">
        <v>0</v>
      </c>
      <c r="P44" s="128">
        <v>183</v>
      </c>
      <c r="Q44" s="128">
        <v>4</v>
      </c>
      <c r="R44" s="128">
        <v>179</v>
      </c>
      <c r="S44" s="128">
        <v>183</v>
      </c>
      <c r="T44" s="128">
        <v>4</v>
      </c>
      <c r="U44" s="128">
        <v>179</v>
      </c>
      <c r="V44" s="128">
        <v>0</v>
      </c>
      <c r="W44" s="128">
        <v>0</v>
      </c>
      <c r="X44" s="128">
        <v>0</v>
      </c>
      <c r="Y44" s="141" t="s">
        <v>147</v>
      </c>
    </row>
    <row r="45" spans="2:25" ht="21" customHeight="1">
      <c r="B45" s="142" t="s">
        <v>157</v>
      </c>
      <c r="C45" s="137">
        <v>1</v>
      </c>
      <c r="D45" s="137">
        <v>83</v>
      </c>
      <c r="E45" s="137">
        <v>6</v>
      </c>
      <c r="F45" s="137">
        <v>77</v>
      </c>
      <c r="G45" s="137">
        <v>36</v>
      </c>
      <c r="H45" s="137">
        <v>1</v>
      </c>
      <c r="I45" s="137">
        <v>35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123</v>
      </c>
      <c r="Q45" s="137">
        <v>4</v>
      </c>
      <c r="R45" s="137">
        <v>119</v>
      </c>
      <c r="S45" s="137">
        <v>0</v>
      </c>
      <c r="T45" s="137">
        <v>0</v>
      </c>
      <c r="U45" s="137">
        <v>0</v>
      </c>
      <c r="V45" s="137">
        <v>123</v>
      </c>
      <c r="W45" s="137">
        <v>4</v>
      </c>
      <c r="X45" s="137">
        <v>119</v>
      </c>
      <c r="Y45" s="139" t="s">
        <v>157</v>
      </c>
    </row>
    <row r="46" spans="2:25" s="113" customFormat="1" ht="21" customHeight="1">
      <c r="B46" s="113" t="s">
        <v>158</v>
      </c>
      <c r="C46" s="127">
        <v>1</v>
      </c>
      <c r="D46" s="128">
        <v>83</v>
      </c>
      <c r="E46" s="128">
        <v>6</v>
      </c>
      <c r="F46" s="128">
        <v>77</v>
      </c>
      <c r="G46" s="128">
        <v>36</v>
      </c>
      <c r="H46" s="128">
        <v>1</v>
      </c>
      <c r="I46" s="128">
        <v>35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123</v>
      </c>
      <c r="Q46" s="128">
        <v>4</v>
      </c>
      <c r="R46" s="128">
        <v>119</v>
      </c>
      <c r="S46" s="128">
        <v>0</v>
      </c>
      <c r="T46" s="128">
        <v>0</v>
      </c>
      <c r="U46" s="128">
        <v>0</v>
      </c>
      <c r="V46" s="128">
        <v>123</v>
      </c>
      <c r="W46" s="128">
        <v>4</v>
      </c>
      <c r="X46" s="128">
        <v>119</v>
      </c>
      <c r="Y46" s="141" t="s">
        <v>158</v>
      </c>
    </row>
    <row r="47" spans="2:25" s="113" customFormat="1" ht="21" customHeight="1">
      <c r="B47" s="142" t="s">
        <v>159</v>
      </c>
      <c r="C47" s="136">
        <v>4</v>
      </c>
      <c r="D47" s="138">
        <v>289</v>
      </c>
      <c r="E47" s="138">
        <v>172</v>
      </c>
      <c r="F47" s="138">
        <v>117</v>
      </c>
      <c r="G47" s="138">
        <v>142</v>
      </c>
      <c r="H47" s="138">
        <v>87</v>
      </c>
      <c r="I47" s="138">
        <v>55</v>
      </c>
      <c r="J47" s="138">
        <v>8</v>
      </c>
      <c r="K47" s="138">
        <v>6</v>
      </c>
      <c r="L47" s="138">
        <v>2</v>
      </c>
      <c r="M47" s="138">
        <v>0</v>
      </c>
      <c r="N47" s="138">
        <v>0</v>
      </c>
      <c r="O47" s="138">
        <v>0</v>
      </c>
      <c r="P47" s="137">
        <v>351</v>
      </c>
      <c r="Q47" s="137">
        <v>217</v>
      </c>
      <c r="R47" s="137">
        <v>134</v>
      </c>
      <c r="S47" s="138">
        <v>223</v>
      </c>
      <c r="T47" s="138">
        <v>126</v>
      </c>
      <c r="U47" s="138">
        <v>97</v>
      </c>
      <c r="V47" s="138">
        <v>128</v>
      </c>
      <c r="W47" s="138">
        <v>91</v>
      </c>
      <c r="X47" s="138">
        <v>37</v>
      </c>
      <c r="Y47" s="139" t="s">
        <v>159</v>
      </c>
    </row>
    <row r="48" spans="2:25" s="113" customFormat="1" ht="21">
      <c r="B48" s="143" t="s">
        <v>160</v>
      </c>
      <c r="C48" s="127">
        <v>3</v>
      </c>
      <c r="D48" s="124">
        <v>289</v>
      </c>
      <c r="E48" s="124">
        <v>172</v>
      </c>
      <c r="F48" s="124">
        <v>117</v>
      </c>
      <c r="G48" s="124">
        <v>142</v>
      </c>
      <c r="H48" s="124">
        <v>87</v>
      </c>
      <c r="I48" s="124">
        <v>55</v>
      </c>
      <c r="J48" s="128">
        <v>8</v>
      </c>
      <c r="K48" s="128">
        <v>6</v>
      </c>
      <c r="L48" s="128">
        <v>2</v>
      </c>
      <c r="M48" s="128">
        <v>0</v>
      </c>
      <c r="N48" s="128">
        <v>0</v>
      </c>
      <c r="O48" s="128">
        <v>0</v>
      </c>
      <c r="P48" s="128">
        <v>279</v>
      </c>
      <c r="Q48" s="128">
        <v>178</v>
      </c>
      <c r="R48" s="128">
        <v>101</v>
      </c>
      <c r="S48" s="124">
        <v>151</v>
      </c>
      <c r="T48" s="124">
        <v>87</v>
      </c>
      <c r="U48" s="124">
        <v>64</v>
      </c>
      <c r="V48" s="124">
        <v>128</v>
      </c>
      <c r="W48" s="124">
        <v>91</v>
      </c>
      <c r="X48" s="128">
        <v>37</v>
      </c>
      <c r="Y48" s="144" t="s">
        <v>160</v>
      </c>
    </row>
    <row r="49" spans="2:25" s="113" customFormat="1" ht="21" customHeight="1">
      <c r="B49" s="145" t="s">
        <v>161</v>
      </c>
      <c r="C49" s="127">
        <v>1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72</v>
      </c>
      <c r="Q49" s="128">
        <v>39</v>
      </c>
      <c r="R49" s="128">
        <v>33</v>
      </c>
      <c r="S49" s="124">
        <v>72</v>
      </c>
      <c r="T49" s="124">
        <v>39</v>
      </c>
      <c r="U49" s="124">
        <v>33</v>
      </c>
      <c r="V49" s="124">
        <v>0</v>
      </c>
      <c r="W49" s="124">
        <v>0</v>
      </c>
      <c r="X49" s="128">
        <v>0</v>
      </c>
      <c r="Y49" s="146" t="s">
        <v>162</v>
      </c>
    </row>
    <row r="50" spans="2:25" s="113" customFormat="1" ht="21" customHeight="1">
      <c r="B50" s="142" t="s">
        <v>163</v>
      </c>
      <c r="C50" s="136">
        <v>1</v>
      </c>
      <c r="D50" s="138">
        <v>50</v>
      </c>
      <c r="E50" s="138">
        <v>6</v>
      </c>
      <c r="F50" s="138">
        <v>44</v>
      </c>
      <c r="G50" s="138">
        <v>38</v>
      </c>
      <c r="H50" s="138">
        <v>4</v>
      </c>
      <c r="I50" s="138">
        <v>34</v>
      </c>
      <c r="J50" s="138">
        <v>1</v>
      </c>
      <c r="K50" s="138">
        <v>0</v>
      </c>
      <c r="L50" s="138">
        <v>1</v>
      </c>
      <c r="M50" s="138">
        <v>0</v>
      </c>
      <c r="N50" s="138">
        <v>0</v>
      </c>
      <c r="O50" s="138">
        <v>0</v>
      </c>
      <c r="P50" s="138">
        <v>111</v>
      </c>
      <c r="Q50" s="138">
        <v>16</v>
      </c>
      <c r="R50" s="138">
        <v>95</v>
      </c>
      <c r="S50" s="138">
        <v>111</v>
      </c>
      <c r="T50" s="138">
        <v>16</v>
      </c>
      <c r="U50" s="138">
        <v>95</v>
      </c>
      <c r="V50" s="138">
        <v>0</v>
      </c>
      <c r="W50" s="138">
        <v>0</v>
      </c>
      <c r="X50" s="138">
        <v>0</v>
      </c>
      <c r="Y50" s="139" t="s">
        <v>163</v>
      </c>
    </row>
    <row r="51" spans="2:25" s="113" customFormat="1" ht="21" customHeight="1">
      <c r="B51" s="113" t="s">
        <v>164</v>
      </c>
      <c r="C51" s="127">
        <v>1</v>
      </c>
      <c r="D51" s="124">
        <v>50</v>
      </c>
      <c r="E51" s="124">
        <v>6</v>
      </c>
      <c r="F51" s="124">
        <v>44</v>
      </c>
      <c r="G51" s="124">
        <v>38</v>
      </c>
      <c r="H51" s="124">
        <v>4</v>
      </c>
      <c r="I51" s="124">
        <v>34</v>
      </c>
      <c r="J51" s="128">
        <v>1</v>
      </c>
      <c r="K51" s="128">
        <v>0</v>
      </c>
      <c r="L51" s="128">
        <v>1</v>
      </c>
      <c r="M51" s="128">
        <v>0</v>
      </c>
      <c r="N51" s="128">
        <v>0</v>
      </c>
      <c r="O51" s="128">
        <v>0</v>
      </c>
      <c r="P51" s="128">
        <v>111</v>
      </c>
      <c r="Q51" s="128">
        <v>16</v>
      </c>
      <c r="R51" s="128">
        <v>95</v>
      </c>
      <c r="S51" s="124">
        <v>111</v>
      </c>
      <c r="T51" s="124">
        <v>16</v>
      </c>
      <c r="U51" s="124">
        <v>95</v>
      </c>
      <c r="V51" s="124">
        <v>0</v>
      </c>
      <c r="W51" s="124">
        <v>0</v>
      </c>
      <c r="X51" s="128">
        <v>0</v>
      </c>
      <c r="Y51" s="141" t="s">
        <v>164</v>
      </c>
    </row>
    <row r="52" spans="2:25" ht="21" customHeight="1">
      <c r="B52" s="147" t="s">
        <v>165</v>
      </c>
      <c r="C52" s="137">
        <v>4</v>
      </c>
      <c r="D52" s="137">
        <v>95</v>
      </c>
      <c r="E52" s="137">
        <v>80</v>
      </c>
      <c r="F52" s="137">
        <v>15</v>
      </c>
      <c r="G52" s="137">
        <v>78</v>
      </c>
      <c r="H52" s="137">
        <v>66</v>
      </c>
      <c r="I52" s="137">
        <v>12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397</v>
      </c>
      <c r="Q52" s="137">
        <v>283</v>
      </c>
      <c r="R52" s="137">
        <v>114</v>
      </c>
      <c r="S52" s="137">
        <v>397</v>
      </c>
      <c r="T52" s="137">
        <v>283</v>
      </c>
      <c r="U52" s="137">
        <v>114</v>
      </c>
      <c r="V52" s="137">
        <v>0</v>
      </c>
      <c r="W52" s="137">
        <v>0</v>
      </c>
      <c r="X52" s="137">
        <v>0</v>
      </c>
      <c r="Y52" s="148" t="s">
        <v>165</v>
      </c>
    </row>
    <row r="53" spans="2:25" s="113" customFormat="1" ht="21" customHeight="1">
      <c r="B53" s="149" t="s">
        <v>166</v>
      </c>
      <c r="C53" s="127">
        <v>2</v>
      </c>
      <c r="D53" s="128">
        <v>49</v>
      </c>
      <c r="E53" s="128">
        <v>35</v>
      </c>
      <c r="F53" s="128">
        <v>14</v>
      </c>
      <c r="G53" s="128">
        <v>40</v>
      </c>
      <c r="H53" s="128">
        <v>29</v>
      </c>
      <c r="I53" s="128">
        <v>11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203</v>
      </c>
      <c r="Q53" s="128">
        <v>145</v>
      </c>
      <c r="R53" s="128">
        <v>58</v>
      </c>
      <c r="S53" s="128">
        <v>203</v>
      </c>
      <c r="T53" s="128">
        <v>145</v>
      </c>
      <c r="U53" s="128">
        <v>58</v>
      </c>
      <c r="V53" s="128">
        <v>0</v>
      </c>
      <c r="W53" s="128">
        <v>0</v>
      </c>
      <c r="X53" s="128">
        <v>0</v>
      </c>
      <c r="Y53" s="150" t="s">
        <v>166</v>
      </c>
    </row>
    <row r="54" spans="2:25" s="113" customFormat="1" ht="21" customHeight="1">
      <c r="B54" s="151" t="s">
        <v>167</v>
      </c>
      <c r="C54" s="127">
        <v>1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78</v>
      </c>
      <c r="Q54" s="128">
        <v>24</v>
      </c>
      <c r="R54" s="128">
        <v>54</v>
      </c>
      <c r="S54" s="128">
        <v>78</v>
      </c>
      <c r="T54" s="128">
        <v>24</v>
      </c>
      <c r="U54" s="128">
        <v>54</v>
      </c>
      <c r="V54" s="128">
        <v>0</v>
      </c>
      <c r="W54" s="128">
        <v>0</v>
      </c>
      <c r="X54" s="128">
        <v>0</v>
      </c>
      <c r="Y54" s="152" t="s">
        <v>167</v>
      </c>
    </row>
    <row r="55" spans="2:25" s="113" customFormat="1" ht="21" customHeight="1">
      <c r="B55" s="113" t="s">
        <v>147</v>
      </c>
      <c r="C55" s="127">
        <v>1</v>
      </c>
      <c r="D55" s="128">
        <v>46</v>
      </c>
      <c r="E55" s="128">
        <v>45</v>
      </c>
      <c r="F55" s="128">
        <v>1</v>
      </c>
      <c r="G55" s="128">
        <v>38</v>
      </c>
      <c r="H55" s="128">
        <v>37</v>
      </c>
      <c r="I55" s="128">
        <v>1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116</v>
      </c>
      <c r="Q55" s="128">
        <v>114</v>
      </c>
      <c r="R55" s="128">
        <v>2</v>
      </c>
      <c r="S55" s="128">
        <v>116</v>
      </c>
      <c r="T55" s="128">
        <v>114</v>
      </c>
      <c r="U55" s="128">
        <v>2</v>
      </c>
      <c r="V55" s="128">
        <v>0</v>
      </c>
      <c r="W55" s="128">
        <v>0</v>
      </c>
      <c r="X55" s="128">
        <v>0</v>
      </c>
      <c r="Y55" s="141" t="s">
        <v>147</v>
      </c>
    </row>
    <row r="56" spans="2:25" ht="21" customHeight="1">
      <c r="B56" s="105" t="s">
        <v>168</v>
      </c>
      <c r="C56" s="136">
        <v>3</v>
      </c>
      <c r="D56" s="137">
        <v>322</v>
      </c>
      <c r="E56" s="137">
        <v>131</v>
      </c>
      <c r="F56" s="137">
        <v>191</v>
      </c>
      <c r="G56" s="137">
        <v>307</v>
      </c>
      <c r="H56" s="137">
        <v>121</v>
      </c>
      <c r="I56" s="137">
        <v>186</v>
      </c>
      <c r="J56" s="137">
        <v>1</v>
      </c>
      <c r="K56" s="137">
        <v>0</v>
      </c>
      <c r="L56" s="137">
        <v>1</v>
      </c>
      <c r="M56" s="137">
        <v>1</v>
      </c>
      <c r="N56" s="137">
        <v>0</v>
      </c>
      <c r="O56" s="137">
        <v>1</v>
      </c>
      <c r="P56" s="137">
        <v>1005</v>
      </c>
      <c r="Q56" s="137">
        <v>411</v>
      </c>
      <c r="R56" s="137">
        <v>594</v>
      </c>
      <c r="S56" s="137">
        <v>1005</v>
      </c>
      <c r="T56" s="137">
        <v>411</v>
      </c>
      <c r="U56" s="137">
        <v>594</v>
      </c>
      <c r="V56" s="137">
        <v>0</v>
      </c>
      <c r="W56" s="137">
        <v>0</v>
      </c>
      <c r="X56" s="137">
        <v>0</v>
      </c>
      <c r="Y56" s="139" t="s">
        <v>168</v>
      </c>
    </row>
    <row r="57" spans="3:25" ht="21" customHeight="1"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9"/>
    </row>
    <row r="58" spans="2:25" s="135" customFormat="1" ht="21" customHeight="1">
      <c r="B58" s="135" t="s">
        <v>169</v>
      </c>
      <c r="C58" s="131">
        <v>4</v>
      </c>
      <c r="D58" s="133">
        <v>172</v>
      </c>
      <c r="E58" s="133">
        <v>104</v>
      </c>
      <c r="F58" s="133">
        <v>68</v>
      </c>
      <c r="G58" s="133">
        <v>134</v>
      </c>
      <c r="H58" s="133">
        <v>77</v>
      </c>
      <c r="I58" s="133">
        <v>57</v>
      </c>
      <c r="J58" s="133">
        <v>3</v>
      </c>
      <c r="K58" s="133">
        <v>2</v>
      </c>
      <c r="L58" s="133">
        <v>1</v>
      </c>
      <c r="M58" s="133">
        <v>18</v>
      </c>
      <c r="N58" s="133">
        <v>15</v>
      </c>
      <c r="O58" s="133">
        <v>3</v>
      </c>
      <c r="P58" s="133">
        <v>478</v>
      </c>
      <c r="Q58" s="133">
        <v>235</v>
      </c>
      <c r="R58" s="133">
        <v>243</v>
      </c>
      <c r="S58" s="133">
        <v>478</v>
      </c>
      <c r="T58" s="133">
        <v>235</v>
      </c>
      <c r="U58" s="133">
        <v>243</v>
      </c>
      <c r="V58" s="133">
        <v>0</v>
      </c>
      <c r="W58" s="133">
        <v>0</v>
      </c>
      <c r="X58" s="133">
        <v>0</v>
      </c>
      <c r="Y58" s="140" t="s">
        <v>169</v>
      </c>
    </row>
    <row r="59" spans="2:25" ht="21" customHeight="1">
      <c r="B59" s="105" t="s">
        <v>128</v>
      </c>
      <c r="C59" s="136">
        <v>2</v>
      </c>
      <c r="D59" s="137">
        <v>35</v>
      </c>
      <c r="E59" s="137">
        <v>17</v>
      </c>
      <c r="F59" s="137">
        <v>18</v>
      </c>
      <c r="G59" s="137">
        <v>19</v>
      </c>
      <c r="H59" s="137">
        <v>6</v>
      </c>
      <c r="I59" s="137">
        <v>13</v>
      </c>
      <c r="J59" s="137">
        <v>1</v>
      </c>
      <c r="K59" s="137">
        <v>1</v>
      </c>
      <c r="L59" s="137">
        <v>0</v>
      </c>
      <c r="M59" s="137">
        <v>4</v>
      </c>
      <c r="N59" s="137">
        <v>3</v>
      </c>
      <c r="O59" s="137">
        <v>1</v>
      </c>
      <c r="P59" s="137">
        <v>97</v>
      </c>
      <c r="Q59" s="137">
        <v>40</v>
      </c>
      <c r="R59" s="137">
        <v>57</v>
      </c>
      <c r="S59" s="137">
        <v>97</v>
      </c>
      <c r="T59" s="137">
        <v>40</v>
      </c>
      <c r="U59" s="137">
        <v>57</v>
      </c>
      <c r="V59" s="137">
        <v>0</v>
      </c>
      <c r="W59" s="137">
        <v>0</v>
      </c>
      <c r="X59" s="137">
        <v>0</v>
      </c>
      <c r="Y59" s="139" t="s">
        <v>128</v>
      </c>
    </row>
    <row r="60" spans="2:25" ht="21" customHeight="1">
      <c r="B60" s="105" t="s">
        <v>168</v>
      </c>
      <c r="C60" s="136">
        <v>2</v>
      </c>
      <c r="D60" s="137">
        <v>137</v>
      </c>
      <c r="E60" s="137">
        <v>87</v>
      </c>
      <c r="F60" s="137">
        <v>50</v>
      </c>
      <c r="G60" s="137">
        <v>115</v>
      </c>
      <c r="H60" s="137">
        <v>71</v>
      </c>
      <c r="I60" s="137">
        <v>44</v>
      </c>
      <c r="J60" s="128">
        <v>2</v>
      </c>
      <c r="K60" s="137">
        <v>1</v>
      </c>
      <c r="L60" s="137">
        <v>1</v>
      </c>
      <c r="M60" s="137">
        <v>14</v>
      </c>
      <c r="N60" s="137">
        <v>12</v>
      </c>
      <c r="O60" s="137">
        <v>2</v>
      </c>
      <c r="P60" s="137">
        <v>381</v>
      </c>
      <c r="Q60" s="137">
        <v>195</v>
      </c>
      <c r="R60" s="137">
        <v>186</v>
      </c>
      <c r="S60" s="137">
        <v>381</v>
      </c>
      <c r="T60" s="137">
        <v>195</v>
      </c>
      <c r="U60" s="137">
        <v>186</v>
      </c>
      <c r="V60" s="137">
        <v>0</v>
      </c>
      <c r="W60" s="137">
        <v>0</v>
      </c>
      <c r="X60" s="137">
        <v>0</v>
      </c>
      <c r="Y60" s="139" t="s">
        <v>168</v>
      </c>
    </row>
    <row r="61" spans="2:25" ht="21" customHeight="1">
      <c r="B61" s="106"/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53"/>
    </row>
    <row r="62" spans="2:25" ht="6.75" customHeigh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</row>
  </sheetData>
  <sheetProtection/>
  <mergeCells count="12">
    <mergeCell ref="B4:B7"/>
    <mergeCell ref="C4:C7"/>
    <mergeCell ref="D4:M4"/>
    <mergeCell ref="P4:X4"/>
    <mergeCell ref="Y4:Y7"/>
    <mergeCell ref="D5:F6"/>
    <mergeCell ref="G5:I6"/>
    <mergeCell ref="J5:L5"/>
    <mergeCell ref="P5:R6"/>
    <mergeCell ref="S5:U6"/>
    <mergeCell ref="V5:X6"/>
    <mergeCell ref="J6:L6"/>
  </mergeCells>
  <printOptions horizontalCentered="1"/>
  <pageMargins left="0.5511811023622047" right="0.4724409448818898" top="0.7086614173228347" bottom="0.5118110236220472" header="0.5118110236220472" footer="0.5118110236220472"/>
  <pageSetup firstPageNumber="48" useFirstPageNumber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"/>
  <sheetViews>
    <sheetView zoomScaleSheetLayoutView="100" zoomScalePageLayoutView="0" workbookViewId="0" topLeftCell="A1">
      <pane xSplit="1" ySplit="5" topLeftCell="B6" activePane="bottomRight" state="frozen"/>
      <selection pane="topLeft" activeCell="M10" sqref="M10"/>
      <selection pane="topRight" activeCell="M10" sqref="M10"/>
      <selection pane="bottomLeft" activeCell="M10" sqref="M10"/>
      <selection pane="bottomRight" activeCell="A1" sqref="A1"/>
    </sheetView>
  </sheetViews>
  <sheetFormatPr defaultColWidth="9.00390625" defaultRowHeight="13.5"/>
  <cols>
    <col min="1" max="1" width="13.125" style="90" customWidth="1"/>
    <col min="2" max="9" width="9.625" style="90" customWidth="1"/>
    <col min="10" max="16" width="10.125" style="90" customWidth="1"/>
    <col min="17" max="17" width="13.125" style="90" customWidth="1"/>
    <col min="18" max="16384" width="9.00390625" style="90" customWidth="1"/>
  </cols>
  <sheetData>
    <row r="1" spans="1:16" s="63" customFormat="1" ht="17.25" customHeight="1">
      <c r="A1" s="155" t="s">
        <v>171</v>
      </c>
      <c r="C1" s="64"/>
      <c r="D1" s="64"/>
      <c r="E1" s="64"/>
      <c r="F1" s="64"/>
      <c r="G1" s="61" t="s">
        <v>228</v>
      </c>
      <c r="H1" s="64"/>
      <c r="I1" s="61"/>
      <c r="J1" s="62"/>
      <c r="M1" s="62"/>
      <c r="N1" s="62"/>
      <c r="O1" s="62"/>
      <c r="P1" s="62"/>
    </row>
    <row r="2" spans="1:17" s="69" customFormat="1" ht="11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8" t="s">
        <v>172</v>
      </c>
      <c r="Q2" s="156"/>
    </row>
    <row r="3" spans="1:17" s="75" customFormat="1" ht="13.5" customHeight="1">
      <c r="A3" s="248" t="s">
        <v>0</v>
      </c>
      <c r="B3" s="258" t="s">
        <v>173</v>
      </c>
      <c r="C3" s="259"/>
      <c r="D3" s="248"/>
      <c r="E3" s="252" t="s">
        <v>174</v>
      </c>
      <c r="F3" s="254"/>
      <c r="G3" s="254"/>
      <c r="H3" s="254"/>
      <c r="I3" s="254"/>
      <c r="J3" s="254" t="s">
        <v>175</v>
      </c>
      <c r="K3" s="254"/>
      <c r="L3" s="254"/>
      <c r="M3" s="253"/>
      <c r="N3" s="258" t="s">
        <v>176</v>
      </c>
      <c r="O3" s="259"/>
      <c r="P3" s="259"/>
      <c r="Q3" s="258" t="s">
        <v>0</v>
      </c>
    </row>
    <row r="4" spans="1:17" s="75" customFormat="1" ht="12.75">
      <c r="A4" s="249"/>
      <c r="B4" s="260"/>
      <c r="C4" s="261"/>
      <c r="D4" s="250"/>
      <c r="E4" s="252" t="s">
        <v>177</v>
      </c>
      <c r="F4" s="254"/>
      <c r="G4" s="253"/>
      <c r="H4" s="251" t="s">
        <v>178</v>
      </c>
      <c r="I4" s="251"/>
      <c r="J4" s="251" t="s">
        <v>179</v>
      </c>
      <c r="K4" s="251"/>
      <c r="L4" s="251" t="s">
        <v>180</v>
      </c>
      <c r="M4" s="251"/>
      <c r="N4" s="260"/>
      <c r="O4" s="261"/>
      <c r="P4" s="261"/>
      <c r="Q4" s="262"/>
    </row>
    <row r="5" spans="1:18" s="75" customFormat="1" ht="12.75">
      <c r="A5" s="250"/>
      <c r="B5" s="72" t="s">
        <v>181</v>
      </c>
      <c r="C5" s="72" t="s">
        <v>182</v>
      </c>
      <c r="D5" s="72" t="s">
        <v>183</v>
      </c>
      <c r="E5" s="72" t="s">
        <v>181</v>
      </c>
      <c r="F5" s="72" t="s">
        <v>182</v>
      </c>
      <c r="G5" s="72" t="s">
        <v>183</v>
      </c>
      <c r="H5" s="72" t="s">
        <v>182</v>
      </c>
      <c r="I5" s="72" t="s">
        <v>183</v>
      </c>
      <c r="J5" s="72" t="s">
        <v>182</v>
      </c>
      <c r="K5" s="72" t="s">
        <v>183</v>
      </c>
      <c r="L5" s="72" t="s">
        <v>182</v>
      </c>
      <c r="M5" s="72" t="s">
        <v>183</v>
      </c>
      <c r="N5" s="72" t="s">
        <v>181</v>
      </c>
      <c r="O5" s="72" t="s">
        <v>182</v>
      </c>
      <c r="P5" s="70" t="s">
        <v>183</v>
      </c>
      <c r="Q5" s="260"/>
      <c r="R5" s="73"/>
    </row>
    <row r="6" spans="1:18" s="75" customFormat="1" ht="5.25" customHeight="1">
      <c r="A6" s="81"/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3"/>
      <c r="R6" s="73"/>
    </row>
    <row r="7" spans="1:17" s="75" customFormat="1" ht="12.75" customHeight="1">
      <c r="A7" s="78" t="s">
        <v>88</v>
      </c>
      <c r="B7" s="157">
        <v>18665</v>
      </c>
      <c r="C7" s="158">
        <v>9415</v>
      </c>
      <c r="D7" s="158">
        <v>9250</v>
      </c>
      <c r="E7" s="158">
        <v>18452</v>
      </c>
      <c r="F7" s="158">
        <v>9315</v>
      </c>
      <c r="G7" s="158">
        <v>9137</v>
      </c>
      <c r="H7" s="158">
        <v>3208</v>
      </c>
      <c r="I7" s="158">
        <v>3114</v>
      </c>
      <c r="J7" s="158">
        <v>3025</v>
      </c>
      <c r="K7" s="158">
        <v>2970</v>
      </c>
      <c r="L7" s="158">
        <v>3082</v>
      </c>
      <c r="M7" s="158">
        <v>3053</v>
      </c>
      <c r="N7" s="158">
        <v>213</v>
      </c>
      <c r="O7" s="158">
        <v>100</v>
      </c>
      <c r="P7" s="158">
        <v>113</v>
      </c>
      <c r="Q7" s="93" t="s">
        <v>88</v>
      </c>
    </row>
    <row r="8" spans="1:17" s="75" customFormat="1" ht="12.75" customHeight="1">
      <c r="A8" s="78" t="s">
        <v>89</v>
      </c>
      <c r="B8" s="157">
        <v>18012</v>
      </c>
      <c r="C8" s="158">
        <v>9128</v>
      </c>
      <c r="D8" s="158">
        <v>8884</v>
      </c>
      <c r="E8" s="158">
        <v>17770</v>
      </c>
      <c r="F8" s="158">
        <v>9011</v>
      </c>
      <c r="G8" s="158">
        <v>8759</v>
      </c>
      <c r="H8" s="158">
        <v>3037</v>
      </c>
      <c r="I8" s="158">
        <v>2932</v>
      </c>
      <c r="J8" s="158">
        <v>3036</v>
      </c>
      <c r="K8" s="158">
        <v>2972</v>
      </c>
      <c r="L8" s="158">
        <v>2938</v>
      </c>
      <c r="M8" s="158">
        <v>2855</v>
      </c>
      <c r="N8" s="158">
        <v>242</v>
      </c>
      <c r="O8" s="158">
        <v>117</v>
      </c>
      <c r="P8" s="158">
        <v>125</v>
      </c>
      <c r="Q8" s="93" t="s">
        <v>89</v>
      </c>
    </row>
    <row r="9" spans="1:17" s="75" customFormat="1" ht="12.75" customHeight="1">
      <c r="A9" s="78" t="s">
        <v>98</v>
      </c>
      <c r="B9" s="157">
        <v>17698</v>
      </c>
      <c r="C9" s="158">
        <v>8971</v>
      </c>
      <c r="D9" s="158">
        <v>8727</v>
      </c>
      <c r="E9" s="158">
        <v>17465</v>
      </c>
      <c r="F9" s="158">
        <v>8870</v>
      </c>
      <c r="G9" s="158">
        <v>8595</v>
      </c>
      <c r="H9" s="158">
        <v>3038</v>
      </c>
      <c r="I9" s="158">
        <v>2938</v>
      </c>
      <c r="J9" s="158">
        <v>2890</v>
      </c>
      <c r="K9" s="158">
        <v>2798</v>
      </c>
      <c r="L9" s="158">
        <v>2942</v>
      </c>
      <c r="M9" s="158">
        <v>2859</v>
      </c>
      <c r="N9" s="158">
        <v>233</v>
      </c>
      <c r="O9" s="158">
        <v>101</v>
      </c>
      <c r="P9" s="158">
        <v>132</v>
      </c>
      <c r="Q9" s="93" t="s">
        <v>98</v>
      </c>
    </row>
    <row r="10" spans="1:17" s="75" customFormat="1" ht="12.75" customHeight="1">
      <c r="A10" s="78" t="s">
        <v>99</v>
      </c>
      <c r="B10" s="157">
        <v>17181</v>
      </c>
      <c r="C10" s="158">
        <v>8630</v>
      </c>
      <c r="D10" s="158">
        <v>8551</v>
      </c>
      <c r="E10" s="158">
        <v>17001</v>
      </c>
      <c r="F10" s="158">
        <v>8539</v>
      </c>
      <c r="G10" s="158">
        <v>8462</v>
      </c>
      <c r="H10" s="158">
        <v>2851</v>
      </c>
      <c r="I10" s="158">
        <v>2943</v>
      </c>
      <c r="J10" s="158">
        <v>2876</v>
      </c>
      <c r="K10" s="158">
        <v>2811</v>
      </c>
      <c r="L10" s="158">
        <v>2812</v>
      </c>
      <c r="M10" s="158">
        <v>2708</v>
      </c>
      <c r="N10" s="158">
        <v>180</v>
      </c>
      <c r="O10" s="158">
        <v>91</v>
      </c>
      <c r="P10" s="158">
        <v>89</v>
      </c>
      <c r="Q10" s="93" t="s">
        <v>99</v>
      </c>
    </row>
    <row r="11" spans="1:17" s="75" customFormat="1" ht="12.75" customHeight="1">
      <c r="A11" s="78" t="s">
        <v>100</v>
      </c>
      <c r="B11" s="157">
        <v>17172</v>
      </c>
      <c r="C11" s="158">
        <v>8503</v>
      </c>
      <c r="D11" s="158">
        <v>8669</v>
      </c>
      <c r="E11" s="158">
        <v>16995</v>
      </c>
      <c r="F11" s="158">
        <v>8423</v>
      </c>
      <c r="G11" s="158">
        <v>8572</v>
      </c>
      <c r="H11" s="158">
        <v>2944</v>
      </c>
      <c r="I11" s="158">
        <v>3032</v>
      </c>
      <c r="J11" s="158">
        <v>2683</v>
      </c>
      <c r="K11" s="158">
        <v>2815</v>
      </c>
      <c r="L11" s="158">
        <v>2796</v>
      </c>
      <c r="M11" s="158">
        <v>2725</v>
      </c>
      <c r="N11" s="158">
        <v>177</v>
      </c>
      <c r="O11" s="158">
        <v>80</v>
      </c>
      <c r="P11" s="158">
        <v>97</v>
      </c>
      <c r="Q11" s="93" t="s">
        <v>100</v>
      </c>
    </row>
    <row r="12" spans="1:17" s="86" customFormat="1" ht="12.75" customHeight="1">
      <c r="A12" s="159" t="s">
        <v>184</v>
      </c>
      <c r="B12" s="160">
        <v>16649</v>
      </c>
      <c r="C12" s="161">
        <v>8206</v>
      </c>
      <c r="D12" s="161">
        <v>8443</v>
      </c>
      <c r="E12" s="162">
        <v>16460</v>
      </c>
      <c r="F12" s="162">
        <v>8123</v>
      </c>
      <c r="G12" s="162">
        <v>8337</v>
      </c>
      <c r="H12" s="161">
        <v>2732</v>
      </c>
      <c r="I12" s="161">
        <v>2738</v>
      </c>
      <c r="J12" s="161">
        <v>2762</v>
      </c>
      <c r="K12" s="161">
        <v>2895</v>
      </c>
      <c r="L12" s="161">
        <v>2629</v>
      </c>
      <c r="M12" s="161">
        <v>2704</v>
      </c>
      <c r="N12" s="161">
        <v>189</v>
      </c>
      <c r="O12" s="161">
        <v>83</v>
      </c>
      <c r="P12" s="161">
        <v>106</v>
      </c>
      <c r="Q12" s="100" t="s">
        <v>184</v>
      </c>
    </row>
    <row r="13" spans="1:17" s="86" customFormat="1" ht="3" customHeight="1">
      <c r="A13" s="159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00"/>
    </row>
    <row r="14" spans="1:17" s="75" customFormat="1" ht="15" customHeight="1">
      <c r="A14" s="163" t="s">
        <v>185</v>
      </c>
      <c r="B14" s="157">
        <v>13364</v>
      </c>
      <c r="C14" s="164">
        <v>6664</v>
      </c>
      <c r="D14" s="164">
        <v>6700</v>
      </c>
      <c r="E14" s="158">
        <v>13246</v>
      </c>
      <c r="F14" s="158">
        <v>6588</v>
      </c>
      <c r="G14" s="158">
        <v>6658</v>
      </c>
      <c r="H14" s="164">
        <v>2204</v>
      </c>
      <c r="I14" s="164">
        <v>2179</v>
      </c>
      <c r="J14" s="164">
        <v>2222</v>
      </c>
      <c r="K14" s="164">
        <v>2240</v>
      </c>
      <c r="L14" s="164">
        <v>2162</v>
      </c>
      <c r="M14" s="164">
        <v>2239</v>
      </c>
      <c r="N14" s="164">
        <v>118</v>
      </c>
      <c r="O14" s="164">
        <v>76</v>
      </c>
      <c r="P14" s="164">
        <v>42</v>
      </c>
      <c r="Q14" s="165" t="s">
        <v>185</v>
      </c>
    </row>
    <row r="15" spans="1:17" s="75" customFormat="1" ht="12.75" customHeight="1">
      <c r="A15" s="75" t="s">
        <v>186</v>
      </c>
      <c r="B15" s="157">
        <v>12886</v>
      </c>
      <c r="C15" s="164">
        <v>6429</v>
      </c>
      <c r="D15" s="164">
        <v>6457</v>
      </c>
      <c r="E15" s="158">
        <v>12768</v>
      </c>
      <c r="F15" s="158">
        <v>6353</v>
      </c>
      <c r="G15" s="158">
        <v>6415</v>
      </c>
      <c r="H15" s="164">
        <v>2069</v>
      </c>
      <c r="I15" s="164">
        <v>2053</v>
      </c>
      <c r="J15" s="164">
        <v>2174</v>
      </c>
      <c r="K15" s="164">
        <v>2171</v>
      </c>
      <c r="L15" s="164">
        <v>2110</v>
      </c>
      <c r="M15" s="164">
        <v>2191</v>
      </c>
      <c r="N15" s="164">
        <v>118</v>
      </c>
      <c r="O15" s="164">
        <v>76</v>
      </c>
      <c r="P15" s="164">
        <v>42</v>
      </c>
      <c r="Q15" s="166" t="s">
        <v>186</v>
      </c>
    </row>
    <row r="16" spans="1:17" s="75" customFormat="1" ht="12.75" customHeight="1">
      <c r="A16" s="167" t="s">
        <v>187</v>
      </c>
      <c r="B16" s="157">
        <v>7187</v>
      </c>
      <c r="C16" s="164">
        <v>3357</v>
      </c>
      <c r="D16" s="164">
        <v>3830</v>
      </c>
      <c r="E16" s="158">
        <v>7069</v>
      </c>
      <c r="F16" s="158">
        <v>3281</v>
      </c>
      <c r="G16" s="158">
        <v>3788</v>
      </c>
      <c r="H16" s="158">
        <v>1101</v>
      </c>
      <c r="I16" s="158">
        <v>1248</v>
      </c>
      <c r="J16" s="158">
        <v>1097</v>
      </c>
      <c r="K16" s="158">
        <v>1261</v>
      </c>
      <c r="L16" s="158">
        <v>1083</v>
      </c>
      <c r="M16" s="158">
        <v>1279</v>
      </c>
      <c r="N16" s="158">
        <v>118</v>
      </c>
      <c r="O16" s="158">
        <v>76</v>
      </c>
      <c r="P16" s="158">
        <v>42</v>
      </c>
      <c r="Q16" s="168" t="s">
        <v>187</v>
      </c>
    </row>
    <row r="17" spans="1:17" s="75" customFormat="1" ht="12.75" customHeight="1">
      <c r="A17" s="167" t="s">
        <v>188</v>
      </c>
      <c r="B17" s="157">
        <v>664</v>
      </c>
      <c r="C17" s="158">
        <v>343</v>
      </c>
      <c r="D17" s="158">
        <v>321</v>
      </c>
      <c r="E17" s="158">
        <v>664</v>
      </c>
      <c r="F17" s="158">
        <v>343</v>
      </c>
      <c r="G17" s="158">
        <v>321</v>
      </c>
      <c r="H17" s="158">
        <v>101</v>
      </c>
      <c r="I17" s="158">
        <v>109</v>
      </c>
      <c r="J17" s="158">
        <v>128</v>
      </c>
      <c r="K17" s="158">
        <v>103</v>
      </c>
      <c r="L17" s="158">
        <v>114</v>
      </c>
      <c r="M17" s="158">
        <v>109</v>
      </c>
      <c r="N17" s="158">
        <v>0</v>
      </c>
      <c r="O17" s="158">
        <v>0</v>
      </c>
      <c r="P17" s="158">
        <v>0</v>
      </c>
      <c r="Q17" s="168" t="s">
        <v>188</v>
      </c>
    </row>
    <row r="18" spans="1:17" s="75" customFormat="1" ht="12.75" customHeight="1">
      <c r="A18" s="167" t="s">
        <v>189</v>
      </c>
      <c r="B18" s="157">
        <v>1533</v>
      </c>
      <c r="C18" s="158">
        <v>1481</v>
      </c>
      <c r="D18" s="158">
        <v>52</v>
      </c>
      <c r="E18" s="158">
        <v>1533</v>
      </c>
      <c r="F18" s="158">
        <v>1481</v>
      </c>
      <c r="G18" s="158">
        <v>52</v>
      </c>
      <c r="H18" s="158">
        <v>505</v>
      </c>
      <c r="I18" s="158">
        <v>20</v>
      </c>
      <c r="J18" s="158">
        <v>502</v>
      </c>
      <c r="K18" s="158">
        <v>18</v>
      </c>
      <c r="L18" s="158">
        <v>474</v>
      </c>
      <c r="M18" s="158">
        <v>14</v>
      </c>
      <c r="N18" s="158">
        <v>0</v>
      </c>
      <c r="O18" s="158">
        <v>0</v>
      </c>
      <c r="P18" s="158">
        <v>0</v>
      </c>
      <c r="Q18" s="168" t="s">
        <v>189</v>
      </c>
    </row>
    <row r="19" spans="1:17" s="75" customFormat="1" ht="12.75" customHeight="1">
      <c r="A19" s="167" t="s">
        <v>190</v>
      </c>
      <c r="B19" s="157">
        <v>1137</v>
      </c>
      <c r="C19" s="158">
        <v>267</v>
      </c>
      <c r="D19" s="158">
        <v>870</v>
      </c>
      <c r="E19" s="158">
        <v>1137</v>
      </c>
      <c r="F19" s="158">
        <v>267</v>
      </c>
      <c r="G19" s="158">
        <v>870</v>
      </c>
      <c r="H19" s="158">
        <v>82</v>
      </c>
      <c r="I19" s="158">
        <v>263</v>
      </c>
      <c r="J19" s="158">
        <v>87</v>
      </c>
      <c r="K19" s="158">
        <v>295</v>
      </c>
      <c r="L19" s="158">
        <v>98</v>
      </c>
      <c r="M19" s="158">
        <v>312</v>
      </c>
      <c r="N19" s="158">
        <v>0</v>
      </c>
      <c r="O19" s="158">
        <v>0</v>
      </c>
      <c r="P19" s="158">
        <v>0</v>
      </c>
      <c r="Q19" s="168" t="s">
        <v>190</v>
      </c>
    </row>
    <row r="20" spans="1:17" s="75" customFormat="1" ht="12.75" customHeight="1">
      <c r="A20" s="167" t="s">
        <v>191</v>
      </c>
      <c r="B20" s="157">
        <v>217</v>
      </c>
      <c r="C20" s="158">
        <v>123</v>
      </c>
      <c r="D20" s="158">
        <v>94</v>
      </c>
      <c r="E20" s="158">
        <v>217</v>
      </c>
      <c r="F20" s="158">
        <v>123</v>
      </c>
      <c r="G20" s="158">
        <v>94</v>
      </c>
      <c r="H20" s="158">
        <v>38</v>
      </c>
      <c r="I20" s="158">
        <v>39</v>
      </c>
      <c r="J20" s="158">
        <v>41</v>
      </c>
      <c r="K20" s="158">
        <v>31</v>
      </c>
      <c r="L20" s="158">
        <v>44</v>
      </c>
      <c r="M20" s="158">
        <v>24</v>
      </c>
      <c r="N20" s="158">
        <v>0</v>
      </c>
      <c r="O20" s="158">
        <v>0</v>
      </c>
      <c r="P20" s="158">
        <v>0</v>
      </c>
      <c r="Q20" s="168" t="s">
        <v>191</v>
      </c>
    </row>
    <row r="21" spans="1:17" s="75" customFormat="1" ht="12.75" customHeight="1">
      <c r="A21" s="167" t="s">
        <v>192</v>
      </c>
      <c r="B21" s="157">
        <v>412</v>
      </c>
      <c r="C21" s="158">
        <v>22</v>
      </c>
      <c r="D21" s="158">
        <v>390</v>
      </c>
      <c r="E21" s="158">
        <v>412</v>
      </c>
      <c r="F21" s="158">
        <v>22</v>
      </c>
      <c r="G21" s="158">
        <v>390</v>
      </c>
      <c r="H21" s="158">
        <v>6</v>
      </c>
      <c r="I21" s="158">
        <v>109</v>
      </c>
      <c r="J21" s="158">
        <v>7</v>
      </c>
      <c r="K21" s="158">
        <v>143</v>
      </c>
      <c r="L21" s="158">
        <v>9</v>
      </c>
      <c r="M21" s="158">
        <v>138</v>
      </c>
      <c r="N21" s="158">
        <v>0</v>
      </c>
      <c r="O21" s="158">
        <v>0</v>
      </c>
      <c r="P21" s="158">
        <v>0</v>
      </c>
      <c r="Q21" s="168" t="s">
        <v>192</v>
      </c>
    </row>
    <row r="22" spans="1:17" s="75" customFormat="1" ht="12.75" customHeight="1">
      <c r="A22" s="167" t="s">
        <v>193</v>
      </c>
      <c r="B22" s="157">
        <v>223</v>
      </c>
      <c r="C22" s="158">
        <v>126</v>
      </c>
      <c r="D22" s="158">
        <v>97</v>
      </c>
      <c r="E22" s="158">
        <v>223</v>
      </c>
      <c r="F22" s="158">
        <v>126</v>
      </c>
      <c r="G22" s="158">
        <v>97</v>
      </c>
      <c r="H22" s="158">
        <v>42</v>
      </c>
      <c r="I22" s="158">
        <v>33</v>
      </c>
      <c r="J22" s="158">
        <v>45</v>
      </c>
      <c r="K22" s="158">
        <v>34</v>
      </c>
      <c r="L22" s="158">
        <v>39</v>
      </c>
      <c r="M22" s="158">
        <v>30</v>
      </c>
      <c r="N22" s="158">
        <v>0</v>
      </c>
      <c r="O22" s="158">
        <v>0</v>
      </c>
      <c r="P22" s="158">
        <v>0</v>
      </c>
      <c r="Q22" s="168" t="s">
        <v>193</v>
      </c>
    </row>
    <row r="23" spans="1:17" s="75" customFormat="1" ht="12.75" customHeight="1">
      <c r="A23" s="167" t="s">
        <v>194</v>
      </c>
      <c r="B23" s="157">
        <v>111</v>
      </c>
      <c r="C23" s="158">
        <v>16</v>
      </c>
      <c r="D23" s="158">
        <v>95</v>
      </c>
      <c r="E23" s="158">
        <v>111</v>
      </c>
      <c r="F23" s="158">
        <v>16</v>
      </c>
      <c r="G23" s="158">
        <v>95</v>
      </c>
      <c r="H23" s="158">
        <v>5</v>
      </c>
      <c r="I23" s="158">
        <v>34</v>
      </c>
      <c r="J23" s="158">
        <v>4</v>
      </c>
      <c r="K23" s="158">
        <v>31</v>
      </c>
      <c r="L23" s="158">
        <v>7</v>
      </c>
      <c r="M23" s="158">
        <v>30</v>
      </c>
      <c r="N23" s="158">
        <v>0</v>
      </c>
      <c r="O23" s="158">
        <v>0</v>
      </c>
      <c r="P23" s="158">
        <v>0</v>
      </c>
      <c r="Q23" s="168" t="s">
        <v>194</v>
      </c>
    </row>
    <row r="24" spans="1:17" s="75" customFormat="1" ht="12.75" customHeight="1">
      <c r="A24" s="167" t="s">
        <v>195</v>
      </c>
      <c r="B24" s="157">
        <v>397</v>
      </c>
      <c r="C24" s="158">
        <v>283</v>
      </c>
      <c r="D24" s="158">
        <v>114</v>
      </c>
      <c r="E24" s="158">
        <v>397</v>
      </c>
      <c r="F24" s="158">
        <v>283</v>
      </c>
      <c r="G24" s="158">
        <v>114</v>
      </c>
      <c r="H24" s="158">
        <v>67</v>
      </c>
      <c r="I24" s="158">
        <v>12</v>
      </c>
      <c r="J24" s="158">
        <v>113</v>
      </c>
      <c r="K24" s="158">
        <v>47</v>
      </c>
      <c r="L24" s="158">
        <v>103</v>
      </c>
      <c r="M24" s="158">
        <v>55</v>
      </c>
      <c r="N24" s="158">
        <v>0</v>
      </c>
      <c r="O24" s="158">
        <v>0</v>
      </c>
      <c r="P24" s="158">
        <v>0</v>
      </c>
      <c r="Q24" s="168" t="s">
        <v>195</v>
      </c>
    </row>
    <row r="25" spans="1:17" s="75" customFormat="1" ht="12.75" customHeight="1">
      <c r="A25" s="169" t="s">
        <v>196</v>
      </c>
      <c r="B25" s="157">
        <v>1005</v>
      </c>
      <c r="C25" s="158">
        <v>411</v>
      </c>
      <c r="D25" s="158">
        <v>594</v>
      </c>
      <c r="E25" s="158">
        <v>1005</v>
      </c>
      <c r="F25" s="158">
        <v>411</v>
      </c>
      <c r="G25" s="158">
        <v>594</v>
      </c>
      <c r="H25" s="158">
        <v>122</v>
      </c>
      <c r="I25" s="158">
        <v>186</v>
      </c>
      <c r="J25" s="158">
        <v>150</v>
      </c>
      <c r="K25" s="158">
        <v>208</v>
      </c>
      <c r="L25" s="158">
        <v>139</v>
      </c>
      <c r="M25" s="158">
        <v>200</v>
      </c>
      <c r="N25" s="158">
        <v>0</v>
      </c>
      <c r="O25" s="158">
        <v>0</v>
      </c>
      <c r="P25" s="158">
        <v>0</v>
      </c>
      <c r="Q25" s="170" t="s">
        <v>196</v>
      </c>
    </row>
    <row r="26" spans="1:17" s="86" customFormat="1" ht="3" customHeight="1">
      <c r="A26" s="159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00"/>
    </row>
    <row r="27" spans="1:17" s="75" customFormat="1" ht="15" customHeight="1">
      <c r="A27" s="75" t="s">
        <v>197</v>
      </c>
      <c r="B27" s="157">
        <v>478</v>
      </c>
      <c r="C27" s="164">
        <v>235</v>
      </c>
      <c r="D27" s="158">
        <v>243</v>
      </c>
      <c r="E27" s="158">
        <v>478</v>
      </c>
      <c r="F27" s="158">
        <v>235</v>
      </c>
      <c r="G27" s="158">
        <v>243</v>
      </c>
      <c r="H27" s="164">
        <v>135</v>
      </c>
      <c r="I27" s="164">
        <v>126</v>
      </c>
      <c r="J27" s="164">
        <v>48</v>
      </c>
      <c r="K27" s="164">
        <v>69</v>
      </c>
      <c r="L27" s="164">
        <v>52</v>
      </c>
      <c r="M27" s="164">
        <v>48</v>
      </c>
      <c r="N27" s="164">
        <v>0</v>
      </c>
      <c r="O27" s="164">
        <v>0</v>
      </c>
      <c r="P27" s="164">
        <v>0</v>
      </c>
      <c r="Q27" s="166" t="s">
        <v>197</v>
      </c>
    </row>
    <row r="28" spans="1:17" s="75" customFormat="1" ht="12.75" customHeight="1">
      <c r="A28" s="167" t="s">
        <v>187</v>
      </c>
      <c r="B28" s="157">
        <v>97</v>
      </c>
      <c r="C28" s="158">
        <v>40</v>
      </c>
      <c r="D28" s="158">
        <v>57</v>
      </c>
      <c r="E28" s="158">
        <v>97</v>
      </c>
      <c r="F28" s="158">
        <v>40</v>
      </c>
      <c r="G28" s="158">
        <v>57</v>
      </c>
      <c r="H28" s="158">
        <v>12</v>
      </c>
      <c r="I28" s="158">
        <v>22</v>
      </c>
      <c r="J28" s="158">
        <v>15</v>
      </c>
      <c r="K28" s="158">
        <v>22</v>
      </c>
      <c r="L28" s="158">
        <v>13</v>
      </c>
      <c r="M28" s="158">
        <v>13</v>
      </c>
      <c r="N28" s="158">
        <v>0</v>
      </c>
      <c r="O28" s="158">
        <v>0</v>
      </c>
      <c r="P28" s="158">
        <v>0</v>
      </c>
      <c r="Q28" s="168" t="s">
        <v>187</v>
      </c>
    </row>
    <row r="29" spans="1:17" s="75" customFormat="1" ht="12.75" customHeight="1">
      <c r="A29" s="171" t="s">
        <v>196</v>
      </c>
      <c r="B29" s="157">
        <v>381</v>
      </c>
      <c r="C29" s="158">
        <v>195</v>
      </c>
      <c r="D29" s="158">
        <v>186</v>
      </c>
      <c r="E29" s="158">
        <v>381</v>
      </c>
      <c r="F29" s="158">
        <v>195</v>
      </c>
      <c r="G29" s="158">
        <v>186</v>
      </c>
      <c r="H29" s="158">
        <v>123</v>
      </c>
      <c r="I29" s="158">
        <v>104</v>
      </c>
      <c r="J29" s="158">
        <v>33</v>
      </c>
      <c r="K29" s="158">
        <v>47</v>
      </c>
      <c r="L29" s="158">
        <v>39</v>
      </c>
      <c r="M29" s="158">
        <v>35</v>
      </c>
      <c r="N29" s="158">
        <v>0</v>
      </c>
      <c r="O29" s="158">
        <v>0</v>
      </c>
      <c r="P29" s="158">
        <v>0</v>
      </c>
      <c r="Q29" s="172" t="s">
        <v>196</v>
      </c>
    </row>
    <row r="30" spans="1:17" s="86" customFormat="1" ht="3" customHeight="1">
      <c r="A30" s="159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00"/>
    </row>
    <row r="31" spans="1:17" s="75" customFormat="1" ht="15" customHeight="1">
      <c r="A31" s="163" t="s">
        <v>198</v>
      </c>
      <c r="B31" s="157">
        <v>3285</v>
      </c>
      <c r="C31" s="164">
        <v>1542</v>
      </c>
      <c r="D31" s="164">
        <v>1743</v>
      </c>
      <c r="E31" s="158">
        <v>3214</v>
      </c>
      <c r="F31" s="158">
        <v>1535</v>
      </c>
      <c r="G31" s="158">
        <v>1679</v>
      </c>
      <c r="H31" s="164">
        <v>528</v>
      </c>
      <c r="I31" s="164">
        <v>559</v>
      </c>
      <c r="J31" s="164">
        <v>540</v>
      </c>
      <c r="K31" s="164">
        <v>655</v>
      </c>
      <c r="L31" s="164">
        <v>467</v>
      </c>
      <c r="M31" s="164">
        <v>465</v>
      </c>
      <c r="N31" s="164">
        <v>71</v>
      </c>
      <c r="O31" s="164">
        <v>7</v>
      </c>
      <c r="P31" s="164">
        <v>64</v>
      </c>
      <c r="Q31" s="165" t="s">
        <v>198</v>
      </c>
    </row>
    <row r="32" spans="1:17" s="75" customFormat="1" ht="12.75" customHeight="1">
      <c r="A32" s="75" t="s">
        <v>186</v>
      </c>
      <c r="B32" s="157">
        <v>3285</v>
      </c>
      <c r="C32" s="164">
        <v>1542</v>
      </c>
      <c r="D32" s="164">
        <v>1743</v>
      </c>
      <c r="E32" s="158">
        <v>3214</v>
      </c>
      <c r="F32" s="158">
        <v>1535</v>
      </c>
      <c r="G32" s="158">
        <v>1679</v>
      </c>
      <c r="H32" s="164">
        <v>528</v>
      </c>
      <c r="I32" s="164">
        <v>559</v>
      </c>
      <c r="J32" s="164">
        <v>540</v>
      </c>
      <c r="K32" s="164">
        <v>655</v>
      </c>
      <c r="L32" s="164">
        <v>467</v>
      </c>
      <c r="M32" s="164">
        <v>465</v>
      </c>
      <c r="N32" s="164">
        <v>71</v>
      </c>
      <c r="O32" s="164">
        <v>7</v>
      </c>
      <c r="P32" s="164">
        <v>64</v>
      </c>
      <c r="Q32" s="166" t="s">
        <v>186</v>
      </c>
    </row>
    <row r="33" spans="1:17" s="75" customFormat="1" ht="12.75" customHeight="1">
      <c r="A33" s="167" t="s">
        <v>187</v>
      </c>
      <c r="B33" s="157">
        <v>2267</v>
      </c>
      <c r="C33" s="158">
        <v>1131</v>
      </c>
      <c r="D33" s="158">
        <v>1136</v>
      </c>
      <c r="E33" s="158">
        <v>2267</v>
      </c>
      <c r="F33" s="158">
        <v>1131</v>
      </c>
      <c r="G33" s="158">
        <v>1136</v>
      </c>
      <c r="H33" s="158">
        <v>390</v>
      </c>
      <c r="I33" s="158">
        <v>398</v>
      </c>
      <c r="J33" s="158">
        <v>388</v>
      </c>
      <c r="K33" s="158">
        <v>440</v>
      </c>
      <c r="L33" s="158">
        <v>353</v>
      </c>
      <c r="M33" s="158">
        <v>298</v>
      </c>
      <c r="N33" s="158">
        <v>0</v>
      </c>
      <c r="O33" s="158">
        <v>0</v>
      </c>
      <c r="P33" s="158">
        <v>0</v>
      </c>
      <c r="Q33" s="168" t="s">
        <v>187</v>
      </c>
    </row>
    <row r="34" spans="1:17" s="75" customFormat="1" ht="12.75" customHeight="1">
      <c r="A34" s="167" t="s">
        <v>190</v>
      </c>
      <c r="B34" s="157">
        <v>560</v>
      </c>
      <c r="C34" s="158">
        <v>290</v>
      </c>
      <c r="D34" s="158">
        <v>270</v>
      </c>
      <c r="E34" s="158">
        <v>560</v>
      </c>
      <c r="F34" s="158">
        <v>290</v>
      </c>
      <c r="G34" s="158">
        <v>270</v>
      </c>
      <c r="H34" s="158">
        <v>83</v>
      </c>
      <c r="I34" s="158">
        <v>57</v>
      </c>
      <c r="J34" s="158">
        <v>112</v>
      </c>
      <c r="K34" s="158">
        <v>115</v>
      </c>
      <c r="L34" s="158">
        <v>95</v>
      </c>
      <c r="M34" s="158">
        <v>98</v>
      </c>
      <c r="N34" s="158">
        <v>0</v>
      </c>
      <c r="O34" s="158">
        <v>0</v>
      </c>
      <c r="P34" s="158">
        <v>0</v>
      </c>
      <c r="Q34" s="168" t="s">
        <v>190</v>
      </c>
    </row>
    <row r="35" spans="1:17" s="75" customFormat="1" ht="12.75" customHeight="1">
      <c r="A35" s="167" t="s">
        <v>192</v>
      </c>
      <c r="B35" s="157">
        <v>136</v>
      </c>
      <c r="C35" s="158">
        <v>19</v>
      </c>
      <c r="D35" s="158">
        <v>117</v>
      </c>
      <c r="E35" s="158">
        <v>136</v>
      </c>
      <c r="F35" s="158">
        <v>19</v>
      </c>
      <c r="G35" s="158">
        <v>117</v>
      </c>
      <c r="H35" s="158">
        <v>9</v>
      </c>
      <c r="I35" s="158">
        <v>46</v>
      </c>
      <c r="J35" s="158">
        <v>10</v>
      </c>
      <c r="K35" s="158">
        <v>44</v>
      </c>
      <c r="L35" s="158">
        <v>0</v>
      </c>
      <c r="M35" s="158">
        <v>27</v>
      </c>
      <c r="N35" s="158">
        <v>0</v>
      </c>
      <c r="O35" s="158">
        <v>0</v>
      </c>
      <c r="P35" s="158">
        <v>0</v>
      </c>
      <c r="Q35" s="168" t="s">
        <v>192</v>
      </c>
    </row>
    <row r="36" spans="1:17" s="75" customFormat="1" ht="12.75" customHeight="1">
      <c r="A36" s="173" t="s">
        <v>199</v>
      </c>
      <c r="B36" s="157">
        <v>194</v>
      </c>
      <c r="C36" s="158">
        <v>11</v>
      </c>
      <c r="D36" s="158">
        <v>183</v>
      </c>
      <c r="E36" s="158">
        <v>123</v>
      </c>
      <c r="F36" s="158">
        <v>4</v>
      </c>
      <c r="G36" s="158">
        <v>119</v>
      </c>
      <c r="H36" s="164">
        <v>1</v>
      </c>
      <c r="I36" s="164">
        <v>35</v>
      </c>
      <c r="J36" s="164">
        <v>2</v>
      </c>
      <c r="K36" s="164">
        <v>48</v>
      </c>
      <c r="L36" s="164">
        <v>1</v>
      </c>
      <c r="M36" s="164">
        <v>36</v>
      </c>
      <c r="N36" s="164">
        <v>71</v>
      </c>
      <c r="O36" s="158">
        <v>7</v>
      </c>
      <c r="P36" s="158">
        <v>64</v>
      </c>
      <c r="Q36" s="168" t="s">
        <v>199</v>
      </c>
    </row>
    <row r="37" spans="1:17" s="75" customFormat="1" ht="12.75" customHeight="1">
      <c r="A37" s="173" t="s">
        <v>200</v>
      </c>
      <c r="B37" s="157">
        <v>128</v>
      </c>
      <c r="C37" s="158">
        <v>91</v>
      </c>
      <c r="D37" s="158">
        <v>37</v>
      </c>
      <c r="E37" s="158">
        <v>128</v>
      </c>
      <c r="F37" s="158">
        <v>91</v>
      </c>
      <c r="G37" s="158">
        <v>37</v>
      </c>
      <c r="H37" s="164">
        <v>45</v>
      </c>
      <c r="I37" s="164">
        <v>23</v>
      </c>
      <c r="J37" s="164">
        <v>28</v>
      </c>
      <c r="K37" s="164">
        <v>8</v>
      </c>
      <c r="L37" s="164">
        <v>18</v>
      </c>
      <c r="M37" s="164">
        <v>6</v>
      </c>
      <c r="N37" s="164">
        <v>0</v>
      </c>
      <c r="O37" s="158">
        <v>0</v>
      </c>
      <c r="P37" s="158">
        <v>0</v>
      </c>
      <c r="Q37" s="168" t="s">
        <v>201</v>
      </c>
    </row>
    <row r="38" spans="1:17" s="75" customFormat="1" ht="5.25" customHeight="1">
      <c r="A38" s="87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74"/>
    </row>
    <row r="39" spans="1:17" ht="13.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ht="13.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13.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3.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3.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13.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3.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3.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3.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ht="13.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13.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3.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ht="13.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7" ht="13.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1:17" ht="13.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ht="13.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13.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ht="13.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ht="13.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3.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ht="13.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ht="13.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ht="13.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ht="13.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3.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17" ht="13.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7" ht="13.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ht="13.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3.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1:17" ht="13.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</row>
    <row r="69" spans="1:17" ht="13.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</row>
    <row r="70" spans="1:17" ht="13.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1:17" ht="13.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ht="13.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ht="13.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17" ht="13.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1:17" ht="13.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1:17" ht="13.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1:17" ht="13.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17" ht="13.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1:17" ht="13.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1:17" ht="13.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1:17" ht="13.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</row>
    <row r="82" spans="1:17" ht="13.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</row>
    <row r="83" spans="1:17" ht="13.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1:17" ht="13.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</row>
    <row r="85" spans="1:17" ht="13.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13.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  <row r="87" spans="1:17" ht="13.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</row>
    <row r="88" spans="1:17" ht="13.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</row>
    <row r="89" spans="1:17" ht="13.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ht="13.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ht="13.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ht="13.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</row>
    <row r="93" spans="1:17" ht="13.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ht="13.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ht="13.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3.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</row>
    <row r="97" spans="1:17" ht="13.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3.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</row>
    <row r="99" spans="1:17" ht="13.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3.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ht="13.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</row>
    <row r="102" spans="1:17" ht="13.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</row>
  </sheetData>
  <sheetProtection/>
  <mergeCells count="10">
    <mergeCell ref="A3:A5"/>
    <mergeCell ref="B3:D4"/>
    <mergeCell ref="E3:I3"/>
    <mergeCell ref="J3:M3"/>
    <mergeCell ref="N3:P4"/>
    <mergeCell ref="Q3:Q5"/>
    <mergeCell ref="E4:G4"/>
    <mergeCell ref="H4:I4"/>
    <mergeCell ref="J4:K4"/>
    <mergeCell ref="L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1" customWidth="1"/>
    <col min="2" max="4" width="8.625" style="1" customWidth="1"/>
    <col min="5" max="12" width="6.125" style="1" customWidth="1"/>
    <col min="13" max="24" width="6.25390625" style="1" customWidth="1"/>
    <col min="25" max="25" width="11.875" style="1" customWidth="1"/>
    <col min="26" max="16384" width="9.00390625" style="1" customWidth="1"/>
  </cols>
  <sheetData>
    <row r="1" spans="1:13" s="7" customFormat="1" ht="18" customHeight="1">
      <c r="A1" s="4" t="s">
        <v>171</v>
      </c>
      <c r="C1" s="5"/>
      <c r="D1" s="5"/>
      <c r="E1" s="5"/>
      <c r="F1" s="5"/>
      <c r="G1" s="5"/>
      <c r="H1" s="5"/>
      <c r="I1" s="4" t="s">
        <v>229</v>
      </c>
      <c r="L1" s="4"/>
      <c r="M1" s="4"/>
    </row>
    <row r="2" spans="1:25" s="3" customFormat="1" ht="11.25" customHeight="1">
      <c r="A2" s="2"/>
      <c r="K2" s="2"/>
      <c r="L2" s="2"/>
      <c r="M2" s="2"/>
      <c r="N2" s="2"/>
      <c r="O2" s="2"/>
      <c r="P2" s="2"/>
      <c r="X2" s="17" t="s">
        <v>172</v>
      </c>
      <c r="Y2" s="2"/>
    </row>
    <row r="3" spans="1:25" s="9" customFormat="1" ht="12.75">
      <c r="A3" s="238" t="s">
        <v>0</v>
      </c>
      <c r="B3" s="247" t="s">
        <v>173</v>
      </c>
      <c r="C3" s="247"/>
      <c r="D3" s="247"/>
      <c r="E3" s="247" t="s">
        <v>202</v>
      </c>
      <c r="F3" s="247"/>
      <c r="G3" s="247" t="s">
        <v>203</v>
      </c>
      <c r="H3" s="247"/>
      <c r="I3" s="247" t="s">
        <v>204</v>
      </c>
      <c r="J3" s="247"/>
      <c r="K3" s="234" t="s">
        <v>205</v>
      </c>
      <c r="L3" s="236"/>
      <c r="M3" s="234" t="s">
        <v>206</v>
      </c>
      <c r="N3" s="236"/>
      <c r="O3" s="234" t="s">
        <v>207</v>
      </c>
      <c r="P3" s="236"/>
      <c r="Q3" s="247" t="s">
        <v>208</v>
      </c>
      <c r="R3" s="247"/>
      <c r="S3" s="247" t="s">
        <v>209</v>
      </c>
      <c r="T3" s="247"/>
      <c r="U3" s="247" t="s">
        <v>210</v>
      </c>
      <c r="V3" s="247"/>
      <c r="W3" s="247" t="s">
        <v>211</v>
      </c>
      <c r="X3" s="234"/>
      <c r="Y3" s="243" t="s">
        <v>0</v>
      </c>
    </row>
    <row r="4" spans="1:26" s="9" customFormat="1" ht="12.75">
      <c r="A4" s="240"/>
      <c r="B4" s="8" t="s">
        <v>212</v>
      </c>
      <c r="C4" s="8" t="s">
        <v>182</v>
      </c>
      <c r="D4" s="8" t="s">
        <v>183</v>
      </c>
      <c r="E4" s="8" t="s">
        <v>182</v>
      </c>
      <c r="F4" s="8" t="s">
        <v>183</v>
      </c>
      <c r="G4" s="8" t="s">
        <v>182</v>
      </c>
      <c r="H4" s="8" t="s">
        <v>183</v>
      </c>
      <c r="I4" s="8" t="s">
        <v>182</v>
      </c>
      <c r="J4" s="8" t="s">
        <v>183</v>
      </c>
      <c r="K4" s="8" t="s">
        <v>182</v>
      </c>
      <c r="L4" s="8" t="s">
        <v>183</v>
      </c>
      <c r="M4" s="8" t="s">
        <v>182</v>
      </c>
      <c r="N4" s="8" t="s">
        <v>183</v>
      </c>
      <c r="O4" s="8" t="s">
        <v>182</v>
      </c>
      <c r="P4" s="8" t="s">
        <v>183</v>
      </c>
      <c r="Q4" s="8" t="s">
        <v>182</v>
      </c>
      <c r="R4" s="8" t="s">
        <v>183</v>
      </c>
      <c r="S4" s="8" t="s">
        <v>182</v>
      </c>
      <c r="T4" s="29" t="s">
        <v>183</v>
      </c>
      <c r="U4" s="8" t="s">
        <v>182</v>
      </c>
      <c r="V4" s="8" t="s">
        <v>183</v>
      </c>
      <c r="W4" s="8" t="s">
        <v>182</v>
      </c>
      <c r="X4" s="29" t="s">
        <v>183</v>
      </c>
      <c r="Y4" s="245"/>
      <c r="Z4" s="18"/>
    </row>
    <row r="5" spans="2:25" s="9" customFormat="1" ht="6" customHeight="1">
      <c r="B5" s="176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30"/>
    </row>
    <row r="6" spans="1:25" s="13" customFormat="1" ht="12.75">
      <c r="A6" s="178" t="s">
        <v>213</v>
      </c>
      <c r="B6" s="179">
        <v>1435</v>
      </c>
      <c r="C6" s="180">
        <v>1029</v>
      </c>
      <c r="D6" s="180">
        <v>406</v>
      </c>
      <c r="E6" s="180">
        <v>28</v>
      </c>
      <c r="F6" s="180">
        <v>2</v>
      </c>
      <c r="G6" s="180">
        <v>12</v>
      </c>
      <c r="H6" s="180">
        <v>0</v>
      </c>
      <c r="I6" s="180">
        <v>46</v>
      </c>
      <c r="J6" s="180">
        <v>2</v>
      </c>
      <c r="K6" s="180">
        <v>10</v>
      </c>
      <c r="L6" s="180">
        <v>3</v>
      </c>
      <c r="M6" s="180">
        <v>1</v>
      </c>
      <c r="N6" s="180">
        <v>0</v>
      </c>
      <c r="O6" s="180">
        <v>826</v>
      </c>
      <c r="P6" s="180">
        <v>321</v>
      </c>
      <c r="Q6" s="180">
        <v>3</v>
      </c>
      <c r="R6" s="180">
        <v>7</v>
      </c>
      <c r="S6" s="180">
        <v>0</v>
      </c>
      <c r="T6" s="180">
        <v>34</v>
      </c>
      <c r="U6" s="180">
        <v>0</v>
      </c>
      <c r="V6" s="180">
        <v>2</v>
      </c>
      <c r="W6" s="180">
        <v>103</v>
      </c>
      <c r="X6" s="180">
        <v>35</v>
      </c>
      <c r="Y6" s="36" t="s">
        <v>213</v>
      </c>
    </row>
    <row r="7" spans="1:25" s="9" customFormat="1" ht="12.75">
      <c r="A7" s="10" t="s">
        <v>214</v>
      </c>
      <c r="B7" s="181">
        <v>1149</v>
      </c>
      <c r="C7" s="182">
        <v>832</v>
      </c>
      <c r="D7" s="182">
        <v>317</v>
      </c>
      <c r="E7" s="182">
        <v>23</v>
      </c>
      <c r="F7" s="182">
        <v>1</v>
      </c>
      <c r="G7" s="182">
        <v>9</v>
      </c>
      <c r="H7" s="182">
        <v>0</v>
      </c>
      <c r="I7" s="182">
        <v>38</v>
      </c>
      <c r="J7" s="182">
        <v>2</v>
      </c>
      <c r="K7" s="182">
        <v>9</v>
      </c>
      <c r="L7" s="182">
        <v>1</v>
      </c>
      <c r="M7" s="182">
        <v>0</v>
      </c>
      <c r="N7" s="182">
        <v>0</v>
      </c>
      <c r="O7" s="182">
        <v>694</v>
      </c>
      <c r="P7" s="182">
        <v>265</v>
      </c>
      <c r="Q7" s="182">
        <v>0</v>
      </c>
      <c r="R7" s="182">
        <v>0</v>
      </c>
      <c r="S7" s="182">
        <v>0</v>
      </c>
      <c r="T7" s="182">
        <v>29</v>
      </c>
      <c r="U7" s="182">
        <v>0</v>
      </c>
      <c r="V7" s="182">
        <v>2</v>
      </c>
      <c r="W7" s="182">
        <v>59</v>
      </c>
      <c r="X7" s="182">
        <v>17</v>
      </c>
      <c r="Y7" s="24" t="s">
        <v>214</v>
      </c>
    </row>
    <row r="8" spans="1:25" s="9" customFormat="1" ht="12.75">
      <c r="A8" s="183" t="s">
        <v>215</v>
      </c>
      <c r="B8" s="181">
        <v>1079</v>
      </c>
      <c r="C8" s="182">
        <v>783</v>
      </c>
      <c r="D8" s="182">
        <v>296</v>
      </c>
      <c r="E8" s="182">
        <v>21</v>
      </c>
      <c r="F8" s="182">
        <v>1</v>
      </c>
      <c r="G8" s="182">
        <v>9</v>
      </c>
      <c r="H8" s="182">
        <v>0</v>
      </c>
      <c r="I8" s="182">
        <v>33</v>
      </c>
      <c r="J8" s="182">
        <v>2</v>
      </c>
      <c r="K8" s="182">
        <v>9</v>
      </c>
      <c r="L8" s="182">
        <v>1</v>
      </c>
      <c r="M8" s="182">
        <v>0</v>
      </c>
      <c r="N8" s="182">
        <v>0</v>
      </c>
      <c r="O8" s="182">
        <v>655</v>
      </c>
      <c r="P8" s="182">
        <v>249</v>
      </c>
      <c r="Q8" s="182">
        <v>0</v>
      </c>
      <c r="R8" s="182">
        <v>0</v>
      </c>
      <c r="S8" s="182">
        <v>0</v>
      </c>
      <c r="T8" s="182">
        <v>25</v>
      </c>
      <c r="U8" s="182">
        <v>0</v>
      </c>
      <c r="V8" s="182">
        <v>2</v>
      </c>
      <c r="W8" s="182">
        <v>56</v>
      </c>
      <c r="X8" s="182">
        <v>16</v>
      </c>
      <c r="Y8" s="184" t="s">
        <v>215</v>
      </c>
    </row>
    <row r="9" spans="1:25" s="9" customFormat="1" ht="12.75">
      <c r="A9" s="183" t="s">
        <v>216</v>
      </c>
      <c r="B9" s="181">
        <v>70</v>
      </c>
      <c r="C9" s="182">
        <v>49</v>
      </c>
      <c r="D9" s="182">
        <v>21</v>
      </c>
      <c r="E9" s="182">
        <v>2</v>
      </c>
      <c r="F9" s="182">
        <v>0</v>
      </c>
      <c r="G9" s="182">
        <v>0</v>
      </c>
      <c r="H9" s="182">
        <v>0</v>
      </c>
      <c r="I9" s="182">
        <v>5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39</v>
      </c>
      <c r="P9" s="182">
        <v>16</v>
      </c>
      <c r="Q9" s="182">
        <v>0</v>
      </c>
      <c r="R9" s="182">
        <v>0</v>
      </c>
      <c r="S9" s="182">
        <v>0</v>
      </c>
      <c r="T9" s="182">
        <v>4</v>
      </c>
      <c r="U9" s="182">
        <v>0</v>
      </c>
      <c r="V9" s="182">
        <v>0</v>
      </c>
      <c r="W9" s="182">
        <v>3</v>
      </c>
      <c r="X9" s="182">
        <v>1</v>
      </c>
      <c r="Y9" s="184" t="s">
        <v>216</v>
      </c>
    </row>
    <row r="10" spans="1:25" s="9" customFormat="1" ht="12.75">
      <c r="A10" s="10" t="s">
        <v>217</v>
      </c>
      <c r="B10" s="181">
        <v>286</v>
      </c>
      <c r="C10" s="182">
        <v>197</v>
      </c>
      <c r="D10" s="182">
        <v>89</v>
      </c>
      <c r="E10" s="182">
        <v>5</v>
      </c>
      <c r="F10" s="182">
        <v>1</v>
      </c>
      <c r="G10" s="182">
        <v>3</v>
      </c>
      <c r="H10" s="182">
        <v>0</v>
      </c>
      <c r="I10" s="182">
        <v>8</v>
      </c>
      <c r="J10" s="182">
        <v>0</v>
      </c>
      <c r="K10" s="182">
        <v>1</v>
      </c>
      <c r="L10" s="182">
        <v>2</v>
      </c>
      <c r="M10" s="182">
        <v>1</v>
      </c>
      <c r="N10" s="182">
        <v>0</v>
      </c>
      <c r="O10" s="182">
        <v>132</v>
      </c>
      <c r="P10" s="182">
        <v>56</v>
      </c>
      <c r="Q10" s="182">
        <v>3</v>
      </c>
      <c r="R10" s="182">
        <v>7</v>
      </c>
      <c r="S10" s="182">
        <v>0</v>
      </c>
      <c r="T10" s="182">
        <v>5</v>
      </c>
      <c r="U10" s="182">
        <v>0</v>
      </c>
      <c r="V10" s="182">
        <v>0</v>
      </c>
      <c r="W10" s="182">
        <v>44</v>
      </c>
      <c r="X10" s="182">
        <v>18</v>
      </c>
      <c r="Y10" s="24" t="s">
        <v>217</v>
      </c>
    </row>
    <row r="11" spans="1:25" s="9" customFormat="1" ht="12.75">
      <c r="A11" s="183" t="s">
        <v>215</v>
      </c>
      <c r="B11" s="181">
        <v>286</v>
      </c>
      <c r="C11" s="182">
        <v>197</v>
      </c>
      <c r="D11" s="182">
        <v>89</v>
      </c>
      <c r="E11" s="185">
        <v>5</v>
      </c>
      <c r="F11" s="185">
        <v>1</v>
      </c>
      <c r="G11" s="185">
        <v>3</v>
      </c>
      <c r="H11" s="185">
        <v>0</v>
      </c>
      <c r="I11" s="185">
        <v>8</v>
      </c>
      <c r="J11" s="185">
        <v>0</v>
      </c>
      <c r="K11" s="185">
        <v>1</v>
      </c>
      <c r="L11" s="185">
        <v>2</v>
      </c>
      <c r="M11" s="185">
        <v>1</v>
      </c>
      <c r="N11" s="185">
        <v>0</v>
      </c>
      <c r="O11" s="185">
        <v>132</v>
      </c>
      <c r="P11" s="185">
        <v>56</v>
      </c>
      <c r="Q11" s="185">
        <v>3</v>
      </c>
      <c r="R11" s="185">
        <v>7</v>
      </c>
      <c r="S11" s="185">
        <v>0</v>
      </c>
      <c r="T11" s="185">
        <v>5</v>
      </c>
      <c r="U11" s="185">
        <v>0</v>
      </c>
      <c r="V11" s="185">
        <v>0</v>
      </c>
      <c r="W11" s="185">
        <v>44</v>
      </c>
      <c r="X11" s="185">
        <v>18</v>
      </c>
      <c r="Y11" s="184" t="s">
        <v>215</v>
      </c>
    </row>
    <row r="12" spans="1:25" s="9" customFormat="1" ht="6" customHeight="1">
      <c r="A12" s="19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9"/>
    </row>
  </sheetData>
  <sheetProtection/>
  <mergeCells count="13">
    <mergeCell ref="Y3:Y4"/>
    <mergeCell ref="M3:N3"/>
    <mergeCell ref="O3:P3"/>
    <mergeCell ref="Q3:R3"/>
    <mergeCell ref="S3:T3"/>
    <mergeCell ref="U3:V3"/>
    <mergeCell ref="W3:X3"/>
    <mergeCell ref="A3:A4"/>
    <mergeCell ref="B3:D3"/>
    <mergeCell ref="E3:F3"/>
    <mergeCell ref="G3:H3"/>
    <mergeCell ref="I3:J3"/>
    <mergeCell ref="K3:L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4" width="8.875" style="1" customWidth="1"/>
    <col min="5" max="10" width="8.00390625" style="1" customWidth="1"/>
    <col min="11" max="20" width="7.50390625" style="1" customWidth="1"/>
    <col min="21" max="21" width="13.75390625" style="1" customWidth="1"/>
    <col min="22" max="16384" width="9.00390625" style="1" customWidth="1"/>
  </cols>
  <sheetData>
    <row r="1" spans="1:12" s="7" customFormat="1" ht="17.25" customHeight="1">
      <c r="A1" s="4" t="s">
        <v>171</v>
      </c>
      <c r="B1" s="4"/>
      <c r="C1" s="4"/>
      <c r="D1" s="4"/>
      <c r="E1" s="4"/>
      <c r="F1" s="4"/>
      <c r="G1" s="4"/>
      <c r="H1" s="4" t="s">
        <v>230</v>
      </c>
      <c r="I1" s="4"/>
      <c r="J1" s="4"/>
      <c r="K1" s="4"/>
      <c r="L1" s="4"/>
    </row>
    <row r="2" spans="1:20" ht="10.5" customHeight="1">
      <c r="A2" s="189"/>
      <c r="K2" s="189"/>
      <c r="L2" s="189"/>
      <c r="M2" s="189"/>
      <c r="N2" s="189"/>
      <c r="T2" s="17" t="s">
        <v>172</v>
      </c>
    </row>
    <row r="3" spans="1:21" s="13" customFormat="1" ht="12.75">
      <c r="A3" s="238" t="s">
        <v>0</v>
      </c>
      <c r="B3" s="243" t="s">
        <v>173</v>
      </c>
      <c r="C3" s="284"/>
      <c r="D3" s="238"/>
      <c r="E3" s="243" t="s">
        <v>218</v>
      </c>
      <c r="F3" s="284"/>
      <c r="G3" s="284"/>
      <c r="H3" s="284"/>
      <c r="I3" s="284"/>
      <c r="J3" s="238"/>
      <c r="K3" s="243" t="s">
        <v>219</v>
      </c>
      <c r="L3" s="238"/>
      <c r="M3" s="243" t="s">
        <v>220</v>
      </c>
      <c r="N3" s="238"/>
      <c r="O3" s="243" t="s">
        <v>221</v>
      </c>
      <c r="P3" s="238"/>
      <c r="Q3" s="243" t="s">
        <v>222</v>
      </c>
      <c r="R3" s="238"/>
      <c r="S3" s="243" t="s">
        <v>223</v>
      </c>
      <c r="T3" s="238"/>
      <c r="U3" s="243" t="s">
        <v>0</v>
      </c>
    </row>
    <row r="4" spans="1:21" s="13" customFormat="1" ht="12.75">
      <c r="A4" s="239"/>
      <c r="B4" s="245"/>
      <c r="C4" s="285"/>
      <c r="D4" s="240"/>
      <c r="E4" s="234" t="s">
        <v>224</v>
      </c>
      <c r="F4" s="236"/>
      <c r="G4" s="234" t="s">
        <v>225</v>
      </c>
      <c r="H4" s="236"/>
      <c r="I4" s="234" t="s">
        <v>226</v>
      </c>
      <c r="J4" s="236"/>
      <c r="K4" s="245" t="s">
        <v>227</v>
      </c>
      <c r="L4" s="240"/>
      <c r="M4" s="245"/>
      <c r="N4" s="240"/>
      <c r="O4" s="245"/>
      <c r="P4" s="240"/>
      <c r="Q4" s="245"/>
      <c r="R4" s="240"/>
      <c r="S4" s="245"/>
      <c r="T4" s="240"/>
      <c r="U4" s="244"/>
    </row>
    <row r="5" spans="1:21" s="13" customFormat="1" ht="12.75">
      <c r="A5" s="240"/>
      <c r="B5" s="28" t="s">
        <v>181</v>
      </c>
      <c r="C5" s="28" t="s">
        <v>182</v>
      </c>
      <c r="D5" s="28" t="s">
        <v>183</v>
      </c>
      <c r="E5" s="28" t="s">
        <v>182</v>
      </c>
      <c r="F5" s="28" t="s">
        <v>183</v>
      </c>
      <c r="G5" s="28" t="s">
        <v>182</v>
      </c>
      <c r="H5" s="28" t="s">
        <v>183</v>
      </c>
      <c r="I5" s="28" t="s">
        <v>182</v>
      </c>
      <c r="J5" s="28" t="s">
        <v>183</v>
      </c>
      <c r="K5" s="28" t="s">
        <v>182</v>
      </c>
      <c r="L5" s="28" t="s">
        <v>183</v>
      </c>
      <c r="M5" s="8" t="s">
        <v>182</v>
      </c>
      <c r="N5" s="8" t="s">
        <v>183</v>
      </c>
      <c r="O5" s="28" t="s">
        <v>182</v>
      </c>
      <c r="P5" s="28" t="s">
        <v>183</v>
      </c>
      <c r="Q5" s="28" t="s">
        <v>182</v>
      </c>
      <c r="R5" s="28" t="s">
        <v>183</v>
      </c>
      <c r="S5" s="28" t="s">
        <v>182</v>
      </c>
      <c r="T5" s="101" t="s">
        <v>183</v>
      </c>
      <c r="U5" s="245"/>
    </row>
    <row r="6" spans="1:21" s="13" customFormat="1" ht="6" customHeight="1">
      <c r="A6" s="9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30"/>
    </row>
    <row r="7" spans="1:21" s="13" customFormat="1" ht="12.75">
      <c r="A7" s="178" t="s">
        <v>213</v>
      </c>
      <c r="B7" s="190">
        <v>377</v>
      </c>
      <c r="C7" s="191">
        <v>212</v>
      </c>
      <c r="D7" s="191">
        <v>165</v>
      </c>
      <c r="E7" s="180">
        <v>61</v>
      </c>
      <c r="F7" s="180">
        <v>128</v>
      </c>
      <c r="G7" s="180">
        <v>49</v>
      </c>
      <c r="H7" s="180">
        <v>108</v>
      </c>
      <c r="I7" s="180">
        <v>12</v>
      </c>
      <c r="J7" s="180">
        <v>20</v>
      </c>
      <c r="K7" s="180">
        <v>0</v>
      </c>
      <c r="L7" s="180">
        <v>3</v>
      </c>
      <c r="M7" s="180">
        <v>19</v>
      </c>
      <c r="N7" s="180">
        <v>3</v>
      </c>
      <c r="O7" s="180">
        <v>75</v>
      </c>
      <c r="P7" s="180">
        <v>25</v>
      </c>
      <c r="Q7" s="180">
        <v>38</v>
      </c>
      <c r="R7" s="180">
        <v>0</v>
      </c>
      <c r="S7" s="180">
        <v>19</v>
      </c>
      <c r="T7" s="180">
        <v>6</v>
      </c>
      <c r="U7" s="36" t="s">
        <v>213</v>
      </c>
    </row>
    <row r="8" spans="1:21" s="13" customFormat="1" ht="12.75">
      <c r="A8" s="10" t="s">
        <v>214</v>
      </c>
      <c r="B8" s="192">
        <v>323</v>
      </c>
      <c r="C8" s="193">
        <v>185</v>
      </c>
      <c r="D8" s="193">
        <v>138</v>
      </c>
      <c r="E8" s="182">
        <v>49</v>
      </c>
      <c r="F8" s="182">
        <v>108</v>
      </c>
      <c r="G8" s="182">
        <v>49</v>
      </c>
      <c r="H8" s="182">
        <v>108</v>
      </c>
      <c r="I8" s="182">
        <v>0</v>
      </c>
      <c r="J8" s="182">
        <v>0</v>
      </c>
      <c r="K8" s="182">
        <v>0</v>
      </c>
      <c r="L8" s="182">
        <v>0</v>
      </c>
      <c r="M8" s="182">
        <v>18</v>
      </c>
      <c r="N8" s="182">
        <v>3</v>
      </c>
      <c r="O8" s="182">
        <v>75</v>
      </c>
      <c r="P8" s="182">
        <v>25</v>
      </c>
      <c r="Q8" s="182">
        <v>32</v>
      </c>
      <c r="R8" s="182">
        <v>0</v>
      </c>
      <c r="S8" s="182">
        <v>11</v>
      </c>
      <c r="T8" s="182">
        <v>2</v>
      </c>
      <c r="U8" s="24" t="s">
        <v>214</v>
      </c>
    </row>
    <row r="9" spans="1:21" s="13" customFormat="1" ht="12.75">
      <c r="A9" s="183" t="s">
        <v>215</v>
      </c>
      <c r="B9" s="192">
        <v>306</v>
      </c>
      <c r="C9" s="193">
        <v>177</v>
      </c>
      <c r="D9" s="193">
        <v>129</v>
      </c>
      <c r="E9" s="193">
        <v>46</v>
      </c>
      <c r="F9" s="193">
        <v>100</v>
      </c>
      <c r="G9" s="193">
        <v>46</v>
      </c>
      <c r="H9" s="193">
        <v>100</v>
      </c>
      <c r="I9" s="193">
        <v>0</v>
      </c>
      <c r="J9" s="193">
        <v>0</v>
      </c>
      <c r="K9" s="193">
        <v>0</v>
      </c>
      <c r="L9" s="193">
        <v>0</v>
      </c>
      <c r="M9" s="193">
        <v>18</v>
      </c>
      <c r="N9" s="193">
        <v>3</v>
      </c>
      <c r="O9" s="193">
        <v>72</v>
      </c>
      <c r="P9" s="193">
        <v>24</v>
      </c>
      <c r="Q9" s="193">
        <v>30</v>
      </c>
      <c r="R9" s="193">
        <v>0</v>
      </c>
      <c r="S9" s="193">
        <v>11</v>
      </c>
      <c r="T9" s="193">
        <v>2</v>
      </c>
      <c r="U9" s="184" t="s">
        <v>215</v>
      </c>
    </row>
    <row r="10" spans="1:21" s="13" customFormat="1" ht="12.75">
      <c r="A10" s="183" t="s">
        <v>216</v>
      </c>
      <c r="B10" s="192">
        <v>17</v>
      </c>
      <c r="C10" s="193">
        <v>8</v>
      </c>
      <c r="D10" s="193">
        <v>9</v>
      </c>
      <c r="E10" s="193">
        <v>3</v>
      </c>
      <c r="F10" s="193">
        <v>8</v>
      </c>
      <c r="G10" s="193">
        <v>3</v>
      </c>
      <c r="H10" s="193">
        <v>8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3</v>
      </c>
      <c r="P10" s="193">
        <v>1</v>
      </c>
      <c r="Q10" s="193">
        <v>2</v>
      </c>
      <c r="R10" s="193">
        <v>0</v>
      </c>
      <c r="S10" s="193">
        <v>0</v>
      </c>
      <c r="T10" s="193">
        <v>0</v>
      </c>
      <c r="U10" s="184" t="s">
        <v>216</v>
      </c>
    </row>
    <row r="11" spans="1:21" s="13" customFormat="1" ht="12.75">
      <c r="A11" s="10" t="s">
        <v>217</v>
      </c>
      <c r="B11" s="192">
        <v>54</v>
      </c>
      <c r="C11" s="193">
        <v>27</v>
      </c>
      <c r="D11" s="193">
        <v>27</v>
      </c>
      <c r="E11" s="182">
        <v>12</v>
      </c>
      <c r="F11" s="182">
        <v>20</v>
      </c>
      <c r="G11" s="182">
        <v>0</v>
      </c>
      <c r="H11" s="182">
        <v>0</v>
      </c>
      <c r="I11" s="182">
        <v>12</v>
      </c>
      <c r="J11" s="182">
        <v>20</v>
      </c>
      <c r="K11" s="182">
        <v>0</v>
      </c>
      <c r="L11" s="182">
        <v>3</v>
      </c>
      <c r="M11" s="182">
        <v>1</v>
      </c>
      <c r="N11" s="182">
        <v>0</v>
      </c>
      <c r="O11" s="182">
        <v>0</v>
      </c>
      <c r="P11" s="182">
        <v>0</v>
      </c>
      <c r="Q11" s="182">
        <v>6</v>
      </c>
      <c r="R11" s="182">
        <v>0</v>
      </c>
      <c r="S11" s="182">
        <v>8</v>
      </c>
      <c r="T11" s="182">
        <v>4</v>
      </c>
      <c r="U11" s="24" t="s">
        <v>217</v>
      </c>
    </row>
    <row r="12" spans="1:21" s="13" customFormat="1" ht="12.75">
      <c r="A12" s="183" t="s">
        <v>215</v>
      </c>
      <c r="B12" s="192">
        <v>54</v>
      </c>
      <c r="C12" s="193">
        <v>27</v>
      </c>
      <c r="D12" s="193">
        <v>27</v>
      </c>
      <c r="E12" s="193">
        <v>12</v>
      </c>
      <c r="F12" s="193">
        <v>20</v>
      </c>
      <c r="G12" s="177">
        <v>0</v>
      </c>
      <c r="H12" s="177">
        <v>0</v>
      </c>
      <c r="I12" s="177">
        <v>12</v>
      </c>
      <c r="J12" s="177">
        <v>20</v>
      </c>
      <c r="K12" s="177">
        <v>0</v>
      </c>
      <c r="L12" s="177">
        <v>3</v>
      </c>
      <c r="M12" s="177">
        <v>1</v>
      </c>
      <c r="N12" s="177">
        <v>0</v>
      </c>
      <c r="O12" s="177">
        <v>0</v>
      </c>
      <c r="P12" s="177">
        <v>0</v>
      </c>
      <c r="Q12" s="177">
        <v>6</v>
      </c>
      <c r="R12" s="177">
        <v>0</v>
      </c>
      <c r="S12" s="177">
        <v>8</v>
      </c>
      <c r="T12" s="177">
        <v>4</v>
      </c>
      <c r="U12" s="184" t="s">
        <v>215</v>
      </c>
    </row>
    <row r="13" spans="1:21" s="13" customFormat="1" ht="6" customHeight="1">
      <c r="A13" s="194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</row>
  </sheetData>
  <sheetProtection/>
  <mergeCells count="13">
    <mergeCell ref="Q3:R4"/>
    <mergeCell ref="S3:T4"/>
    <mergeCell ref="U3:U5"/>
    <mergeCell ref="E4:F4"/>
    <mergeCell ref="G4:H4"/>
    <mergeCell ref="I4:J4"/>
    <mergeCell ref="K4:L4"/>
    <mergeCell ref="A3:A5"/>
    <mergeCell ref="B3:D4"/>
    <mergeCell ref="E3:J3"/>
    <mergeCell ref="K3:L3"/>
    <mergeCell ref="M3:N4"/>
    <mergeCell ref="O3:P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zoomScale="90" zoomScaleNormal="90" zoomScaleSheetLayoutView="100" zoomScalePageLayoutView="0" workbookViewId="0" topLeftCell="A1">
      <pane ySplit="7" topLeftCell="A8" activePane="bottomLeft" state="frozen"/>
      <selection pane="topLeft" activeCell="D1" sqref="D1"/>
      <selection pane="bottomLeft" activeCell="A1" sqref="A1"/>
    </sheetView>
  </sheetViews>
  <sheetFormatPr defaultColWidth="9.00390625" defaultRowHeight="13.5"/>
  <cols>
    <col min="1" max="1" width="10.625" style="90" customWidth="1"/>
    <col min="2" max="10" width="8.625" style="90" customWidth="1"/>
    <col min="11" max="12" width="8.875" style="90" customWidth="1"/>
    <col min="13" max="13" width="8.75390625" style="90" bestFit="1" customWidth="1"/>
    <col min="14" max="20" width="7.125" style="90" customWidth="1"/>
    <col min="21" max="22" width="7.625" style="90" customWidth="1"/>
    <col min="23" max="16384" width="9.00390625" style="90" customWidth="1"/>
  </cols>
  <sheetData>
    <row r="1" spans="1:14" s="63" customFormat="1" ht="18" customHeight="1">
      <c r="A1" s="62" t="s">
        <v>171</v>
      </c>
      <c r="B1" s="62"/>
      <c r="D1" s="64"/>
      <c r="E1" s="64"/>
      <c r="F1" s="64"/>
      <c r="G1" s="61" t="s">
        <v>314</v>
      </c>
      <c r="H1" s="64"/>
      <c r="I1" s="64"/>
      <c r="J1" s="61"/>
      <c r="K1" s="62"/>
      <c r="L1" s="62"/>
      <c r="M1" s="62"/>
      <c r="N1" s="62"/>
    </row>
    <row r="2" spans="1:22" s="69" customFormat="1" ht="13.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02" t="s">
        <v>231</v>
      </c>
    </row>
    <row r="3" spans="1:22" s="205" customFormat="1" ht="12.75" customHeight="1">
      <c r="A3" s="75"/>
      <c r="B3" s="166"/>
      <c r="C3" s="203"/>
      <c r="D3" s="87"/>
      <c r="E3" s="87"/>
      <c r="F3" s="87"/>
      <c r="G3" s="87"/>
      <c r="H3" s="87"/>
      <c r="I3" s="87"/>
      <c r="J3" s="204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93"/>
      <c r="V3" s="166"/>
    </row>
    <row r="4" spans="1:22" s="205" customFormat="1" ht="12.75" customHeight="1">
      <c r="A4" s="75"/>
      <c r="B4" s="93"/>
      <c r="C4" s="93" t="s">
        <v>232</v>
      </c>
      <c r="D4" s="93"/>
      <c r="E4" s="198"/>
      <c r="F4" s="206" t="s">
        <v>233</v>
      </c>
      <c r="G4" s="286" t="s">
        <v>234</v>
      </c>
      <c r="H4" s="198"/>
      <c r="I4" s="78" t="s">
        <v>235</v>
      </c>
      <c r="J4" s="199" t="s">
        <v>236</v>
      </c>
      <c r="K4" s="199" t="s">
        <v>236</v>
      </c>
      <c r="L4" s="207" t="s">
        <v>237</v>
      </c>
      <c r="M4" s="208"/>
      <c r="N4" s="208" t="s">
        <v>238</v>
      </c>
      <c r="O4" s="208" t="s">
        <v>239</v>
      </c>
      <c r="P4" s="208" t="s">
        <v>240</v>
      </c>
      <c r="Q4" s="208" t="s">
        <v>241</v>
      </c>
      <c r="R4" s="208" t="s">
        <v>242</v>
      </c>
      <c r="S4" s="208" t="s">
        <v>243</v>
      </c>
      <c r="T4" s="208" t="s">
        <v>244</v>
      </c>
      <c r="U4" s="93" t="s">
        <v>245</v>
      </c>
      <c r="V4" s="166"/>
    </row>
    <row r="5" spans="1:22" s="205" customFormat="1" ht="12.75" customHeight="1">
      <c r="A5" s="78" t="s">
        <v>246</v>
      </c>
      <c r="B5" s="93" t="s">
        <v>247</v>
      </c>
      <c r="C5" s="166"/>
      <c r="D5" s="93" t="s">
        <v>248</v>
      </c>
      <c r="E5" s="199" t="s">
        <v>249</v>
      </c>
      <c r="F5" s="209" t="s">
        <v>250</v>
      </c>
      <c r="G5" s="287"/>
      <c r="H5" s="199" t="s">
        <v>251</v>
      </c>
      <c r="I5" s="78" t="s">
        <v>252</v>
      </c>
      <c r="J5" s="207" t="s">
        <v>253</v>
      </c>
      <c r="K5" s="207" t="s">
        <v>254</v>
      </c>
      <c r="L5" s="207" t="s">
        <v>255</v>
      </c>
      <c r="M5" s="208" t="s">
        <v>256</v>
      </c>
      <c r="N5" s="210" t="s">
        <v>257</v>
      </c>
      <c r="O5" s="208"/>
      <c r="P5" s="208" t="s">
        <v>258</v>
      </c>
      <c r="Q5" s="208" t="s">
        <v>259</v>
      </c>
      <c r="R5" s="208" t="s">
        <v>259</v>
      </c>
      <c r="S5" s="208" t="s">
        <v>259</v>
      </c>
      <c r="T5" s="208" t="s">
        <v>259</v>
      </c>
      <c r="U5" s="93" t="s">
        <v>260</v>
      </c>
      <c r="V5" s="93" t="s">
        <v>261</v>
      </c>
    </row>
    <row r="6" spans="1:22" s="205" customFormat="1" ht="12.75" customHeight="1">
      <c r="A6" s="75"/>
      <c r="B6" s="93"/>
      <c r="C6" s="93" t="s">
        <v>262</v>
      </c>
      <c r="D6" s="93" t="s">
        <v>263</v>
      </c>
      <c r="E6" s="199" t="s">
        <v>264</v>
      </c>
      <c r="F6" s="209" t="s">
        <v>265</v>
      </c>
      <c r="G6" s="287"/>
      <c r="H6" s="211" t="s">
        <v>266</v>
      </c>
      <c r="I6" s="212" t="s">
        <v>267</v>
      </c>
      <c r="J6" s="211" t="s">
        <v>268</v>
      </c>
      <c r="K6" s="199" t="s">
        <v>269</v>
      </c>
      <c r="L6" s="213" t="s">
        <v>270</v>
      </c>
      <c r="M6" s="208"/>
      <c r="N6" s="208" t="s">
        <v>271</v>
      </c>
      <c r="O6" s="208" t="s">
        <v>272</v>
      </c>
      <c r="P6" s="208" t="s">
        <v>273</v>
      </c>
      <c r="Q6" s="208" t="s">
        <v>274</v>
      </c>
      <c r="R6" s="208" t="s">
        <v>274</v>
      </c>
      <c r="S6" s="208" t="s">
        <v>274</v>
      </c>
      <c r="T6" s="208" t="s">
        <v>274</v>
      </c>
      <c r="U6" s="93"/>
      <c r="V6" s="166"/>
    </row>
    <row r="7" spans="1:22" s="205" customFormat="1" ht="12.75" customHeight="1">
      <c r="A7" s="87"/>
      <c r="B7" s="94"/>
      <c r="C7" s="94" t="s">
        <v>275</v>
      </c>
      <c r="D7" s="94"/>
      <c r="E7" s="200"/>
      <c r="F7" s="214" t="s">
        <v>276</v>
      </c>
      <c r="G7" s="288"/>
      <c r="H7" s="200"/>
      <c r="I7" s="201" t="s">
        <v>277</v>
      </c>
      <c r="J7" s="200" t="s">
        <v>278</v>
      </c>
      <c r="K7" s="200" t="s">
        <v>279</v>
      </c>
      <c r="L7" s="200" t="s">
        <v>280</v>
      </c>
      <c r="M7" s="215"/>
      <c r="N7" s="215"/>
      <c r="O7" s="215"/>
      <c r="P7" s="215"/>
      <c r="Q7" s="215" t="s">
        <v>281</v>
      </c>
      <c r="R7" s="215" t="s">
        <v>281</v>
      </c>
      <c r="S7" s="215" t="s">
        <v>281</v>
      </c>
      <c r="T7" s="215" t="s">
        <v>281</v>
      </c>
      <c r="U7" s="94"/>
      <c r="V7" s="174"/>
    </row>
    <row r="8" spans="2:22" s="75" customFormat="1" ht="4.5" customHeight="1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216"/>
      <c r="O8" s="80"/>
      <c r="P8" s="80"/>
      <c r="Q8" s="80"/>
      <c r="R8" s="80"/>
      <c r="S8" s="80"/>
      <c r="T8" s="80"/>
      <c r="U8" s="217"/>
      <c r="V8" s="218"/>
    </row>
    <row r="9" spans="1:22" s="75" customFormat="1" ht="15" customHeight="1">
      <c r="A9" s="75" t="s">
        <v>282</v>
      </c>
      <c r="B9" s="79">
        <v>6240</v>
      </c>
      <c r="C9" s="80">
        <v>2675</v>
      </c>
      <c r="D9" s="80">
        <v>1992</v>
      </c>
      <c r="E9" s="80">
        <v>500</v>
      </c>
      <c r="F9" s="80">
        <v>2</v>
      </c>
      <c r="G9" s="80">
        <v>0</v>
      </c>
      <c r="H9" s="80">
        <v>181</v>
      </c>
      <c r="I9" s="80">
        <v>0</v>
      </c>
      <c r="J9" s="80">
        <v>1326</v>
      </c>
      <c r="K9" s="80">
        <v>397</v>
      </c>
      <c r="L9" s="80">
        <v>71</v>
      </c>
      <c r="M9" s="80">
        <v>1497</v>
      </c>
      <c r="N9" s="216">
        <v>85</v>
      </c>
      <c r="O9" s="80">
        <v>177</v>
      </c>
      <c r="P9" s="164">
        <v>12</v>
      </c>
      <c r="Q9" s="80">
        <v>0</v>
      </c>
      <c r="R9" s="80">
        <v>4</v>
      </c>
      <c r="S9" s="80">
        <v>6</v>
      </c>
      <c r="T9" s="80">
        <v>0</v>
      </c>
      <c r="U9" s="217">
        <v>42.868589743589745</v>
      </c>
      <c r="V9" s="218">
        <v>24.150641025641026</v>
      </c>
    </row>
    <row r="10" spans="1:22" s="75" customFormat="1" ht="15" customHeight="1">
      <c r="A10" s="75" t="s">
        <v>283</v>
      </c>
      <c r="B10" s="79">
        <v>6085</v>
      </c>
      <c r="C10" s="80">
        <v>2669</v>
      </c>
      <c r="D10" s="164">
        <v>1992</v>
      </c>
      <c r="E10" s="164">
        <v>465</v>
      </c>
      <c r="F10" s="164">
        <v>1</v>
      </c>
      <c r="G10" s="164">
        <v>1</v>
      </c>
      <c r="H10" s="164">
        <v>209</v>
      </c>
      <c r="I10" s="80">
        <v>1</v>
      </c>
      <c r="J10" s="164">
        <v>1142</v>
      </c>
      <c r="K10" s="164">
        <v>492</v>
      </c>
      <c r="L10" s="164">
        <v>46</v>
      </c>
      <c r="M10" s="164">
        <v>1496</v>
      </c>
      <c r="N10" s="164">
        <v>79</v>
      </c>
      <c r="O10" s="164">
        <v>151</v>
      </c>
      <c r="P10" s="164">
        <v>10</v>
      </c>
      <c r="Q10" s="164">
        <v>0</v>
      </c>
      <c r="R10" s="164">
        <v>6</v>
      </c>
      <c r="S10" s="164">
        <v>11</v>
      </c>
      <c r="T10" s="164">
        <v>0</v>
      </c>
      <c r="U10" s="217">
        <v>43.861955628594906</v>
      </c>
      <c r="V10" s="218">
        <v>24.86442070665571</v>
      </c>
    </row>
    <row r="11" spans="1:22" s="75" customFormat="1" ht="15" customHeight="1">
      <c r="A11" s="75" t="s">
        <v>284</v>
      </c>
      <c r="B11" s="79">
        <v>5719</v>
      </c>
      <c r="C11" s="80">
        <v>2493</v>
      </c>
      <c r="D11" s="164">
        <v>1843</v>
      </c>
      <c r="E11" s="164">
        <v>446</v>
      </c>
      <c r="F11" s="164">
        <v>1</v>
      </c>
      <c r="G11" s="164">
        <v>1</v>
      </c>
      <c r="H11" s="164">
        <v>202</v>
      </c>
      <c r="I11" s="80">
        <v>0</v>
      </c>
      <c r="J11" s="164">
        <v>1125</v>
      </c>
      <c r="K11" s="164">
        <v>456</v>
      </c>
      <c r="L11" s="164">
        <v>49</v>
      </c>
      <c r="M11" s="164">
        <v>1398</v>
      </c>
      <c r="N11" s="164">
        <v>54</v>
      </c>
      <c r="O11" s="164">
        <v>143</v>
      </c>
      <c r="P11" s="164">
        <v>1</v>
      </c>
      <c r="Q11" s="164">
        <v>0</v>
      </c>
      <c r="R11" s="164">
        <v>5</v>
      </c>
      <c r="S11" s="164">
        <v>10</v>
      </c>
      <c r="T11" s="164">
        <v>0</v>
      </c>
      <c r="U11" s="217">
        <v>43.59153698198986</v>
      </c>
      <c r="V11" s="218">
        <v>24.707116628781257</v>
      </c>
    </row>
    <row r="12" spans="1:22" s="75" customFormat="1" ht="15" customHeight="1">
      <c r="A12" s="75" t="s">
        <v>285</v>
      </c>
      <c r="B12" s="79">
        <v>5752</v>
      </c>
      <c r="C12" s="80">
        <v>2505</v>
      </c>
      <c r="D12" s="164">
        <v>1884</v>
      </c>
      <c r="E12" s="164">
        <v>480</v>
      </c>
      <c r="F12" s="164">
        <v>0</v>
      </c>
      <c r="G12" s="164">
        <v>1</v>
      </c>
      <c r="H12" s="164">
        <v>140</v>
      </c>
      <c r="I12" s="80">
        <v>0</v>
      </c>
      <c r="J12" s="164">
        <v>1003</v>
      </c>
      <c r="K12" s="164">
        <v>573</v>
      </c>
      <c r="L12" s="164">
        <v>37</v>
      </c>
      <c r="M12" s="164">
        <v>1394</v>
      </c>
      <c r="N12" s="164">
        <v>77</v>
      </c>
      <c r="O12" s="164">
        <v>157</v>
      </c>
      <c r="P12" s="164">
        <v>6</v>
      </c>
      <c r="Q12" s="164">
        <v>1</v>
      </c>
      <c r="R12" s="164">
        <v>1</v>
      </c>
      <c r="S12" s="164">
        <v>3</v>
      </c>
      <c r="T12" s="164">
        <v>0</v>
      </c>
      <c r="U12" s="217">
        <v>43.5500695410292</v>
      </c>
      <c r="V12" s="218">
        <v>24.3219749652294</v>
      </c>
    </row>
    <row r="13" spans="1:22" s="75" customFormat="1" ht="15" customHeight="1">
      <c r="A13" s="75" t="s">
        <v>286</v>
      </c>
      <c r="B13" s="79">
        <v>5487</v>
      </c>
      <c r="C13" s="80">
        <v>2467</v>
      </c>
      <c r="D13" s="164">
        <v>1889</v>
      </c>
      <c r="E13" s="164">
        <v>428</v>
      </c>
      <c r="F13" s="164">
        <v>3</v>
      </c>
      <c r="G13" s="164">
        <v>0</v>
      </c>
      <c r="H13" s="164">
        <v>147</v>
      </c>
      <c r="I13" s="80">
        <v>0</v>
      </c>
      <c r="J13" s="164">
        <v>1000</v>
      </c>
      <c r="K13" s="164">
        <v>577</v>
      </c>
      <c r="L13" s="164">
        <v>72</v>
      </c>
      <c r="M13" s="164">
        <v>1133</v>
      </c>
      <c r="N13" s="164">
        <v>87</v>
      </c>
      <c r="O13" s="164">
        <v>151</v>
      </c>
      <c r="P13" s="164">
        <v>0</v>
      </c>
      <c r="Q13" s="164">
        <v>0</v>
      </c>
      <c r="R13" s="164">
        <v>1</v>
      </c>
      <c r="S13" s="164">
        <v>2</v>
      </c>
      <c r="T13" s="164">
        <v>0</v>
      </c>
      <c r="U13" s="217">
        <v>44.960816475305265</v>
      </c>
      <c r="V13" s="218">
        <v>20.70348095498451</v>
      </c>
    </row>
    <row r="14" spans="1:22" s="86" customFormat="1" ht="15" customHeight="1">
      <c r="A14" s="159" t="s">
        <v>287</v>
      </c>
      <c r="B14" s="160">
        <v>5468</v>
      </c>
      <c r="C14" s="219">
        <v>2399</v>
      </c>
      <c r="D14" s="219">
        <v>1819</v>
      </c>
      <c r="E14" s="219">
        <v>423</v>
      </c>
      <c r="F14" s="219">
        <v>3</v>
      </c>
      <c r="G14" s="219">
        <v>0</v>
      </c>
      <c r="H14" s="219">
        <v>154</v>
      </c>
      <c r="I14" s="219">
        <v>0</v>
      </c>
      <c r="J14" s="219">
        <v>1057</v>
      </c>
      <c r="K14" s="219">
        <v>510</v>
      </c>
      <c r="L14" s="219">
        <v>64</v>
      </c>
      <c r="M14" s="219">
        <v>1205</v>
      </c>
      <c r="N14" s="219">
        <v>72</v>
      </c>
      <c r="O14" s="219">
        <v>156</v>
      </c>
      <c r="P14" s="219">
        <v>5</v>
      </c>
      <c r="Q14" s="219">
        <v>0</v>
      </c>
      <c r="R14" s="219">
        <v>1</v>
      </c>
      <c r="S14" s="219">
        <v>7</v>
      </c>
      <c r="T14" s="219">
        <v>1</v>
      </c>
      <c r="U14" s="220">
        <v>43.8734455010973</v>
      </c>
      <c r="V14" s="221">
        <v>22.201901975128</v>
      </c>
    </row>
    <row r="15" spans="1:22" s="75" customFormat="1" ht="15" customHeight="1">
      <c r="A15" s="78" t="s">
        <v>288</v>
      </c>
      <c r="B15" s="157">
        <v>2780</v>
      </c>
      <c r="C15" s="164">
        <v>1128</v>
      </c>
      <c r="D15" s="164">
        <v>987</v>
      </c>
      <c r="E15" s="164">
        <v>61</v>
      </c>
      <c r="F15" s="164">
        <v>3</v>
      </c>
      <c r="G15" s="164">
        <v>0</v>
      </c>
      <c r="H15" s="164">
        <v>77</v>
      </c>
      <c r="I15" s="164">
        <v>0</v>
      </c>
      <c r="J15" s="164">
        <v>454</v>
      </c>
      <c r="K15" s="164">
        <v>309</v>
      </c>
      <c r="L15" s="164">
        <v>52</v>
      </c>
      <c r="M15" s="164">
        <v>719</v>
      </c>
      <c r="N15" s="164">
        <v>36</v>
      </c>
      <c r="O15" s="164">
        <v>80</v>
      </c>
      <c r="P15" s="164">
        <v>2</v>
      </c>
      <c r="Q15" s="164">
        <v>0</v>
      </c>
      <c r="R15" s="164">
        <v>1</v>
      </c>
      <c r="S15" s="164">
        <v>0</v>
      </c>
      <c r="T15" s="164">
        <v>0</v>
      </c>
      <c r="U15" s="217">
        <v>40.5755395683453</v>
      </c>
      <c r="V15" s="218">
        <v>25.8992805755395</v>
      </c>
    </row>
    <row r="16" spans="1:22" s="75" customFormat="1" ht="15" customHeight="1">
      <c r="A16" s="78" t="s">
        <v>289</v>
      </c>
      <c r="B16" s="157">
        <v>2688</v>
      </c>
      <c r="C16" s="164">
        <v>1271</v>
      </c>
      <c r="D16" s="164">
        <v>832</v>
      </c>
      <c r="E16" s="164">
        <v>362</v>
      </c>
      <c r="F16" s="164">
        <v>0</v>
      </c>
      <c r="G16" s="164">
        <v>0</v>
      </c>
      <c r="H16" s="164">
        <v>77</v>
      </c>
      <c r="I16" s="164">
        <v>0</v>
      </c>
      <c r="J16" s="164">
        <v>603</v>
      </c>
      <c r="K16" s="164">
        <v>201</v>
      </c>
      <c r="L16" s="164">
        <v>12</v>
      </c>
      <c r="M16" s="164">
        <v>486</v>
      </c>
      <c r="N16" s="164">
        <v>36</v>
      </c>
      <c r="O16" s="164">
        <v>76</v>
      </c>
      <c r="P16" s="164">
        <v>3</v>
      </c>
      <c r="Q16" s="164">
        <v>0</v>
      </c>
      <c r="R16" s="164">
        <v>0</v>
      </c>
      <c r="S16" s="164">
        <v>7</v>
      </c>
      <c r="T16" s="164">
        <v>1</v>
      </c>
      <c r="U16" s="217">
        <v>47.2842261904761</v>
      </c>
      <c r="V16" s="218">
        <v>18.3779761904761</v>
      </c>
    </row>
    <row r="17" spans="1:22" s="75" customFormat="1" ht="6" customHeight="1">
      <c r="A17" s="78"/>
      <c r="B17" s="157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217"/>
      <c r="V17" s="218"/>
    </row>
    <row r="18" spans="1:22" s="75" customFormat="1" ht="15" customHeight="1">
      <c r="A18" s="78" t="s">
        <v>290</v>
      </c>
      <c r="B18" s="157">
        <v>3101</v>
      </c>
      <c r="C18" s="158">
        <v>1869</v>
      </c>
      <c r="D18" s="158">
        <v>1513</v>
      </c>
      <c r="E18" s="158">
        <v>241</v>
      </c>
      <c r="F18" s="158">
        <v>1</v>
      </c>
      <c r="G18" s="158">
        <v>0</v>
      </c>
      <c r="H18" s="158">
        <v>114</v>
      </c>
      <c r="I18" s="158">
        <v>0</v>
      </c>
      <c r="J18" s="158">
        <v>458</v>
      </c>
      <c r="K18" s="158">
        <v>420</v>
      </c>
      <c r="L18" s="158">
        <v>15</v>
      </c>
      <c r="M18" s="158">
        <v>234</v>
      </c>
      <c r="N18" s="158">
        <v>22</v>
      </c>
      <c r="O18" s="158">
        <v>79</v>
      </c>
      <c r="P18" s="158">
        <v>4</v>
      </c>
      <c r="Q18" s="158">
        <v>0</v>
      </c>
      <c r="R18" s="158">
        <v>0</v>
      </c>
      <c r="S18" s="158">
        <v>0</v>
      </c>
      <c r="T18" s="158">
        <v>0</v>
      </c>
      <c r="U18" s="217">
        <v>60.2708803611738</v>
      </c>
      <c r="V18" s="218">
        <v>7.54595291841341</v>
      </c>
    </row>
    <row r="19" spans="1:22" s="75" customFormat="1" ht="15" customHeight="1">
      <c r="A19" s="78" t="s">
        <v>288</v>
      </c>
      <c r="B19" s="157">
        <v>1561</v>
      </c>
      <c r="C19" s="158">
        <v>891</v>
      </c>
      <c r="D19" s="158">
        <v>790</v>
      </c>
      <c r="E19" s="158">
        <v>28</v>
      </c>
      <c r="F19" s="158">
        <v>1</v>
      </c>
      <c r="G19" s="158">
        <v>0</v>
      </c>
      <c r="H19" s="158">
        <v>72</v>
      </c>
      <c r="I19" s="158">
        <v>0</v>
      </c>
      <c r="J19" s="158">
        <v>188</v>
      </c>
      <c r="K19" s="158">
        <v>266</v>
      </c>
      <c r="L19" s="158">
        <v>14</v>
      </c>
      <c r="M19" s="158">
        <v>148</v>
      </c>
      <c r="N19" s="158">
        <v>13</v>
      </c>
      <c r="O19" s="158">
        <v>40</v>
      </c>
      <c r="P19" s="158">
        <v>1</v>
      </c>
      <c r="Q19" s="158">
        <v>0</v>
      </c>
      <c r="R19" s="158">
        <v>0</v>
      </c>
      <c r="S19" s="158">
        <v>0</v>
      </c>
      <c r="T19" s="158">
        <v>0</v>
      </c>
      <c r="U19" s="217">
        <v>57.078795643818</v>
      </c>
      <c r="V19" s="218">
        <v>9.48110185778347</v>
      </c>
    </row>
    <row r="20" spans="1:22" s="75" customFormat="1" ht="15" customHeight="1">
      <c r="A20" s="78" t="s">
        <v>289</v>
      </c>
      <c r="B20" s="157">
        <v>1540</v>
      </c>
      <c r="C20" s="158">
        <v>978</v>
      </c>
      <c r="D20" s="158">
        <v>723</v>
      </c>
      <c r="E20" s="158">
        <v>213</v>
      </c>
      <c r="F20" s="158">
        <v>0</v>
      </c>
      <c r="G20" s="158">
        <v>0</v>
      </c>
      <c r="H20" s="158">
        <v>42</v>
      </c>
      <c r="I20" s="158">
        <v>0</v>
      </c>
      <c r="J20" s="158">
        <v>270</v>
      </c>
      <c r="K20" s="158">
        <v>154</v>
      </c>
      <c r="L20" s="158">
        <v>1</v>
      </c>
      <c r="M20" s="158">
        <v>86</v>
      </c>
      <c r="N20" s="158">
        <v>9</v>
      </c>
      <c r="O20" s="158">
        <v>39</v>
      </c>
      <c r="P20" s="158">
        <v>3</v>
      </c>
      <c r="Q20" s="158">
        <v>0</v>
      </c>
      <c r="R20" s="158">
        <v>0</v>
      </c>
      <c r="S20" s="158">
        <v>0</v>
      </c>
      <c r="T20" s="158">
        <v>0</v>
      </c>
      <c r="U20" s="217">
        <v>63.5064935064935</v>
      </c>
      <c r="V20" s="218">
        <v>5.58441558441558</v>
      </c>
    </row>
    <row r="21" spans="1:22" s="75" customFormat="1" ht="6" customHeight="1">
      <c r="A21" s="78"/>
      <c r="B21" s="157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217"/>
      <c r="V21" s="218"/>
    </row>
    <row r="22" spans="1:22" s="75" customFormat="1" ht="15" customHeight="1">
      <c r="A22" s="78" t="s">
        <v>291</v>
      </c>
      <c r="B22" s="157">
        <v>221</v>
      </c>
      <c r="C22" s="158">
        <v>22</v>
      </c>
      <c r="D22" s="158">
        <v>9</v>
      </c>
      <c r="E22" s="158">
        <v>13</v>
      </c>
      <c r="F22" s="158">
        <v>0</v>
      </c>
      <c r="G22" s="158">
        <v>0</v>
      </c>
      <c r="H22" s="158">
        <v>0</v>
      </c>
      <c r="I22" s="158">
        <v>0</v>
      </c>
      <c r="J22" s="158">
        <v>45</v>
      </c>
      <c r="K22" s="158">
        <v>8</v>
      </c>
      <c r="L22" s="158">
        <v>4</v>
      </c>
      <c r="M22" s="158">
        <v>133</v>
      </c>
      <c r="N22" s="158">
        <v>4</v>
      </c>
      <c r="O22" s="158">
        <v>5</v>
      </c>
      <c r="P22" s="158">
        <v>0</v>
      </c>
      <c r="Q22" s="158">
        <v>0</v>
      </c>
      <c r="R22" s="158">
        <v>0</v>
      </c>
      <c r="S22" s="158">
        <v>1</v>
      </c>
      <c r="T22" s="158">
        <v>0</v>
      </c>
      <c r="U22" s="217">
        <v>9.95475113122172</v>
      </c>
      <c r="V22" s="218">
        <v>60.6334841628959</v>
      </c>
    </row>
    <row r="23" spans="1:22" s="75" customFormat="1" ht="15" customHeight="1">
      <c r="A23" s="78" t="s">
        <v>288</v>
      </c>
      <c r="B23" s="157">
        <v>113</v>
      </c>
      <c r="C23" s="158">
        <v>7</v>
      </c>
      <c r="D23" s="158">
        <v>6</v>
      </c>
      <c r="E23" s="158">
        <v>1</v>
      </c>
      <c r="F23" s="158">
        <v>0</v>
      </c>
      <c r="G23" s="158">
        <v>0</v>
      </c>
      <c r="H23" s="158">
        <v>0</v>
      </c>
      <c r="I23" s="158">
        <v>0</v>
      </c>
      <c r="J23" s="158">
        <v>21</v>
      </c>
      <c r="K23" s="158">
        <v>2</v>
      </c>
      <c r="L23" s="158">
        <v>4</v>
      </c>
      <c r="M23" s="158">
        <v>73</v>
      </c>
      <c r="N23" s="158">
        <v>2</v>
      </c>
      <c r="O23" s="158">
        <v>4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217">
        <v>6.19469026548672</v>
      </c>
      <c r="V23" s="218">
        <v>64.6017699115044</v>
      </c>
    </row>
    <row r="24" spans="1:22" s="75" customFormat="1" ht="15" customHeight="1">
      <c r="A24" s="78" t="s">
        <v>289</v>
      </c>
      <c r="B24" s="157">
        <v>108</v>
      </c>
      <c r="C24" s="158">
        <v>15</v>
      </c>
      <c r="D24" s="158">
        <v>3</v>
      </c>
      <c r="E24" s="158">
        <v>12</v>
      </c>
      <c r="F24" s="158">
        <v>0</v>
      </c>
      <c r="G24" s="158">
        <v>0</v>
      </c>
      <c r="H24" s="158">
        <v>0</v>
      </c>
      <c r="I24" s="158">
        <v>0</v>
      </c>
      <c r="J24" s="158">
        <v>24</v>
      </c>
      <c r="K24" s="158">
        <v>6</v>
      </c>
      <c r="L24" s="158">
        <v>0</v>
      </c>
      <c r="M24" s="158">
        <v>60</v>
      </c>
      <c r="N24" s="158">
        <v>2</v>
      </c>
      <c r="O24" s="158">
        <v>1</v>
      </c>
      <c r="P24" s="158">
        <v>0</v>
      </c>
      <c r="Q24" s="158">
        <v>0</v>
      </c>
      <c r="R24" s="158">
        <v>0</v>
      </c>
      <c r="S24" s="158">
        <v>1</v>
      </c>
      <c r="T24" s="158">
        <v>0</v>
      </c>
      <c r="U24" s="217">
        <v>13.8888888888888</v>
      </c>
      <c r="V24" s="218">
        <v>56.4814814814814</v>
      </c>
    </row>
    <row r="25" spans="1:22" s="75" customFormat="1" ht="6" customHeight="1">
      <c r="A25" s="78"/>
      <c r="B25" s="157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217"/>
      <c r="V25" s="218"/>
    </row>
    <row r="26" spans="1:22" s="75" customFormat="1" ht="15" customHeight="1">
      <c r="A26" s="78" t="s">
        <v>292</v>
      </c>
      <c r="B26" s="157">
        <v>506</v>
      </c>
      <c r="C26" s="158">
        <v>67</v>
      </c>
      <c r="D26" s="158">
        <v>53</v>
      </c>
      <c r="E26" s="158">
        <v>13</v>
      </c>
      <c r="F26" s="158">
        <v>0</v>
      </c>
      <c r="G26" s="158">
        <v>0</v>
      </c>
      <c r="H26" s="158">
        <v>1</v>
      </c>
      <c r="I26" s="158">
        <v>0</v>
      </c>
      <c r="J26" s="158">
        <v>103</v>
      </c>
      <c r="K26" s="158">
        <v>4</v>
      </c>
      <c r="L26" s="158">
        <v>22</v>
      </c>
      <c r="M26" s="158">
        <v>301</v>
      </c>
      <c r="N26" s="158">
        <v>3</v>
      </c>
      <c r="O26" s="158">
        <v>5</v>
      </c>
      <c r="P26" s="158">
        <v>1</v>
      </c>
      <c r="Q26" s="158">
        <v>0</v>
      </c>
      <c r="R26" s="158">
        <v>1</v>
      </c>
      <c r="S26" s="158">
        <v>0</v>
      </c>
      <c r="T26" s="158">
        <v>0</v>
      </c>
      <c r="U26" s="217">
        <v>13.2411067193675</v>
      </c>
      <c r="V26" s="218">
        <v>59.6837944664031</v>
      </c>
    </row>
    <row r="27" spans="1:22" s="75" customFormat="1" ht="15" customHeight="1">
      <c r="A27" s="78" t="s">
        <v>288</v>
      </c>
      <c r="B27" s="157">
        <v>489</v>
      </c>
      <c r="C27" s="158">
        <v>64</v>
      </c>
      <c r="D27" s="158">
        <v>51</v>
      </c>
      <c r="E27" s="158">
        <v>12</v>
      </c>
      <c r="F27" s="158">
        <v>0</v>
      </c>
      <c r="G27" s="158">
        <v>0</v>
      </c>
      <c r="H27" s="158">
        <v>1</v>
      </c>
      <c r="I27" s="158">
        <v>0</v>
      </c>
      <c r="J27" s="158">
        <v>102</v>
      </c>
      <c r="K27" s="158">
        <v>4</v>
      </c>
      <c r="L27" s="158">
        <v>20</v>
      </c>
      <c r="M27" s="158">
        <v>291</v>
      </c>
      <c r="N27" s="158">
        <v>3</v>
      </c>
      <c r="O27" s="158">
        <v>4</v>
      </c>
      <c r="P27" s="158">
        <v>1</v>
      </c>
      <c r="Q27" s="158">
        <v>0</v>
      </c>
      <c r="R27" s="158">
        <v>1</v>
      </c>
      <c r="S27" s="158">
        <v>0</v>
      </c>
      <c r="T27" s="158">
        <v>0</v>
      </c>
      <c r="U27" s="217">
        <v>13.0879345603272</v>
      </c>
      <c r="V27" s="218">
        <v>59.7137014314928</v>
      </c>
    </row>
    <row r="28" spans="1:22" s="75" customFormat="1" ht="15" customHeight="1">
      <c r="A28" s="78" t="s">
        <v>289</v>
      </c>
      <c r="B28" s="157">
        <v>17</v>
      </c>
      <c r="C28" s="158">
        <v>3</v>
      </c>
      <c r="D28" s="158">
        <v>2</v>
      </c>
      <c r="E28" s="158">
        <v>1</v>
      </c>
      <c r="F28" s="158">
        <v>0</v>
      </c>
      <c r="G28" s="158">
        <v>0</v>
      </c>
      <c r="H28" s="158">
        <v>0</v>
      </c>
      <c r="I28" s="158">
        <v>0</v>
      </c>
      <c r="J28" s="158">
        <v>1</v>
      </c>
      <c r="K28" s="158">
        <v>0</v>
      </c>
      <c r="L28" s="158">
        <v>2</v>
      </c>
      <c r="M28" s="158">
        <v>10</v>
      </c>
      <c r="N28" s="158">
        <v>0</v>
      </c>
      <c r="O28" s="158">
        <v>1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217">
        <v>17.6470588235294</v>
      </c>
      <c r="V28" s="218">
        <v>58.8235294117647</v>
      </c>
    </row>
    <row r="29" spans="1:22" s="75" customFormat="1" ht="6" customHeight="1">
      <c r="A29" s="78"/>
      <c r="B29" s="157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217"/>
      <c r="V29" s="218"/>
    </row>
    <row r="30" spans="1:22" s="75" customFormat="1" ht="15" customHeight="1">
      <c r="A30" s="78" t="s">
        <v>293</v>
      </c>
      <c r="B30" s="157">
        <v>665</v>
      </c>
      <c r="C30" s="158">
        <v>142</v>
      </c>
      <c r="D30" s="158">
        <v>83</v>
      </c>
      <c r="E30" s="158">
        <v>59</v>
      </c>
      <c r="F30" s="158">
        <v>0</v>
      </c>
      <c r="G30" s="158">
        <v>0</v>
      </c>
      <c r="H30" s="158">
        <v>0</v>
      </c>
      <c r="I30" s="158">
        <v>0</v>
      </c>
      <c r="J30" s="158">
        <v>217</v>
      </c>
      <c r="K30" s="158">
        <v>13</v>
      </c>
      <c r="L30" s="158">
        <v>7</v>
      </c>
      <c r="M30" s="158">
        <v>261</v>
      </c>
      <c r="N30" s="158">
        <v>6</v>
      </c>
      <c r="O30" s="158">
        <v>19</v>
      </c>
      <c r="P30" s="158">
        <v>0</v>
      </c>
      <c r="Q30" s="158">
        <v>0</v>
      </c>
      <c r="R30" s="158">
        <v>0</v>
      </c>
      <c r="S30" s="158">
        <v>2</v>
      </c>
      <c r="T30" s="158">
        <v>1</v>
      </c>
      <c r="U30" s="217">
        <v>21.3533834586466</v>
      </c>
      <c r="V30" s="218">
        <v>39.6992481203007</v>
      </c>
    </row>
    <row r="31" spans="1:22" s="75" customFormat="1" ht="15" customHeight="1">
      <c r="A31" s="78" t="s">
        <v>288</v>
      </c>
      <c r="B31" s="157">
        <v>230</v>
      </c>
      <c r="C31" s="158">
        <v>53</v>
      </c>
      <c r="D31" s="158">
        <v>49</v>
      </c>
      <c r="E31" s="158">
        <v>4</v>
      </c>
      <c r="F31" s="158">
        <v>0</v>
      </c>
      <c r="G31" s="158">
        <v>0</v>
      </c>
      <c r="H31" s="158">
        <v>0</v>
      </c>
      <c r="I31" s="158">
        <v>0</v>
      </c>
      <c r="J31" s="158">
        <v>77</v>
      </c>
      <c r="K31" s="158">
        <v>4</v>
      </c>
      <c r="L31" s="158">
        <v>2</v>
      </c>
      <c r="M31" s="158">
        <v>86</v>
      </c>
      <c r="N31" s="158">
        <v>3</v>
      </c>
      <c r="O31" s="158">
        <v>5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217">
        <v>23.0434782608695</v>
      </c>
      <c r="V31" s="218">
        <v>37.391304347826</v>
      </c>
    </row>
    <row r="32" spans="1:22" s="75" customFormat="1" ht="15" customHeight="1">
      <c r="A32" s="78" t="s">
        <v>289</v>
      </c>
      <c r="B32" s="157">
        <v>435</v>
      </c>
      <c r="C32" s="158">
        <v>89</v>
      </c>
      <c r="D32" s="158">
        <v>34</v>
      </c>
      <c r="E32" s="158">
        <v>55</v>
      </c>
      <c r="F32" s="158">
        <v>0</v>
      </c>
      <c r="G32" s="158">
        <v>0</v>
      </c>
      <c r="H32" s="158">
        <v>0</v>
      </c>
      <c r="I32" s="158">
        <v>0</v>
      </c>
      <c r="J32" s="158">
        <v>140</v>
      </c>
      <c r="K32" s="158">
        <v>9</v>
      </c>
      <c r="L32" s="158">
        <v>5</v>
      </c>
      <c r="M32" s="158">
        <v>175</v>
      </c>
      <c r="N32" s="158">
        <v>3</v>
      </c>
      <c r="O32" s="158">
        <v>14</v>
      </c>
      <c r="P32" s="158">
        <v>0</v>
      </c>
      <c r="Q32" s="158">
        <v>0</v>
      </c>
      <c r="R32" s="158">
        <v>0</v>
      </c>
      <c r="S32" s="158">
        <v>2</v>
      </c>
      <c r="T32" s="158">
        <v>1</v>
      </c>
      <c r="U32" s="217">
        <v>20.4597701149425</v>
      </c>
      <c r="V32" s="218">
        <v>40.919540229885</v>
      </c>
    </row>
    <row r="33" spans="1:22" s="75" customFormat="1" ht="6" customHeight="1">
      <c r="A33" s="78"/>
      <c r="B33" s="157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217"/>
      <c r="V33" s="218"/>
    </row>
    <row r="34" spans="1:22" s="75" customFormat="1" ht="15" customHeight="1">
      <c r="A34" s="78" t="s">
        <v>294</v>
      </c>
      <c r="B34" s="157">
        <v>64</v>
      </c>
      <c r="C34" s="158">
        <v>3</v>
      </c>
      <c r="D34" s="158">
        <v>1</v>
      </c>
      <c r="E34" s="158">
        <v>2</v>
      </c>
      <c r="F34" s="158">
        <v>0</v>
      </c>
      <c r="G34" s="158">
        <v>0</v>
      </c>
      <c r="H34" s="158">
        <v>0</v>
      </c>
      <c r="I34" s="158">
        <v>0</v>
      </c>
      <c r="J34" s="158">
        <v>11</v>
      </c>
      <c r="K34" s="158">
        <v>0</v>
      </c>
      <c r="L34" s="158">
        <v>3</v>
      </c>
      <c r="M34" s="158">
        <v>36</v>
      </c>
      <c r="N34" s="158">
        <v>2</v>
      </c>
      <c r="O34" s="158">
        <v>9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217">
        <v>4.6875</v>
      </c>
      <c r="V34" s="218">
        <v>56.25</v>
      </c>
    </row>
    <row r="35" spans="1:22" s="75" customFormat="1" ht="15" customHeight="1">
      <c r="A35" s="78" t="s">
        <v>288</v>
      </c>
      <c r="B35" s="157">
        <v>41</v>
      </c>
      <c r="C35" s="158">
        <v>2</v>
      </c>
      <c r="D35" s="158">
        <v>1</v>
      </c>
      <c r="E35" s="158">
        <v>1</v>
      </c>
      <c r="F35" s="158">
        <v>0</v>
      </c>
      <c r="G35" s="158">
        <v>0</v>
      </c>
      <c r="H35" s="158">
        <v>0</v>
      </c>
      <c r="I35" s="158">
        <v>0</v>
      </c>
      <c r="J35" s="158">
        <v>5</v>
      </c>
      <c r="K35" s="158">
        <v>0</v>
      </c>
      <c r="L35" s="158">
        <v>3</v>
      </c>
      <c r="M35" s="158">
        <v>23</v>
      </c>
      <c r="N35" s="158">
        <v>1</v>
      </c>
      <c r="O35" s="158">
        <v>7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217">
        <v>4.8780487804878</v>
      </c>
      <c r="V35" s="218">
        <v>56.0975609756097</v>
      </c>
    </row>
    <row r="36" spans="1:22" s="75" customFormat="1" ht="15" customHeight="1">
      <c r="A36" s="78" t="s">
        <v>289</v>
      </c>
      <c r="B36" s="157">
        <v>23</v>
      </c>
      <c r="C36" s="158">
        <v>1</v>
      </c>
      <c r="D36" s="158">
        <v>0</v>
      </c>
      <c r="E36" s="158">
        <v>1</v>
      </c>
      <c r="F36" s="158">
        <v>0</v>
      </c>
      <c r="G36" s="158">
        <v>0</v>
      </c>
      <c r="H36" s="158">
        <v>0</v>
      </c>
      <c r="I36" s="158">
        <v>0</v>
      </c>
      <c r="J36" s="158">
        <v>6</v>
      </c>
      <c r="K36" s="158">
        <v>0</v>
      </c>
      <c r="L36" s="158">
        <v>0</v>
      </c>
      <c r="M36" s="158">
        <v>13</v>
      </c>
      <c r="N36" s="158">
        <v>1</v>
      </c>
      <c r="O36" s="158">
        <v>2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217">
        <v>4.34782608695652</v>
      </c>
      <c r="V36" s="218">
        <v>56.5217391304347</v>
      </c>
    </row>
    <row r="37" spans="1:22" s="75" customFormat="1" ht="6" customHeight="1">
      <c r="A37" s="78"/>
      <c r="B37" s="157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217"/>
      <c r="V37" s="218"/>
    </row>
    <row r="38" spans="1:22" s="75" customFormat="1" ht="15" customHeight="1">
      <c r="A38" s="78" t="s">
        <v>295</v>
      </c>
      <c r="B38" s="157">
        <v>179</v>
      </c>
      <c r="C38" s="158">
        <v>49</v>
      </c>
      <c r="D38" s="158">
        <v>17</v>
      </c>
      <c r="E38" s="158">
        <v>32</v>
      </c>
      <c r="F38" s="158">
        <v>0</v>
      </c>
      <c r="G38" s="158">
        <v>0</v>
      </c>
      <c r="H38" s="158">
        <v>0</v>
      </c>
      <c r="I38" s="158">
        <v>0</v>
      </c>
      <c r="J38" s="158">
        <v>56</v>
      </c>
      <c r="K38" s="158">
        <v>15</v>
      </c>
      <c r="L38" s="158">
        <v>0</v>
      </c>
      <c r="M38" s="158">
        <v>49</v>
      </c>
      <c r="N38" s="158">
        <v>0</v>
      </c>
      <c r="O38" s="158">
        <v>10</v>
      </c>
      <c r="P38" s="158">
        <v>0</v>
      </c>
      <c r="Q38" s="158">
        <v>0</v>
      </c>
      <c r="R38" s="158">
        <v>0</v>
      </c>
      <c r="S38" s="158">
        <v>2</v>
      </c>
      <c r="T38" s="158">
        <v>0</v>
      </c>
      <c r="U38" s="217">
        <v>27.3743016759776</v>
      </c>
      <c r="V38" s="218">
        <v>28.4916201117318</v>
      </c>
    </row>
    <row r="39" spans="1:22" s="75" customFormat="1" ht="15" customHeight="1">
      <c r="A39" s="78" t="s">
        <v>288</v>
      </c>
      <c r="B39" s="157">
        <v>12</v>
      </c>
      <c r="C39" s="158">
        <v>1</v>
      </c>
      <c r="D39" s="158">
        <v>1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2</v>
      </c>
      <c r="K39" s="158">
        <v>0</v>
      </c>
      <c r="L39" s="158">
        <v>0</v>
      </c>
      <c r="M39" s="158">
        <v>6</v>
      </c>
      <c r="N39" s="158">
        <v>0</v>
      </c>
      <c r="O39" s="158">
        <v>3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217">
        <v>8.33333333333333</v>
      </c>
      <c r="V39" s="218">
        <v>50</v>
      </c>
    </row>
    <row r="40" spans="1:22" s="75" customFormat="1" ht="15" customHeight="1">
      <c r="A40" s="78" t="s">
        <v>289</v>
      </c>
      <c r="B40" s="157">
        <v>167</v>
      </c>
      <c r="C40" s="158">
        <v>48</v>
      </c>
      <c r="D40" s="158">
        <v>16</v>
      </c>
      <c r="E40" s="158">
        <v>32</v>
      </c>
      <c r="F40" s="158">
        <v>0</v>
      </c>
      <c r="G40" s="158">
        <v>0</v>
      </c>
      <c r="H40" s="158">
        <v>0</v>
      </c>
      <c r="I40" s="158">
        <v>0</v>
      </c>
      <c r="J40" s="158">
        <v>54</v>
      </c>
      <c r="K40" s="158">
        <v>15</v>
      </c>
      <c r="L40" s="158">
        <v>0</v>
      </c>
      <c r="M40" s="158">
        <v>43</v>
      </c>
      <c r="N40" s="158">
        <v>0</v>
      </c>
      <c r="O40" s="158">
        <v>7</v>
      </c>
      <c r="P40" s="158">
        <v>0</v>
      </c>
      <c r="Q40" s="158">
        <v>0</v>
      </c>
      <c r="R40" s="158">
        <v>0</v>
      </c>
      <c r="S40" s="158">
        <v>2</v>
      </c>
      <c r="T40" s="158">
        <v>0</v>
      </c>
      <c r="U40" s="217">
        <v>28.7425149700598</v>
      </c>
      <c r="V40" s="218">
        <v>26.9461077844311</v>
      </c>
    </row>
    <row r="41" spans="1:22" s="75" customFormat="1" ht="6" customHeight="1">
      <c r="A41" s="78"/>
      <c r="B41" s="157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217"/>
      <c r="V41" s="218"/>
    </row>
    <row r="42" spans="1:22" s="75" customFormat="1" ht="15" customHeight="1">
      <c r="A42" s="78" t="s">
        <v>296</v>
      </c>
      <c r="B42" s="157">
        <v>75</v>
      </c>
      <c r="C42" s="158">
        <v>52</v>
      </c>
      <c r="D42" s="158">
        <v>12</v>
      </c>
      <c r="E42" s="158">
        <v>2</v>
      </c>
      <c r="F42" s="158">
        <v>0</v>
      </c>
      <c r="G42" s="158">
        <v>0</v>
      </c>
      <c r="H42" s="158">
        <v>38</v>
      </c>
      <c r="I42" s="158">
        <v>0</v>
      </c>
      <c r="J42" s="158">
        <v>16</v>
      </c>
      <c r="K42" s="158">
        <v>1</v>
      </c>
      <c r="L42" s="158">
        <v>0</v>
      </c>
      <c r="M42" s="158">
        <v>6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217">
        <v>69.3333333333333</v>
      </c>
      <c r="V42" s="218">
        <v>8</v>
      </c>
    </row>
    <row r="43" spans="1:22" s="75" customFormat="1" ht="15" customHeight="1">
      <c r="A43" s="78" t="s">
        <v>288</v>
      </c>
      <c r="B43" s="157">
        <v>26</v>
      </c>
      <c r="C43" s="158">
        <v>15</v>
      </c>
      <c r="D43" s="158">
        <v>12</v>
      </c>
      <c r="E43" s="158">
        <v>0</v>
      </c>
      <c r="F43" s="158">
        <v>0</v>
      </c>
      <c r="G43" s="158">
        <v>0</v>
      </c>
      <c r="H43" s="158">
        <v>3</v>
      </c>
      <c r="I43" s="158">
        <v>0</v>
      </c>
      <c r="J43" s="158">
        <v>6</v>
      </c>
      <c r="K43" s="158">
        <v>1</v>
      </c>
      <c r="L43" s="158">
        <v>0</v>
      </c>
      <c r="M43" s="158">
        <v>4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217">
        <v>57.6923076923077</v>
      </c>
      <c r="V43" s="218">
        <v>15.3846153846153</v>
      </c>
    </row>
    <row r="44" spans="1:22" s="75" customFormat="1" ht="15" customHeight="1">
      <c r="A44" s="78" t="s">
        <v>289</v>
      </c>
      <c r="B44" s="157">
        <v>49</v>
      </c>
      <c r="C44" s="158">
        <v>37</v>
      </c>
      <c r="D44" s="158">
        <v>0</v>
      </c>
      <c r="E44" s="158">
        <v>2</v>
      </c>
      <c r="F44" s="158">
        <v>0</v>
      </c>
      <c r="G44" s="158">
        <v>0</v>
      </c>
      <c r="H44" s="158">
        <v>35</v>
      </c>
      <c r="I44" s="158">
        <v>0</v>
      </c>
      <c r="J44" s="158">
        <v>10</v>
      </c>
      <c r="K44" s="158">
        <v>0</v>
      </c>
      <c r="L44" s="158">
        <v>0</v>
      </c>
      <c r="M44" s="158">
        <v>2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217">
        <v>75.5102040816326</v>
      </c>
      <c r="V44" s="218">
        <v>4.08163265306122</v>
      </c>
    </row>
    <row r="45" spans="1:22" s="75" customFormat="1" ht="6" customHeight="1">
      <c r="A45" s="78"/>
      <c r="B45" s="157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217"/>
      <c r="V45" s="218"/>
    </row>
    <row r="46" spans="1:22" s="75" customFormat="1" ht="15" customHeight="1">
      <c r="A46" s="78" t="s">
        <v>297</v>
      </c>
      <c r="B46" s="157">
        <v>56</v>
      </c>
      <c r="C46" s="158">
        <v>16</v>
      </c>
      <c r="D46" s="158">
        <v>8</v>
      </c>
      <c r="E46" s="158">
        <v>8</v>
      </c>
      <c r="F46" s="158">
        <v>0</v>
      </c>
      <c r="G46" s="158">
        <v>0</v>
      </c>
      <c r="H46" s="158">
        <v>0</v>
      </c>
      <c r="I46" s="158">
        <v>0</v>
      </c>
      <c r="J46" s="158">
        <v>16</v>
      </c>
      <c r="K46" s="158">
        <v>1</v>
      </c>
      <c r="L46" s="158">
        <v>1</v>
      </c>
      <c r="M46" s="158">
        <v>19</v>
      </c>
      <c r="N46" s="158">
        <v>0</v>
      </c>
      <c r="O46" s="158">
        <v>3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217">
        <v>28.5714285714285</v>
      </c>
      <c r="V46" s="218">
        <v>33.9285714285714</v>
      </c>
    </row>
    <row r="47" spans="1:22" s="75" customFormat="1" ht="15" customHeight="1">
      <c r="A47" s="78" t="s">
        <v>288</v>
      </c>
      <c r="B47" s="157">
        <v>39</v>
      </c>
      <c r="C47" s="158">
        <v>9</v>
      </c>
      <c r="D47" s="158">
        <v>7</v>
      </c>
      <c r="E47" s="158">
        <v>2</v>
      </c>
      <c r="F47" s="158">
        <v>0</v>
      </c>
      <c r="G47" s="158">
        <v>0</v>
      </c>
      <c r="H47" s="158">
        <v>0</v>
      </c>
      <c r="I47" s="158">
        <v>0</v>
      </c>
      <c r="J47" s="158">
        <v>13</v>
      </c>
      <c r="K47" s="158">
        <v>1</v>
      </c>
      <c r="L47" s="158">
        <v>0</v>
      </c>
      <c r="M47" s="158">
        <v>13</v>
      </c>
      <c r="N47" s="158">
        <v>0</v>
      </c>
      <c r="O47" s="158">
        <v>3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217">
        <v>23.076923076923</v>
      </c>
      <c r="V47" s="218">
        <v>33.3333333333333</v>
      </c>
    </row>
    <row r="48" spans="1:22" s="75" customFormat="1" ht="15" customHeight="1">
      <c r="A48" s="78" t="s">
        <v>289</v>
      </c>
      <c r="B48" s="157">
        <v>17</v>
      </c>
      <c r="C48" s="158">
        <v>7</v>
      </c>
      <c r="D48" s="158">
        <v>1</v>
      </c>
      <c r="E48" s="158">
        <v>6</v>
      </c>
      <c r="F48" s="158">
        <v>0</v>
      </c>
      <c r="G48" s="158">
        <v>0</v>
      </c>
      <c r="H48" s="158">
        <v>0</v>
      </c>
      <c r="I48" s="158">
        <v>0</v>
      </c>
      <c r="J48" s="158">
        <v>3</v>
      </c>
      <c r="K48" s="158">
        <v>0</v>
      </c>
      <c r="L48" s="158">
        <v>1</v>
      </c>
      <c r="M48" s="158">
        <v>6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217">
        <v>41.1764705882353</v>
      </c>
      <c r="V48" s="218">
        <v>35.2941176470588</v>
      </c>
    </row>
    <row r="49" spans="1:22" s="75" customFormat="1" ht="6" customHeight="1">
      <c r="A49" s="78"/>
      <c r="B49" s="157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217"/>
      <c r="V49" s="218"/>
    </row>
    <row r="50" spans="1:22" s="75" customFormat="1" ht="15" customHeight="1">
      <c r="A50" s="78" t="s">
        <v>298</v>
      </c>
      <c r="B50" s="157">
        <v>37</v>
      </c>
      <c r="C50" s="158">
        <v>3</v>
      </c>
      <c r="D50" s="158">
        <v>0</v>
      </c>
      <c r="E50" s="158">
        <v>3</v>
      </c>
      <c r="F50" s="158">
        <v>0</v>
      </c>
      <c r="G50" s="158">
        <v>0</v>
      </c>
      <c r="H50" s="158">
        <v>0</v>
      </c>
      <c r="I50" s="158">
        <v>0</v>
      </c>
      <c r="J50" s="158">
        <v>8</v>
      </c>
      <c r="K50" s="158">
        <v>1</v>
      </c>
      <c r="L50" s="158">
        <v>0</v>
      </c>
      <c r="M50" s="158">
        <v>18</v>
      </c>
      <c r="N50" s="158">
        <v>3</v>
      </c>
      <c r="O50" s="158">
        <v>4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217">
        <v>8.10810810810811</v>
      </c>
      <c r="V50" s="218">
        <v>48.6486486486486</v>
      </c>
    </row>
    <row r="51" spans="1:22" s="75" customFormat="1" ht="15" customHeight="1">
      <c r="A51" s="78" t="s">
        <v>288</v>
      </c>
      <c r="B51" s="157">
        <v>5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3</v>
      </c>
      <c r="K51" s="158">
        <v>0</v>
      </c>
      <c r="L51" s="158">
        <v>0</v>
      </c>
      <c r="M51" s="158">
        <v>2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217">
        <v>0</v>
      </c>
      <c r="V51" s="218">
        <v>40</v>
      </c>
    </row>
    <row r="52" spans="1:22" s="75" customFormat="1" ht="15" customHeight="1">
      <c r="A52" s="81" t="s">
        <v>289</v>
      </c>
      <c r="B52" s="157">
        <v>32</v>
      </c>
      <c r="C52" s="164">
        <v>3</v>
      </c>
      <c r="D52" s="164">
        <v>0</v>
      </c>
      <c r="E52" s="164">
        <v>3</v>
      </c>
      <c r="F52" s="164">
        <v>0</v>
      </c>
      <c r="G52" s="164">
        <v>0</v>
      </c>
      <c r="H52" s="164">
        <v>0</v>
      </c>
      <c r="I52" s="164">
        <v>0</v>
      </c>
      <c r="J52" s="164">
        <v>5</v>
      </c>
      <c r="K52" s="164">
        <v>1</v>
      </c>
      <c r="L52" s="164">
        <v>0</v>
      </c>
      <c r="M52" s="164">
        <v>16</v>
      </c>
      <c r="N52" s="164">
        <v>3</v>
      </c>
      <c r="O52" s="164">
        <v>4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222">
        <v>9.375</v>
      </c>
      <c r="V52" s="223">
        <v>50</v>
      </c>
    </row>
    <row r="53" spans="1:22" s="75" customFormat="1" ht="6" customHeight="1">
      <c r="A53" s="78"/>
      <c r="B53" s="157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217"/>
      <c r="V53" s="218"/>
    </row>
    <row r="54" spans="1:22" s="75" customFormat="1" ht="15" customHeight="1">
      <c r="A54" s="78" t="s">
        <v>299</v>
      </c>
      <c r="B54" s="157">
        <v>155</v>
      </c>
      <c r="C54" s="158">
        <v>99</v>
      </c>
      <c r="D54" s="158">
        <v>93</v>
      </c>
      <c r="E54" s="158">
        <v>5</v>
      </c>
      <c r="F54" s="158">
        <v>0</v>
      </c>
      <c r="G54" s="158">
        <v>0</v>
      </c>
      <c r="H54" s="158">
        <v>1</v>
      </c>
      <c r="I54" s="158">
        <v>0</v>
      </c>
      <c r="J54" s="158">
        <v>9</v>
      </c>
      <c r="K54" s="158">
        <v>40</v>
      </c>
      <c r="L54" s="158">
        <v>0</v>
      </c>
      <c r="M54" s="158">
        <v>6</v>
      </c>
      <c r="N54" s="158">
        <v>0</v>
      </c>
      <c r="O54" s="158">
        <v>1</v>
      </c>
      <c r="P54" s="158">
        <v>0</v>
      </c>
      <c r="Q54" s="158">
        <v>0</v>
      </c>
      <c r="R54" s="158">
        <v>0</v>
      </c>
      <c r="S54" s="158">
        <v>2</v>
      </c>
      <c r="T54" s="158">
        <v>0</v>
      </c>
      <c r="U54" s="217">
        <v>63.8709677419354</v>
      </c>
      <c r="V54" s="218">
        <v>5.16129032258064</v>
      </c>
    </row>
    <row r="55" spans="1:22" s="75" customFormat="1" ht="15" customHeight="1">
      <c r="A55" s="78" t="s">
        <v>288</v>
      </c>
      <c r="B55" s="157">
        <v>92</v>
      </c>
      <c r="C55" s="158">
        <v>53</v>
      </c>
      <c r="D55" s="158">
        <v>51</v>
      </c>
      <c r="E55" s="158">
        <v>1</v>
      </c>
      <c r="F55" s="158">
        <v>0</v>
      </c>
      <c r="G55" s="158">
        <v>0</v>
      </c>
      <c r="H55" s="158">
        <v>1</v>
      </c>
      <c r="I55" s="158">
        <v>0</v>
      </c>
      <c r="J55" s="158">
        <v>4</v>
      </c>
      <c r="K55" s="158">
        <v>30</v>
      </c>
      <c r="L55" s="158">
        <v>0</v>
      </c>
      <c r="M55" s="158">
        <v>5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217">
        <v>57.6086956521739</v>
      </c>
      <c r="V55" s="218">
        <v>5.43478260869565</v>
      </c>
    </row>
    <row r="56" spans="1:22" s="75" customFormat="1" ht="15" customHeight="1">
      <c r="A56" s="78" t="s">
        <v>289</v>
      </c>
      <c r="B56" s="157">
        <v>63</v>
      </c>
      <c r="C56" s="158">
        <v>46</v>
      </c>
      <c r="D56" s="158">
        <v>42</v>
      </c>
      <c r="E56" s="158">
        <v>4</v>
      </c>
      <c r="F56" s="158">
        <v>0</v>
      </c>
      <c r="G56" s="158">
        <v>0</v>
      </c>
      <c r="H56" s="158">
        <v>0</v>
      </c>
      <c r="I56" s="158">
        <v>0</v>
      </c>
      <c r="J56" s="158">
        <v>5</v>
      </c>
      <c r="K56" s="158">
        <v>10</v>
      </c>
      <c r="L56" s="158">
        <v>0</v>
      </c>
      <c r="M56" s="158">
        <v>1</v>
      </c>
      <c r="N56" s="158">
        <v>0</v>
      </c>
      <c r="O56" s="158">
        <v>1</v>
      </c>
      <c r="P56" s="158">
        <v>0</v>
      </c>
      <c r="Q56" s="158">
        <v>0</v>
      </c>
      <c r="R56" s="158">
        <v>0</v>
      </c>
      <c r="S56" s="158">
        <v>2</v>
      </c>
      <c r="T56" s="158">
        <v>0</v>
      </c>
      <c r="U56" s="217">
        <v>73.015873015873</v>
      </c>
      <c r="V56" s="218">
        <v>4.76190476190476</v>
      </c>
    </row>
    <row r="57" spans="1:22" s="75" customFormat="1" ht="6" customHeight="1">
      <c r="A57" s="78"/>
      <c r="B57" s="157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217"/>
      <c r="V57" s="218"/>
    </row>
    <row r="58" spans="1:22" s="75" customFormat="1" ht="15" customHeight="1">
      <c r="A58" s="78" t="s">
        <v>300</v>
      </c>
      <c r="B58" s="157">
        <v>409</v>
      </c>
      <c r="C58" s="158">
        <v>77</v>
      </c>
      <c r="D58" s="158">
        <v>30</v>
      </c>
      <c r="E58" s="158">
        <v>45</v>
      </c>
      <c r="F58" s="158">
        <v>2</v>
      </c>
      <c r="G58" s="158">
        <v>0</v>
      </c>
      <c r="H58" s="158">
        <v>0</v>
      </c>
      <c r="I58" s="158">
        <v>0</v>
      </c>
      <c r="J58" s="158">
        <v>118</v>
      </c>
      <c r="K58" s="158">
        <v>7</v>
      </c>
      <c r="L58" s="158">
        <v>12</v>
      </c>
      <c r="M58" s="158">
        <v>142</v>
      </c>
      <c r="N58" s="158">
        <v>32</v>
      </c>
      <c r="O58" s="158">
        <v>21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217">
        <v>18.8264058679706</v>
      </c>
      <c r="V58" s="218">
        <v>34.7188264058679</v>
      </c>
    </row>
    <row r="59" spans="1:22" s="75" customFormat="1" ht="15" customHeight="1">
      <c r="A59" s="78" t="s">
        <v>288</v>
      </c>
      <c r="B59" s="157">
        <v>172</v>
      </c>
      <c r="C59" s="158">
        <v>33</v>
      </c>
      <c r="D59" s="158">
        <v>19</v>
      </c>
      <c r="E59" s="158">
        <v>12</v>
      </c>
      <c r="F59" s="158">
        <v>2</v>
      </c>
      <c r="G59" s="158">
        <v>0</v>
      </c>
      <c r="H59" s="158">
        <v>0</v>
      </c>
      <c r="I59" s="158">
        <v>0</v>
      </c>
      <c r="J59" s="158">
        <v>33</v>
      </c>
      <c r="K59" s="158">
        <v>1</v>
      </c>
      <c r="L59" s="158">
        <v>9</v>
      </c>
      <c r="M59" s="158">
        <v>68</v>
      </c>
      <c r="N59" s="158">
        <v>14</v>
      </c>
      <c r="O59" s="158">
        <v>14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217">
        <v>19.1860465116279</v>
      </c>
      <c r="V59" s="218">
        <v>39.5348837209302</v>
      </c>
    </row>
    <row r="60" spans="1:22" s="75" customFormat="1" ht="15" customHeight="1">
      <c r="A60" s="78" t="s">
        <v>289</v>
      </c>
      <c r="B60" s="157">
        <v>237</v>
      </c>
      <c r="C60" s="158">
        <v>44</v>
      </c>
      <c r="D60" s="158">
        <v>11</v>
      </c>
      <c r="E60" s="158">
        <v>33</v>
      </c>
      <c r="F60" s="158">
        <v>0</v>
      </c>
      <c r="G60" s="158">
        <v>0</v>
      </c>
      <c r="H60" s="158">
        <v>0</v>
      </c>
      <c r="I60" s="158">
        <v>0</v>
      </c>
      <c r="J60" s="158">
        <v>85</v>
      </c>
      <c r="K60" s="158">
        <v>6</v>
      </c>
      <c r="L60" s="158">
        <v>3</v>
      </c>
      <c r="M60" s="158">
        <v>74</v>
      </c>
      <c r="N60" s="158">
        <v>18</v>
      </c>
      <c r="O60" s="158">
        <v>7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217">
        <v>18.5654008438818</v>
      </c>
      <c r="V60" s="218">
        <v>31.2236286919831</v>
      </c>
    </row>
    <row r="61" spans="1:22" s="75" customFormat="1" ht="4.5" customHeight="1">
      <c r="A61" s="201"/>
      <c r="B61" s="224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6"/>
      <c r="V61" s="227"/>
    </row>
    <row r="62" spans="2:5" ht="13.5">
      <c r="B62" s="228" t="s">
        <v>301</v>
      </c>
      <c r="C62" s="229"/>
      <c r="D62" s="229"/>
      <c r="E62" s="229"/>
    </row>
    <row r="63" ht="13.5">
      <c r="O63" s="90" t="s">
        <v>302</v>
      </c>
    </row>
  </sheetData>
  <sheetProtection/>
  <mergeCells count="1">
    <mergeCell ref="G4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2012-03-16T04:44:43Z</cp:lastPrinted>
  <dcterms:created xsi:type="dcterms:W3CDTF">2004-01-23T06:24:16Z</dcterms:created>
  <dcterms:modified xsi:type="dcterms:W3CDTF">2012-03-16T04:46:35Z</dcterms:modified>
  <cp:category/>
  <cp:version/>
  <cp:contentType/>
  <cp:contentStatus/>
</cp:coreProperties>
</file>